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<sst xmlns="http://schemas.openxmlformats.org/spreadsheetml/2006/main" count="2834" uniqueCount="610">
  <si>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</si>
  <si>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</si>
  <si>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</si>
  <si>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</si>
  <si>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</si>
  <si>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</si>
  <si>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</si>
  <si>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</si>
  <si>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</si>
  <si>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</si>
  <si>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</si>
  <si>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</si>
  <si>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</si>
  <si>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</si>
  <si>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</si>
  <si>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</si>
  <si>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</si>
  <si>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</si>
  <si>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</si>
  <si>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</si>
  <si>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</si>
  <si>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</si>
  <si>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</si>
  <si>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</si>
  <si>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</si>
  <si>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</si>
  <si>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</si>
  <si>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</si>
  <si>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</si>
  <si>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</si>
  <si>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</si>
  <si>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</si>
  <si>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</si>
  <si>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</si>
  <si>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</si>
  <si>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</si>
  <si>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</si>
  <si>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</si>
  <si>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</si>
  <si>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</si>
  <si>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</si>
  <si>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</si>
  <si>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</si>
  <si>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</si>
  <si>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</si>
  <si>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</si>
  <si>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</si>
  <si>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</si>
  <si>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</si>
  <si>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</si>
  <si>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</si>
  <si>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</si>
  <si>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</si>
  <si>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</si>
  <si>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</si>
  <si>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</si>
  <si>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</si>
  <si>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</si>
  <si>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</si>
  <si>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</si>
  <si>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</si>
  <si>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</si>
  <si>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</si>
  <si>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</si>
  <si>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</si>
  <si>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</si>
  <si>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</si>
  <si>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</si>
  <si>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</si>
  <si>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</si>
  <si>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</si>
  <si>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</si>
  <si>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</si>
  <si>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</si>
  <si>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</si>
  <si>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</si>
  <si>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</si>
  <si>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</si>
  <si>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</si>
  <si>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</si>
  <si>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</si>
  <si>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</si>
  <si>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</si>
  <si>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</si>
  <si>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</si>
  <si>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</si>
  <si>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</si>
  <si>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</si>
  <si>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</si>
  <si>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</si>
  <si>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</si>
  <si>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</si>
  <si>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</si>
  <si>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</si>
  <si>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</si>
  <si>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</si>
  <si>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</si>
  <si>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</si>
  <si>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</si>
  <si>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</si>
  <si>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</si>
  <si>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</si>
  <si>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</si>
  <si>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</si>
  <si>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</si>
  <si>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</si>
  <si>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</si>
  <si>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</si>
  <si>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</si>
  <si>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</si>
  <si>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</si>
  <si>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</si>
  <si>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</si>
  <si>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</si>
  <si>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</si>
  <si>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</si>
  <si>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</si>
  <si>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</si>
  <si>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</si>
  <si>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</si>
  <si>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</si>
  <si>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</si>
  <si>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</si>
  <si>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</si>
  <si>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</si>
  <si>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</si>
  <si>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</si>
  <si>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</si>
  <si>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</si>
  <si>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</si>
  <si>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</si>
  <si>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</si>
  <si>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</si>
  <si>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</si>
  <si>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</si>
  <si>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</si>
  <si>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</si>
  <si>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</si>
  <si>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</si>
  <si>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</si>
  <si>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</si>
  <si>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</si>
  <si>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</si>
  <si>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</si>
  <si>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</si>
  <si>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</si>
  <si>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</si>
  <si>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</si>
  <si>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</si>
  <si>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</si>
  <si>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</si>
  <si>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</si>
  <si>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</si>
  <si>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</si>
  <si>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</si>
  <si>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</si>
  <si>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</si>
  <si>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</si>
  <si>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</si>
  <si>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</si>
  <si>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</si>
  <si>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</si>
  <si>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</si>
  <si>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</si>
  <si>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</si>
  <si>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</si>
  <si>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</si>
  <si>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</si>
  <si>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</si>
  <si>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</si>
  <si>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</si>
  <si>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</si>
  <si>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</si>
  <si>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</si>
  <si>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</si>
  <si>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</si>
  <si>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</si>
  <si>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</si>
  <si>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</si>
  <si>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</si>
  <si>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</si>
  <si>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</si>
  <si>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</si>
  <si>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</si>
  <si>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</si>
  <si>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</si>
  <si>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</si>
  <si>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</si>
  <si>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</si>
  <si>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</si>
  <si>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</si>
  <si>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</si>
  <si>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</si>
  <si>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</si>
  <si>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</si>
  <si>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</si>
  <si>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</si>
  <si>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</si>
  <si>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</si>
  <si>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</si>
  <si>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</si>
  <si>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</si>
  <si>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</si>
  <si>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</si>
  <si>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</si>
  <si>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</si>
  <si>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</si>
  <si>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</si>
  <si>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</si>
  <si>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</si>
  <si>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</si>
  <si>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</si>
  <si>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</si>
  <si>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</si>
  <si>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</si>
  <si>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</si>
  <si>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</si>
  <si>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</si>
  <si>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</si>
  <si>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</si>
  <si>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</si>
  <si>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</si>
  <si>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</si>
  <si>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</si>
  <si>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</si>
  <si>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</si>
  <si>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</si>
  <si>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</si>
  <si>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</si>
  <si>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</si>
  <si>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</si>
  <si>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</si>
  <si>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</si>
  <si>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</si>
  <si>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</si>
  <si>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</si>
  <si>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</si>
  <si>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</si>
  <si>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</si>
  <si>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</si>
  <si>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</si>
  <si>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</si>
  <si>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</si>
  <si>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</si>
  <si>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</si>
  <si>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</si>
  <si>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</si>
  <si>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</si>
  <si>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</si>
  <si>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</si>
  <si>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</si>
  <si>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</si>
  <si>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</si>
  <si>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</si>
  <si>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</si>
  <si>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</si>
  <si>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</si>
  <si>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</si>
  <si>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</si>
  <si>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</si>
  <si>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</si>
  <si>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</si>
  <si>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</si>
  <si>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</si>
  <si>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</si>
  <si>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</si>
  <si>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</si>
  <si>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</si>
  <si>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</si>
  <si>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</si>
  <si>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</si>
  <si>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</si>
  <si>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</si>
  <si>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</si>
  <si>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</si>
  <si>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</si>
  <si>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</si>
  <si>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</si>
  <si>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</si>
  <si>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</si>
  <si>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</si>
  <si>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</si>
  <si>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</si>
  <si>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</si>
  <si>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</si>
  <si>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</si>
  <si>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</si>
  <si>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</si>
  <si>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</si>
  <si>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</si>
  <si>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</si>
  <si>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</si>
  <si>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</si>
  <si>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</si>
  <si>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</si>
  <si>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</si>
  <si>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</si>
  <si>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</si>
  <si>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</si>
  <si>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</si>
  <si>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</si>
  <si>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</si>
  <si>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</si>
  <si>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</si>
  <si>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</si>
  <si>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</si>
  <si>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</si>
  <si>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</si>
  <si>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</si>
  <si>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</si>
  <si>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</si>
  <si>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</si>
  <si>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</si>
  <si>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</si>
  <si>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</si>
  <si>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</si>
  <si>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</si>
  <si>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</si>
  <si>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</si>
  <si>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</si>
  <si>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</si>
  <si>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</si>
  <si>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</si>
  <si>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</si>
  <si>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</si>
  <si>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</si>
  <si>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</si>
  <si>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</si>
  <si>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</si>
  <si>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</si>
  <si>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</si>
  <si>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</si>
  <si>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</si>
  <si>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</si>
  <si>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</si>
  <si>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</si>
  <si>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</si>
  <si>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</si>
  <si>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</si>
  <si>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</si>
  <si>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</si>
  <si>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</si>
  <si>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</si>
  <si>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</si>
  <si>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</si>
  <si>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</si>
  <si>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</si>
  <si>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</si>
  <si>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</si>
  <si>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</si>
  <si>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</si>
  <si>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</si>
  <si>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</si>
  <si>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</si>
  <si>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</si>
  <si>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</si>
  <si>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</si>
  <si>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</si>
  <si>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</si>
  <si>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</si>
  <si>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</si>
  <si>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</si>
  <si>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</si>
  <si>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</si>
  <si>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</si>
  <si>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</si>
  <si>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</si>
  <si>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</si>
  <si>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</si>
  <si>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</si>
  <si>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</si>
  <si>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</si>
  <si>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</si>
  <si>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</si>
  <si>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</si>
  <si>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</si>
  <si>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</si>
  <si>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</si>
  <si>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</si>
  <si>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</si>
  <si>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</si>
  <si>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</si>
  <si>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</si>
  <si>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</si>
  <si>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</si>
  <si>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</si>
  <si>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</si>
  <si>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</si>
  <si>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</si>
  <si>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</si>
  <si>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</si>
  <si>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</si>
  <si>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</si>
  <si>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</si>
  <si>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</si>
  <si>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</si>
  <si>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</si>
  <si>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</si>
  <si>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</si>
  <si>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</si>
  <si>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</si>
  <si>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</si>
  <si>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</si>
  <si>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</si>
  <si>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</si>
  <si>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</si>
  <si>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</si>
  <si>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</si>
  <si>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</si>
  <si>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</si>
  <si>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</si>
  <si>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</si>
  <si>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</si>
  <si>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</si>
  <si>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</si>
  <si>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</si>
  <si>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</si>
  <si>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</si>
  <si>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</si>
  <si>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</si>
  <si>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</si>
  <si>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</si>
  <si>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</si>
  <si>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</si>
  <si>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</si>
  <si>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</si>
  <si>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</si>
  <si>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</si>
  <si>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</si>
  <si>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</si>
  <si>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</si>
  <si>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</si>
  <si>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</si>
  <si>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</si>
  <si>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</si>
  <si>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</si>
  <si>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</si>
  <si>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</si>
  <si>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</si>
  <si>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</si>
  <si>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</si>
  <si>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</si>
  <si>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</si>
  <si>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</si>
  <si>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</si>
  <si>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</si>
  <si>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</si>
  <si>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</si>
  <si>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</si>
  <si>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</si>
  <si>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</si>
  <si>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</si>
  <si>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</si>
  <si>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</si>
  <si>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</si>
  <si>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</si>
  <si>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</si>
  <si>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</si>
  <si>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</si>
  <si>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</si>
  <si>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</si>
  <si>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</si>
  <si>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</si>
  <si>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</si>
  <si>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</si>
  <si>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</si>
  <si>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</si>
  <si>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</si>
  <si>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</si>
  <si>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</si>
  <si>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</si>
  <si>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</si>
  <si>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</si>
  <si>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</si>
  <si>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</si>
  <si>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</si>
  <si>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</si>
  <si>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</si>
  <si>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</si>
  <si>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</si>
  <si>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</si>
  <si>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</si>
  <si>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</si>
  <si>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</si>
  <si>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</si>
  <si>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</si>
  <si>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</si>
  <si>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</si>
  <si>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</si>
  <si>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</si>
  <si>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</si>
  <si>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</si>
  <si>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</si>
  <si>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</si>
  <si>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</si>
  <si>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</si>
  <si>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</si>
  <si>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</si>
  <si>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</si>
  <si>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</si>
  <si>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</si>
  <si>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</si>
  <si>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</si>
  <si>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</si>
  <si>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</si>
  <si>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</si>
  <si>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</si>
  <si>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</si>
  <si>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</si>
  <si>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</si>
  <si>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</si>
  <si>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</si>
  <si>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</si>
  <si>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</si>
  <si>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</si>
  <si>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</si>
  <si>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</si>
  <si>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</si>
  <si>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</si>
  <si>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</si>
  <si>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</si>
  <si>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</si>
  <si>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</si>
  <si>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</si>
  <si>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</si>
  <si>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</si>
  <si>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</si>
  <si>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</si>
  <si>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</si>
  <si>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</si>
  <si>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</si>
  <si>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</si>
  <si>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</si>
  <si>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</si>
  <si>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</si>
  <si>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</si>
  <si>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</si>
  <si>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</si>
  <si>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</si>
  <si>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</si>
  <si>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</si>
  <si>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</si>
  <si>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</si>
  <si>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</si>
  <si>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</si>
  <si>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</si>
  <si>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</si>
  <si>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</si>
  <si>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社会資本分野における環境対策の推進</t>
    <rPh sb="0" eb="2">
      <t>シャカイ</t>
    </rPh>
    <rPh sb="2" eb="4">
      <t>シホン</t>
    </rPh>
    <rPh sb="4" eb="6">
      <t>ブンヤ</t>
    </rPh>
    <rPh sb="10" eb="12">
      <t>カンキョウ</t>
    </rPh>
    <rPh sb="12" eb="14">
      <t>タイサク</t>
    </rPh>
    <rPh sb="15" eb="17">
      <t>スイシン</t>
    </rPh>
    <phoneticPr fontId="5"/>
  </si>
  <si>
    <t>国土交通省</t>
  </si>
  <si>
    <t>総合政策局</t>
    <rPh sb="0" eb="2">
      <t>ソウゴウ</t>
    </rPh>
    <rPh sb="2" eb="4">
      <t>セイサク</t>
    </rPh>
    <rPh sb="4" eb="5">
      <t>キョク</t>
    </rPh>
    <phoneticPr fontId="5"/>
  </si>
  <si>
    <t>平成１４年度</t>
    <rPh sb="0" eb="2">
      <t>ヘイセイ</t>
    </rPh>
    <rPh sb="4" eb="5">
      <t>ネン</t>
    </rPh>
    <rPh sb="5" eb="6">
      <t>ド</t>
    </rPh>
    <phoneticPr fontId="5"/>
  </si>
  <si>
    <t>環境政策課</t>
    <rPh sb="0" eb="2">
      <t>カンキョウ</t>
    </rPh>
    <rPh sb="2" eb="5">
      <t>セイサクカ</t>
    </rPh>
    <phoneticPr fontId="5"/>
  </si>
  <si>
    <t>課長　佐竹　健次</t>
    <rPh sb="0" eb="2">
      <t>カチョウ</t>
    </rPh>
    <rPh sb="3" eb="5">
      <t>サタケ</t>
    </rPh>
    <rPh sb="6" eb="8">
      <t>ケンジ</t>
    </rPh>
    <phoneticPr fontId="5"/>
  </si>
  <si>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</si>
  <si>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</si>
  <si>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</si>
  <si>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</si>
  <si>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</si>
  <si>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地球温暖化等対
策防止調査費</t>
    <rPh sb="0" eb="2">
      <t>チキュウ</t>
    </rPh>
    <rPh sb="2" eb="5">
      <t>オンダンカ</t>
    </rPh>
    <rPh sb="5" eb="6">
      <t>トウ</t>
    </rPh>
    <rPh sb="6" eb="7">
      <t>タイ</t>
    </rPh>
    <rPh sb="8" eb="9">
      <t>サク</t>
    </rPh>
    <rPh sb="9" eb="11">
      <t>ボウシ</t>
    </rPh>
    <rPh sb="11" eb="14">
      <t>チョウサヒ</t>
    </rPh>
    <phoneticPr fontId="5"/>
  </si>
  <si>
    <t>先導的モデル等を参考に、自然共生社会、低炭素社会実現に資する計画の策定や取組を行っている自治体数の数</t>
    <rPh sb="0" eb="3">
      <t>センドウテキ</t>
    </rPh>
    <rPh sb="6" eb="7">
      <t>ナド</t>
    </rPh>
    <rPh sb="8" eb="10">
      <t>サンコウ</t>
    </rPh>
    <rPh sb="12" eb="14">
      <t>シゼン</t>
    </rPh>
    <rPh sb="14" eb="16">
      <t>キョウセイ</t>
    </rPh>
    <rPh sb="16" eb="18">
      <t>シャカイ</t>
    </rPh>
    <rPh sb="19" eb="22">
      <t>テイタンソ</t>
    </rPh>
    <rPh sb="22" eb="24">
      <t>シャカイ</t>
    </rPh>
    <rPh sb="24" eb="26">
      <t>ジツゲン</t>
    </rPh>
    <rPh sb="27" eb="28">
      <t>シ</t>
    </rPh>
    <rPh sb="30" eb="32">
      <t>ケイカク</t>
    </rPh>
    <rPh sb="33" eb="35">
      <t>サクテイ</t>
    </rPh>
    <rPh sb="36" eb="38">
      <t>トリクミ</t>
    </rPh>
    <rPh sb="39" eb="40">
      <t>オコナ</t>
    </rPh>
    <rPh sb="44" eb="47">
      <t>ジチタイ</t>
    </rPh>
    <rPh sb="47" eb="48">
      <t>カズ</t>
    </rPh>
    <rPh sb="49" eb="50">
      <t>カズ</t>
    </rPh>
    <phoneticPr fontId="4"/>
  </si>
  <si>
    <t>件</t>
    <rPh sb="0" eb="1">
      <t>ケン</t>
    </rPh>
    <phoneticPr fontId="5"/>
  </si>
  <si>
    <t>対象地域の規模・特性等に応じてCO2削減に資する取組の構想策定部分を支援するものであり、当該取組の実施がなされた場合、そのCO2削減効果について本事業が貢献した部分のみ切り離すことは困難であるため。</t>
    <phoneticPr fontId="5"/>
  </si>
  <si>
    <t>本事業における支援実績件数</t>
    <rPh sb="0" eb="1">
      <t>ホン</t>
    </rPh>
    <rPh sb="1" eb="3">
      <t>ジギョウ</t>
    </rPh>
    <rPh sb="7" eb="9">
      <t>シエン</t>
    </rPh>
    <rPh sb="9" eb="11">
      <t>ジッセキ</t>
    </rPh>
    <rPh sb="11" eb="13">
      <t>ケンスウ</t>
    </rPh>
    <phoneticPr fontId="6"/>
  </si>
  <si>
    <t>予算執行額／地域数　　　　　　　　　　　　　　</t>
    <rPh sb="0" eb="2">
      <t>ヨサン</t>
    </rPh>
    <rPh sb="2" eb="4">
      <t>シッコウ</t>
    </rPh>
    <rPh sb="4" eb="5">
      <t>ガク</t>
    </rPh>
    <rPh sb="6" eb="8">
      <t>チイキ</t>
    </rPh>
    <rPh sb="8" eb="9">
      <t>スウ</t>
    </rPh>
    <phoneticPr fontId="5"/>
  </si>
  <si>
    <t>地域数</t>
    <rPh sb="0" eb="2">
      <t>チイキ</t>
    </rPh>
    <rPh sb="2" eb="3">
      <t>スウ</t>
    </rPh>
    <phoneticPr fontId="5"/>
  </si>
  <si>
    <t>百万円</t>
    <rPh sb="0" eb="2">
      <t>ヒャクマン</t>
    </rPh>
    <rPh sb="2" eb="3">
      <t>エン</t>
    </rPh>
    <phoneticPr fontId="5"/>
  </si>
  <si>
    <t>百万円/
地域数</t>
    <rPh sb="0" eb="2">
      <t>ヒャクマン</t>
    </rPh>
    <rPh sb="2" eb="3">
      <t>エン</t>
    </rPh>
    <rPh sb="5" eb="7">
      <t>チイキ</t>
    </rPh>
    <rPh sb="7" eb="8">
      <t>スウ</t>
    </rPh>
    <phoneticPr fontId="5"/>
  </si>
  <si>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</si>
  <si>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</si>
  <si>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地球環境への負荷の少ない持続的発展が可能な社会の構築等を図るため、国土交通省環境行動計画に位置づけられた社会資本分野における環境対策を推進する。</t>
    <phoneticPr fontId="5"/>
  </si>
  <si>
    <t xml:space="preserve">企画競争により実施しており、競争性のある契約方法により適切に執行した。企画競争の実施に際しては、複数社が企画競争説明書の交付を希望したほか、業務説明会においても複数社が参加している。
</t>
    <phoneticPr fontId="5"/>
  </si>
  <si>
    <t>有</t>
  </si>
  <si>
    <t>無</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</si>
  <si>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</si>
  <si>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5" eb="27">
      <t>ダトウ</t>
    </rPh>
    <phoneticPr fontId="5"/>
  </si>
  <si>
    <t>社会資本分野における環境対策の推進に限定されている。</t>
  </si>
  <si>
    <t>価格も加点対象とした企画競争を実施しており、競争性のある契約方法により適切に執行している。</t>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</si>
  <si>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</si>
  <si>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当初の見込みどおりの件数を達成している。</t>
    <rPh sb="0" eb="2">
      <t>トウショ</t>
    </rPh>
    <rPh sb="3" eb="5">
      <t>ミコ</t>
    </rPh>
    <rPh sb="10" eb="12">
      <t>ケンスウ</t>
    </rPh>
    <rPh sb="13" eb="15">
      <t>タッセイ</t>
    </rPh>
    <phoneticPr fontId="5"/>
  </si>
  <si>
    <t>046</t>
    <phoneticPr fontId="5"/>
  </si>
  <si>
    <t>022</t>
    <phoneticPr fontId="5"/>
  </si>
  <si>
    <t>028</t>
    <phoneticPr fontId="5"/>
  </si>
  <si>
    <t>062</t>
    <phoneticPr fontId="5"/>
  </si>
  <si>
    <t>061</t>
    <phoneticPr fontId="5"/>
  </si>
  <si>
    <t>060</t>
    <phoneticPr fontId="5"/>
  </si>
  <si>
    <t>070</t>
    <phoneticPr fontId="5"/>
  </si>
  <si>
    <t>A.(株)三菱総合研究所</t>
    <rPh sb="3" eb="4">
      <t>カブ</t>
    </rPh>
    <rPh sb="5" eb="7">
      <t>ミツビシ</t>
    </rPh>
    <rPh sb="7" eb="9">
      <t>ソウゴウ</t>
    </rPh>
    <rPh sb="9" eb="11">
      <t>ケンキュウ</t>
    </rPh>
    <rPh sb="11" eb="12">
      <t>ジョ</t>
    </rPh>
    <phoneticPr fontId="5"/>
  </si>
  <si>
    <t>B.(株)日本総合研究所</t>
    <rPh sb="3" eb="4">
      <t>カブ</t>
    </rPh>
    <rPh sb="5" eb="7">
      <t>ニホン</t>
    </rPh>
    <rPh sb="7" eb="9">
      <t>ソウゴウ</t>
    </rPh>
    <rPh sb="9" eb="12">
      <t>ケンキュウジョ</t>
    </rPh>
    <phoneticPr fontId="5"/>
  </si>
  <si>
    <t>平成２９年度地球温暖化防止等環境保全に関する調査業務</t>
    <phoneticPr fontId="5"/>
  </si>
  <si>
    <t>雑役務費</t>
    <rPh sb="0" eb="2">
      <t>ザツエキ</t>
    </rPh>
    <rPh sb="2" eb="4">
      <t>ムヒ</t>
    </rPh>
    <phoneticPr fontId="5"/>
  </si>
  <si>
    <t>C.社会資本整備における「グリーンインフラ」の取組推進に関する調査検討業務日本公公園緑地協会・創建　
共同提案体</t>
    <phoneticPr fontId="5"/>
  </si>
  <si>
    <t>平成２９年度まち・住まい･交通の創蓄省ｴﾈﾙｷﾞｰ化モデル構築支援事業</t>
    <phoneticPr fontId="5"/>
  </si>
  <si>
    <t>社会資本整備における「グリーンインフラ」の取組推進に関する調査検討業務</t>
    <phoneticPr fontId="5"/>
  </si>
  <si>
    <t>（株）三菱総合研究所</t>
    <phoneticPr fontId="5"/>
  </si>
  <si>
    <t>(株)日本総合研究所</t>
    <phoneticPr fontId="5"/>
  </si>
  <si>
    <t>社会資本整備における「グリーンインフラ」の取組推進に関する調査検討業務日本公公園緑地協会・創建　共同提案体</t>
    <phoneticPr fontId="5"/>
  </si>
  <si>
    <t>54/5</t>
    <phoneticPr fontId="5"/>
  </si>
  <si>
    <t>53/5</t>
    <phoneticPr fontId="5"/>
  </si>
  <si>
    <t>46/5</t>
    <phoneticPr fontId="5"/>
  </si>
  <si>
    <t>国土交通省環境行動計画等</t>
    <phoneticPr fontId="5"/>
  </si>
  <si>
    <t>-</t>
    <phoneticPr fontId="5"/>
  </si>
  <si>
    <t>45/5</t>
    <phoneticPr fontId="5"/>
  </si>
  <si>
    <t>-</t>
    <phoneticPr fontId="5"/>
  </si>
  <si>
    <t>地球温暖化問題等の人類の生存基盤に多大な影響を及ぼす地球環境問題は、各国が早急に取り組むべき課題とされている。国土交通省としても、地球環境への負荷の少ない持続が可能で活力ある国土・地域づくりを図るため、国土交通省環境行動計画等に位置づけられた社会資本分野における環境対策を推進するもの。</t>
    <rPh sb="83" eb="85">
      <t>カツリョク</t>
    </rPh>
    <rPh sb="87" eb="89">
      <t>コクド</t>
    </rPh>
    <rPh sb="90" eb="92">
      <t>チイキ</t>
    </rPh>
    <rPh sb="112" eb="113">
      <t>トウ</t>
    </rPh>
    <rPh sb="114" eb="116">
      <t>イチ</t>
    </rPh>
    <phoneticPr fontId="6"/>
  </si>
  <si>
    <t>①生物の生息の場の提供、良好な景観形成、気温上昇の抑制等自然環境が有する多様な機能を活用して、持続可能で魅力ある国土・地域づくりを進める「グリーンインフラ」の取組を推進するための調査検討を行う。（自然共生社会の推進）　　　　　　　　　　　　　　　　　　　　　　　　　　　　　　　　　　　　　　　　　　　　　　　　　　　　　　　　　　　　②まち・住まい・交通の一体的な創蓄省エネルギー化を総合的に推進するため、地方自治体、民間事業者等による構想策定を支援することにより、都市規模や地域特性に応じた先導的なモデル構築及び全国的な普及促進を図る。（低炭素社会の推進）</t>
    <rPh sb="65" eb="66">
      <t>スス</t>
    </rPh>
    <rPh sb="98" eb="100">
      <t>シゼン</t>
    </rPh>
    <rPh sb="100" eb="102">
      <t>キョウセイ</t>
    </rPh>
    <rPh sb="102" eb="104">
      <t>シャカイ</t>
    </rPh>
    <rPh sb="105" eb="107">
      <t>スイシン</t>
    </rPh>
    <rPh sb="221" eb="223">
      <t>サクテイ</t>
    </rPh>
    <rPh sb="277" eb="279">
      <t>スイシン</t>
    </rPh>
    <phoneticPr fontId="5"/>
  </si>
  <si>
    <t>地球温暖化問題等の人類の生存基盤に多大な影響を及ぼす地球環境問題は、各国が早急に取り組むべき課題とされており、地球温暖化対策計画において再生可能エネルギーの最大限の推進等の地球温暖化対策を実効することが位置づけられている。国土交通省としても、まち・住まい・交通の一体的な地域エネルギー・環境モデル化に向けて重点的に取り組むことが必要。</t>
    <rPh sb="135" eb="137">
      <t>チイキ</t>
    </rPh>
    <rPh sb="143" eb="145">
      <t>カンキョウ</t>
    </rPh>
    <rPh sb="148" eb="149">
      <t>カ</t>
    </rPh>
    <rPh sb="150" eb="151">
      <t>ム</t>
    </rPh>
    <rPh sb="164" eb="166">
      <t>ヒツヨウ</t>
    </rPh>
    <phoneticPr fontId="5"/>
  </si>
  <si>
    <t>まち・住まい・交通の一体的な地域エネルギー・環境モデル構想が、地域の実情に即した、実現可能性が高いものとなるよう、より効果的な支援に努める。構想策定後の進捗・課題等についてフォローアップ調査を実施する。</t>
    <rPh sb="27" eb="29">
      <t>コウソウ</t>
    </rPh>
    <rPh sb="31" eb="33">
      <t>チイキ</t>
    </rPh>
    <rPh sb="34" eb="36">
      <t>ジツジョウ</t>
    </rPh>
    <rPh sb="37" eb="38">
      <t>ソク</t>
    </rPh>
    <rPh sb="41" eb="43">
      <t>ジツゲン</t>
    </rPh>
    <rPh sb="43" eb="46">
      <t>カノウセイ</t>
    </rPh>
    <rPh sb="47" eb="48">
      <t>タカ</t>
    </rPh>
    <rPh sb="59" eb="62">
      <t>コウカテキ</t>
    </rPh>
    <rPh sb="63" eb="65">
      <t>シエン</t>
    </rPh>
    <rPh sb="66" eb="67">
      <t>ツト</t>
    </rPh>
    <phoneticPr fontId="5"/>
  </si>
  <si>
    <t>・まち・住まい・交通の創蓄省エネルギー化モデル構築支援事業調査（国土交通省総合政策局調べ）
・生物多様性地域戦略を策定した自治体数（環境省調べ）　　等</t>
    <rPh sb="4" eb="5">
      <t>ス</t>
    </rPh>
    <rPh sb="8" eb="10">
      <t>コウツウ</t>
    </rPh>
    <rPh sb="11" eb="12">
      <t>ソウ</t>
    </rPh>
    <rPh sb="12" eb="13">
      <t>チク</t>
    </rPh>
    <rPh sb="13" eb="14">
      <t>ショウ</t>
    </rPh>
    <rPh sb="19" eb="20">
      <t>カ</t>
    </rPh>
    <rPh sb="23" eb="25">
      <t>コウチク</t>
    </rPh>
    <rPh sb="25" eb="27">
      <t>シエン</t>
    </rPh>
    <rPh sb="27" eb="29">
      <t>ジギョウ</t>
    </rPh>
    <rPh sb="29" eb="31">
      <t>チョウサ</t>
    </rPh>
    <rPh sb="32" eb="34">
      <t>コクド</t>
    </rPh>
    <rPh sb="34" eb="37">
      <t>コウツウショウ</t>
    </rPh>
    <rPh sb="37" eb="39">
      <t>ソウゴウ</t>
    </rPh>
    <rPh sb="39" eb="42">
      <t>セイサクキョク</t>
    </rPh>
    <rPh sb="42" eb="43">
      <t>シラ</t>
    </rPh>
    <phoneticPr fontId="5"/>
  </si>
  <si>
    <t>平成３２年度までに、先導的モデル等を参考に、自然共生社会、低炭素社会実現に資する計画の策定や取組を行っている自治体数を９０件に拡大する。</t>
    <rPh sb="0" eb="2">
      <t>ヘイセイ</t>
    </rPh>
    <rPh sb="4" eb="6">
      <t>ネンド</t>
    </rPh>
    <rPh sb="10" eb="13">
      <t>センドウテキ</t>
    </rPh>
    <rPh sb="16" eb="17">
      <t>ナド</t>
    </rPh>
    <rPh sb="18" eb="20">
      <t>サンコウ</t>
    </rPh>
    <rPh sb="22" eb="24">
      <t>シゼン</t>
    </rPh>
    <rPh sb="24" eb="26">
      <t>キョウセイ</t>
    </rPh>
    <rPh sb="26" eb="28">
      <t>シャカイ</t>
    </rPh>
    <rPh sb="29" eb="32">
      <t>テイタンソ</t>
    </rPh>
    <rPh sb="32" eb="34">
      <t>シャカイ</t>
    </rPh>
    <rPh sb="34" eb="36">
      <t>ジツゲン</t>
    </rPh>
    <rPh sb="37" eb="38">
      <t>シ</t>
    </rPh>
    <rPh sb="40" eb="42">
      <t>ケイカク</t>
    </rPh>
    <rPh sb="43" eb="45">
      <t>サクテイ</t>
    </rPh>
    <rPh sb="46" eb="48">
      <t>トリクミ</t>
    </rPh>
    <rPh sb="49" eb="50">
      <t>オコナ</t>
    </rPh>
    <rPh sb="54" eb="57">
      <t>ジチタイ</t>
    </rPh>
    <rPh sb="57" eb="58">
      <t>カズ</t>
    </rPh>
    <rPh sb="61" eb="62">
      <t>ケン</t>
    </rPh>
    <rPh sb="63" eb="65">
      <t>カクダイ</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</si>
</sst>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156882</xdr:colOff>
      <xdr:row>749</xdr:row>
      <xdr:rowOff>11206</xdr:rowOff>
    </xdr:from>
    <xdr:to>
      <xdr:col>30</xdr:col>
      <xdr:colOff>0</xdr:colOff>
      <xdr:row>749</xdr:row>
      <xdr:rowOff>11206</xdr:rowOff>
    </xdr:to>
    <xdr:cxnSp macro="">
      <xdr:nvCxnSpPr>
        <xdr:cNvPr id="23" name="直線コネクタ 22"/>
        <xdr:cNvCxnSpPr/>
      </xdr:nvCxnSpPr>
      <xdr:spPr>
        <a:xfrm>
          <a:off x="3157257" y="44740606"/>
          <a:ext cx="284349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44823</xdr:colOff>
      <xdr:row>741</xdr:row>
      <xdr:rowOff>22412</xdr:rowOff>
    </xdr:from>
    <xdr:ext cx="2077569" cy="508000"/>
    <xdr:sp macro="" textlink="">
      <xdr:nvSpPr>
        <xdr:cNvPr id="24" name="テキスト ボックス 23"/>
        <xdr:cNvSpPr txBox="1"/>
      </xdr:nvSpPr>
      <xdr:spPr>
        <a:xfrm>
          <a:off x="2045073" y="41932412"/>
          <a:ext cx="2077569" cy="508000"/>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４６百万円</a:t>
          </a:r>
        </a:p>
      </xdr:txBody>
    </xdr:sp>
    <xdr:clientData/>
  </xdr:oneCellAnchor>
  <xdr:twoCellAnchor>
    <xdr:from>
      <xdr:col>9</xdr:col>
      <xdr:colOff>0</xdr:colOff>
      <xdr:row>743</xdr:row>
      <xdr:rowOff>0</xdr:rowOff>
    </xdr:from>
    <xdr:to>
      <xdr:col>23</xdr:col>
      <xdr:colOff>30948</xdr:colOff>
      <xdr:row>744</xdr:row>
      <xdr:rowOff>272489</xdr:rowOff>
    </xdr:to>
    <xdr:sp macro="" textlink="">
      <xdr:nvSpPr>
        <xdr:cNvPr id="25" name="大かっこ 24"/>
        <xdr:cNvSpPr/>
      </xdr:nvSpPr>
      <xdr:spPr>
        <a:xfrm>
          <a:off x="1800225" y="42614850"/>
          <a:ext cx="2831298" cy="62491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15</xdr:col>
      <xdr:colOff>168089</xdr:colOff>
      <xdr:row>744</xdr:row>
      <xdr:rowOff>336177</xdr:rowOff>
    </xdr:from>
    <xdr:to>
      <xdr:col>15</xdr:col>
      <xdr:colOff>172014</xdr:colOff>
      <xdr:row>760</xdr:row>
      <xdr:rowOff>82916</xdr:rowOff>
    </xdr:to>
    <xdr:cxnSp macro="">
      <xdr:nvCxnSpPr>
        <xdr:cNvPr id="26" name="直線コネクタ 25"/>
        <xdr:cNvCxnSpPr/>
      </xdr:nvCxnSpPr>
      <xdr:spPr>
        <a:xfrm flipH="1">
          <a:off x="3168464" y="43303452"/>
          <a:ext cx="3925" cy="564271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168088</xdr:colOff>
      <xdr:row>755</xdr:row>
      <xdr:rowOff>280152</xdr:rowOff>
    </xdr:from>
    <xdr:to>
      <xdr:col>30</xdr:col>
      <xdr:colOff>11206</xdr:colOff>
      <xdr:row>755</xdr:row>
      <xdr:rowOff>280152</xdr:rowOff>
    </xdr:to>
    <xdr:cxnSp macro="">
      <xdr:nvCxnSpPr>
        <xdr:cNvPr id="27" name="直線コネクタ 26"/>
        <xdr:cNvCxnSpPr/>
      </xdr:nvCxnSpPr>
      <xdr:spPr>
        <a:xfrm>
          <a:off x="3168463" y="46771677"/>
          <a:ext cx="284349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760</xdr:row>
      <xdr:rowOff>78441</xdr:rowOff>
    </xdr:from>
    <xdr:to>
      <xdr:col>30</xdr:col>
      <xdr:colOff>22412</xdr:colOff>
      <xdr:row>760</xdr:row>
      <xdr:rowOff>78441</xdr:rowOff>
    </xdr:to>
    <xdr:cxnSp macro="">
      <xdr:nvCxnSpPr>
        <xdr:cNvPr id="28" name="直線コネクタ 27"/>
        <xdr:cNvCxnSpPr/>
      </xdr:nvCxnSpPr>
      <xdr:spPr>
        <a:xfrm>
          <a:off x="3200400" y="48941691"/>
          <a:ext cx="282276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22411</xdr:colOff>
      <xdr:row>748</xdr:row>
      <xdr:rowOff>100852</xdr:rowOff>
    </xdr:from>
    <xdr:ext cx="2871696" cy="499616"/>
    <xdr:sp macro="" textlink="">
      <xdr:nvSpPr>
        <xdr:cNvPr id="29" name="テキスト ボックス 28"/>
        <xdr:cNvSpPr txBox="1"/>
      </xdr:nvSpPr>
      <xdr:spPr>
        <a:xfrm>
          <a:off x="6023161" y="44477827"/>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a:t>
          </a:r>
          <a:r>
            <a:rPr kumimoji="1" lang="ja-JP" altLang="ja-JP" sz="1200" b="0">
              <a:solidFill>
                <a:schemeClr val="tx1"/>
              </a:solidFill>
              <a:latin typeface="+mn-lt"/>
              <a:ea typeface="+mn-ea"/>
              <a:cs typeface="+mn-cs"/>
            </a:rPr>
            <a:t>（株</a:t>
          </a:r>
          <a:r>
            <a:rPr kumimoji="1" lang="ja-JP" altLang="en-US" sz="1200" b="0">
              <a:solidFill>
                <a:schemeClr val="tx1"/>
              </a:solidFill>
              <a:latin typeface="+mn-lt"/>
              <a:ea typeface="+mn-ea"/>
              <a:cs typeface="+mn-cs"/>
            </a:rPr>
            <a:t>）三菱総合研究所</a:t>
          </a:r>
          <a:endParaRPr kumimoji="1" lang="en-US" altLang="ja-JP" sz="1200" b="0"/>
        </a:p>
        <a:p>
          <a:pPr algn="ctr"/>
          <a:r>
            <a:rPr kumimoji="1" lang="ja-JP" altLang="en-US" sz="1200" b="0">
              <a:solidFill>
                <a:schemeClr val="tx1"/>
              </a:solidFill>
              <a:latin typeface="+mn-lt"/>
              <a:ea typeface="+mn-ea"/>
              <a:cs typeface="+mn-cs"/>
            </a:rPr>
            <a:t>１４．９</a:t>
          </a:r>
          <a:r>
            <a:rPr kumimoji="1" lang="ja-JP" altLang="en-US" sz="1200" b="0"/>
            <a:t>百万円</a:t>
          </a:r>
        </a:p>
      </xdr:txBody>
    </xdr:sp>
    <xdr:clientData/>
  </xdr:oneCellAnchor>
  <xdr:twoCellAnchor>
    <xdr:from>
      <xdr:col>30</xdr:col>
      <xdr:colOff>0</xdr:colOff>
      <xdr:row>750</xdr:row>
      <xdr:rowOff>134470</xdr:rowOff>
    </xdr:from>
    <xdr:to>
      <xdr:col>47</xdr:col>
      <xdr:colOff>162645</xdr:colOff>
      <xdr:row>752</xdr:row>
      <xdr:rowOff>47065</xdr:rowOff>
    </xdr:to>
    <xdr:sp macro="" textlink="">
      <xdr:nvSpPr>
        <xdr:cNvPr id="30" name="大かっこ 29"/>
        <xdr:cNvSpPr/>
      </xdr:nvSpPr>
      <xdr:spPr>
        <a:xfrm>
          <a:off x="6000750" y="45216295"/>
          <a:ext cx="3563070" cy="617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平成２９年度地球温暖化防止等環境保全に関する調査業務</a:t>
          </a:r>
          <a:endParaRPr kumimoji="1" lang="en-US" altLang="ja-JP" sz="1100"/>
        </a:p>
      </xdr:txBody>
    </xdr:sp>
    <xdr:clientData/>
  </xdr:twoCellAnchor>
  <xdr:oneCellAnchor>
    <xdr:from>
      <xdr:col>30</xdr:col>
      <xdr:colOff>78440</xdr:colOff>
      <xdr:row>755</xdr:row>
      <xdr:rowOff>0</xdr:rowOff>
    </xdr:from>
    <xdr:ext cx="2871696" cy="499616"/>
    <xdr:sp macro="" textlink="">
      <xdr:nvSpPr>
        <xdr:cNvPr id="31" name="テキスト ボックス 30"/>
        <xdr:cNvSpPr txBox="1"/>
      </xdr:nvSpPr>
      <xdr:spPr>
        <a:xfrm>
          <a:off x="6079190" y="46491525"/>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200" b="0">
              <a:latin typeface="+mn-ea"/>
              <a:ea typeface="+mn-ea"/>
            </a:rPr>
            <a:t>Ｂ．（株</a:t>
          </a:r>
          <a:r>
            <a:rPr kumimoji="1" lang="en-US" altLang="ja-JP" sz="1200" b="0">
              <a:latin typeface="+mn-ea"/>
              <a:ea typeface="+mn-ea"/>
            </a:rPr>
            <a:t>)</a:t>
          </a:r>
          <a:r>
            <a:rPr kumimoji="1" lang="ja-JP" altLang="en-US" sz="1200" b="0">
              <a:latin typeface="+mn-ea"/>
              <a:ea typeface="+mn-ea"/>
            </a:rPr>
            <a:t>日本総合研究所</a:t>
          </a:r>
          <a:endParaRPr kumimoji="1" lang="en-US" altLang="ja-JP" sz="1200" b="0">
            <a:solidFill>
              <a:schemeClr val="tx1"/>
            </a:solidFill>
            <a:latin typeface="+mn-ea"/>
            <a:ea typeface="+mn-ea"/>
            <a:cs typeface="+mn-cs"/>
          </a:endParaRPr>
        </a:p>
        <a:p>
          <a:pPr algn="ctr"/>
          <a:r>
            <a:rPr kumimoji="1" lang="ja-JP" altLang="en-US" sz="1200" b="0">
              <a:solidFill>
                <a:schemeClr val="tx1"/>
              </a:solidFill>
              <a:latin typeface="+mn-ea"/>
              <a:ea typeface="+mn-ea"/>
              <a:cs typeface="+mn-cs"/>
            </a:rPr>
            <a:t>１９．９</a:t>
          </a:r>
          <a:r>
            <a:rPr kumimoji="1" lang="ja-JP" altLang="ja-JP" sz="1200" b="0">
              <a:solidFill>
                <a:schemeClr val="tx1"/>
              </a:solidFill>
              <a:latin typeface="+mn-ea"/>
              <a:ea typeface="+mn-ea"/>
              <a:cs typeface="+mn-cs"/>
            </a:rPr>
            <a:t>百万円</a:t>
          </a:r>
          <a:endParaRPr lang="ja-JP" altLang="ja-JP" sz="1200">
            <a:latin typeface="+mn-ea"/>
            <a:ea typeface="+mn-ea"/>
          </a:endParaRPr>
        </a:p>
      </xdr:txBody>
    </xdr:sp>
    <xdr:clientData/>
  </xdr:oneCellAnchor>
  <xdr:twoCellAnchor>
    <xdr:from>
      <xdr:col>29</xdr:col>
      <xdr:colOff>179294</xdr:colOff>
      <xdr:row>756</xdr:row>
      <xdr:rowOff>381000</xdr:rowOff>
    </xdr:from>
    <xdr:to>
      <xdr:col>47</xdr:col>
      <xdr:colOff>140234</xdr:colOff>
      <xdr:row>757</xdr:row>
      <xdr:rowOff>504265</xdr:rowOff>
    </xdr:to>
    <xdr:sp macro="" textlink="">
      <xdr:nvSpPr>
        <xdr:cNvPr id="32" name="大かっこ 31"/>
        <xdr:cNvSpPr/>
      </xdr:nvSpPr>
      <xdr:spPr>
        <a:xfrm>
          <a:off x="5980019" y="47224950"/>
          <a:ext cx="3561390" cy="7900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平成２９年度まち・住まい･交通の創蓄省ｴﾈﾙｷﾞｰ化モデル構築支援事業</a:t>
          </a:r>
          <a:endParaRPr lang="ja-JP" altLang="ja-JP"/>
        </a:p>
      </xdr:txBody>
    </xdr:sp>
    <xdr:clientData/>
  </xdr:twoCellAnchor>
  <xdr:oneCellAnchor>
    <xdr:from>
      <xdr:col>30</xdr:col>
      <xdr:colOff>44824</xdr:colOff>
      <xdr:row>759</xdr:row>
      <xdr:rowOff>257735</xdr:rowOff>
    </xdr:from>
    <xdr:ext cx="3584202" cy="968609"/>
    <xdr:sp macro="" textlink="">
      <xdr:nvSpPr>
        <xdr:cNvPr id="33" name="テキスト ボックス 32"/>
        <xdr:cNvSpPr txBox="1"/>
      </xdr:nvSpPr>
      <xdr:spPr>
        <a:xfrm>
          <a:off x="6117012" y="47644610"/>
          <a:ext cx="3584202" cy="96860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200" b="0">
              <a:latin typeface="+mn-ea"/>
              <a:ea typeface="+mn-ea"/>
            </a:rPr>
            <a:t>Ｃ．社会資本整備における「グリーンインフラ」の取組推進に関する調査検討業務日本公公園緑地協会・創建　共同提案体</a:t>
          </a:r>
          <a:endParaRPr kumimoji="1" lang="en-US" altLang="ja-JP" sz="1200" b="0">
            <a:latin typeface="+mn-ea"/>
            <a:ea typeface="+mn-ea"/>
          </a:endParaRPr>
        </a:p>
        <a:p>
          <a:pPr algn="ctr"/>
          <a:r>
            <a:rPr kumimoji="1" lang="ja-JP" altLang="en-US" sz="1200" b="0">
              <a:latin typeface="+mn-ea"/>
              <a:ea typeface="+mn-ea"/>
            </a:rPr>
            <a:t>１０百万円</a:t>
          </a:r>
          <a:endParaRPr lang="ja-JP" altLang="ja-JP" sz="1200">
            <a:latin typeface="+mn-ea"/>
            <a:ea typeface="+mn-ea"/>
          </a:endParaRPr>
        </a:p>
      </xdr:txBody>
    </xdr:sp>
    <xdr:clientData/>
  </xdr:oneCellAnchor>
  <xdr:twoCellAnchor>
    <xdr:from>
      <xdr:col>30</xdr:col>
      <xdr:colOff>58831</xdr:colOff>
      <xdr:row>763</xdr:row>
      <xdr:rowOff>32216</xdr:rowOff>
    </xdr:from>
    <xdr:to>
      <xdr:col>48</xdr:col>
      <xdr:colOff>21451</xdr:colOff>
      <xdr:row>765</xdr:row>
      <xdr:rowOff>144833</xdr:rowOff>
    </xdr:to>
    <xdr:sp macro="" textlink="">
      <xdr:nvSpPr>
        <xdr:cNvPr id="34" name="大かっこ 33"/>
        <xdr:cNvSpPr/>
      </xdr:nvSpPr>
      <xdr:spPr>
        <a:xfrm>
          <a:off x="6131019" y="48847841"/>
          <a:ext cx="3605932" cy="7317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社会資本整備における「グリーンインフラ」の取組推進に関する調査検討業務</a:t>
          </a:r>
          <a:endParaRPr lang="ja-JP" altLang="ja-JP"/>
        </a:p>
      </xdr:txBody>
    </xdr:sp>
    <xdr:clientData/>
  </xdr:twoCellAnchor>
  <xdr:oneCellAnchor>
    <xdr:from>
      <xdr:col>29</xdr:col>
      <xdr:colOff>190499</xdr:colOff>
      <xdr:row>747</xdr:row>
      <xdr:rowOff>145678</xdr:rowOff>
    </xdr:from>
    <xdr:ext cx="2181226" cy="283348"/>
    <xdr:sp macro="" textlink="">
      <xdr:nvSpPr>
        <xdr:cNvPr id="35" name="テキスト ボックス 34"/>
        <xdr:cNvSpPr txBox="1"/>
      </xdr:nvSpPr>
      <xdr:spPr>
        <a:xfrm>
          <a:off x="5991224" y="44170228"/>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30</xdr:col>
      <xdr:colOff>22412</xdr:colOff>
      <xdr:row>754</xdr:row>
      <xdr:rowOff>22413</xdr:rowOff>
    </xdr:from>
    <xdr:ext cx="2549338" cy="272143"/>
    <xdr:sp macro="" textlink="">
      <xdr:nvSpPr>
        <xdr:cNvPr id="36" name="テキスト ボックス 35"/>
        <xdr:cNvSpPr txBox="1"/>
      </xdr:nvSpPr>
      <xdr:spPr>
        <a:xfrm>
          <a:off x="6023162" y="46161513"/>
          <a:ext cx="2549338"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p>
        <a:p>
          <a:r>
            <a:rPr kumimoji="1" lang="en-US" altLang="ja-JP" sz="1100"/>
            <a:t>】</a:t>
          </a:r>
          <a:endParaRPr kumimoji="1" lang="ja-JP" altLang="en-US" sz="1100"/>
        </a:p>
      </xdr:txBody>
    </xdr:sp>
    <xdr:clientData/>
  </xdr:oneCellAnchor>
  <xdr:oneCellAnchor>
    <xdr:from>
      <xdr:col>30</xdr:col>
      <xdr:colOff>31936</xdr:colOff>
      <xdr:row>758</xdr:row>
      <xdr:rowOff>456079</xdr:rowOff>
    </xdr:from>
    <xdr:ext cx="1701614" cy="305760"/>
    <xdr:sp macro="" textlink="">
      <xdr:nvSpPr>
        <xdr:cNvPr id="37" name="テキスト ボックス 36"/>
        <xdr:cNvSpPr txBox="1"/>
      </xdr:nvSpPr>
      <xdr:spPr>
        <a:xfrm>
          <a:off x="6032686" y="48490654"/>
          <a:ext cx="1701614" cy="3057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31</xdr:col>
      <xdr:colOff>178594</xdr:colOff>
      <xdr:row>740</xdr:row>
      <xdr:rowOff>241301</xdr:rowOff>
    </xdr:from>
    <xdr:to>
      <xdr:col>43</xdr:col>
      <xdr:colOff>47625</xdr:colOff>
      <xdr:row>745</xdr:row>
      <xdr:rowOff>0</xdr:rowOff>
    </xdr:to>
    <xdr:sp macro="" textlink="">
      <xdr:nvSpPr>
        <xdr:cNvPr id="38" name="大かっこ 37"/>
        <xdr:cNvSpPr/>
      </xdr:nvSpPr>
      <xdr:spPr>
        <a:xfrm>
          <a:off x="6453188" y="42127489"/>
          <a:ext cx="2297906" cy="154463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事務費　　　　１．２百万円</a:t>
          </a:r>
          <a:endParaRPr kumimoji="1" lang="en-US" altLang="ja-JP" sz="1100">
            <a:solidFill>
              <a:sysClr val="windowText" lastClr="000000"/>
            </a:solidFill>
          </a:endParaRPr>
        </a:p>
        <a:p>
          <a:pPr algn="l"/>
          <a:r>
            <a:rPr kumimoji="1" lang="ja-JP" altLang="en-US" sz="1100">
              <a:solidFill>
                <a:sysClr val="windowText" lastClr="000000"/>
              </a:solidFill>
            </a:rPr>
            <a:t>①諸謝金　</a:t>
          </a:r>
          <a:r>
            <a:rPr kumimoji="1" lang="ja-JP" altLang="en-US" sz="1100" baseline="0">
              <a:solidFill>
                <a:sysClr val="windowText" lastClr="000000"/>
              </a:solidFill>
            </a:rPr>
            <a:t>  </a:t>
          </a:r>
          <a:r>
            <a:rPr kumimoji="1" lang="ja-JP" altLang="en-US" sz="1100">
              <a:solidFill>
                <a:sysClr val="windowText" lastClr="000000"/>
              </a:solidFill>
            </a:rPr>
            <a:t>　０．１百万円</a:t>
          </a:r>
        </a:p>
        <a:p>
          <a:pPr algn="l"/>
          <a:r>
            <a:rPr kumimoji="1" lang="ja-JP" altLang="en-US" sz="1100">
              <a:solidFill>
                <a:sysClr val="windowText" lastClr="000000"/>
              </a:solidFill>
            </a:rPr>
            <a:t>②委員旅費　０．１百万円</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③職員旅費　１．０</a:t>
          </a:r>
          <a:r>
            <a:rPr kumimoji="1" lang="ja-JP" altLang="ja-JP" sz="1100" b="0">
              <a:solidFill>
                <a:schemeClr val="tx1"/>
              </a:solidFill>
              <a:effectLst/>
              <a:latin typeface="+mn-lt"/>
              <a:ea typeface="+mn-ea"/>
              <a:cs typeface="+mn-cs"/>
            </a:rPr>
            <a:t>百万円</a:t>
          </a:r>
          <a:endParaRPr lang="ja-JP" altLang="ja-JP">
            <a:effectLst/>
          </a:endParaRPr>
        </a:p>
        <a:p>
          <a:pPr algn="l"/>
          <a:endParaRPr kumimoji="1" lang="en-US" altLang="ja-JP" sz="1100">
            <a:solidFill>
              <a:sysClr val="windowText" lastClr="000000"/>
            </a:solidFill>
          </a:endParaRPr>
        </a:p>
      </xdr:txBody>
    </xdr:sp>
    <xdr:clientData/>
  </xdr:twoCellAnchor>
  <xdr:twoCellAnchor>
    <xdr:from>
      <xdr:col>6</xdr:col>
      <xdr:colOff>35718</xdr:colOff>
      <xdr:row>740</xdr:row>
      <xdr:rowOff>11905</xdr:rowOff>
    </xdr:from>
    <xdr:to>
      <xdr:col>49</xdr:col>
      <xdr:colOff>452438</xdr:colOff>
      <xdr:row>803</xdr:row>
      <xdr:rowOff>261936</xdr:rowOff>
    </xdr:to>
    <xdr:sp macro="" textlink="">
      <xdr:nvSpPr>
        <xdr:cNvPr id="68" name="正方形/長方形 67"/>
        <xdr:cNvSpPr/>
      </xdr:nvSpPr>
      <xdr:spPr>
        <a:xfrm>
          <a:off x="1250156" y="41874280"/>
          <a:ext cx="9120188" cy="14442281"/>
        </a:xfrm>
        <a:prstGeom prst="rect">
          <a:avLst/>
        </a:prstGeom>
        <a:noFill/>
        <a:ln w="381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47625</xdr:colOff>
      <xdr:row>833</xdr:row>
      <xdr:rowOff>273843</xdr:rowOff>
    </xdr:from>
    <xdr:to>
      <xdr:col>49</xdr:col>
      <xdr:colOff>452438</xdr:colOff>
      <xdr:row>902</xdr:row>
      <xdr:rowOff>1035843</xdr:rowOff>
    </xdr:to>
    <xdr:sp macro="" textlink="">
      <xdr:nvSpPr>
        <xdr:cNvPr id="70" name="正方形/長方形 69"/>
        <xdr:cNvSpPr/>
      </xdr:nvSpPr>
      <xdr:spPr>
        <a:xfrm>
          <a:off x="47625" y="57257156"/>
          <a:ext cx="10322719" cy="6000750"/>
        </a:xfrm>
        <a:prstGeom prst="rect">
          <a:avLst/>
        </a:prstGeom>
        <a:noFill/>
        <a:ln w="381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64</v>
      </c>
      <c r="AT2" s="941"/>
      <c r="AU2" s="941"/>
      <c r="AV2" s="52" t="str">
        <f>IF(AW2="", "", "-")</f>
        <v/>
      </c>
      <c r="AW2" s="912"/>
      <c r="AX2" s="912"/>
    </row>
    <row r="3" spans="1:50" ht="21" customHeight="1" thickBot="1" x14ac:dyDescent="0.2">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8" t="s">
        <v>25</v>
      </c>
      <c r="B4" s="709"/>
      <c r="C4" s="709"/>
      <c r="D4" s="709"/>
      <c r="E4" s="709"/>
      <c r="F4" s="709"/>
      <c r="G4" s="686" t="s">
        <v>548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1" t="s">
        <v>551</v>
      </c>
      <c r="H5" s="842"/>
      <c r="I5" s="842"/>
      <c r="J5" s="842"/>
      <c r="K5" s="842"/>
      <c r="L5" s="842"/>
      <c r="M5" s="843" t="s">
        <v>66</v>
      </c>
      <c r="N5" s="844"/>
      <c r="O5" s="844"/>
      <c r="P5" s="844"/>
      <c r="Q5" s="844"/>
      <c r="R5" s="845"/>
      <c r="S5" s="846" t="s">
        <v>131</v>
      </c>
      <c r="T5" s="842"/>
      <c r="U5" s="842"/>
      <c r="V5" s="842"/>
      <c r="W5" s="842"/>
      <c r="X5" s="847"/>
      <c r="Y5" s="702" t="s">
        <v>3</v>
      </c>
      <c r="Z5" s="542"/>
      <c r="AA5" s="542"/>
      <c r="AB5" s="542"/>
      <c r="AC5" s="542"/>
      <c r="AD5" s="543"/>
      <c r="AE5" s="703" t="s">
        <v>552</v>
      </c>
      <c r="AF5" s="703"/>
      <c r="AG5" s="703"/>
      <c r="AH5" s="703"/>
      <c r="AI5" s="703"/>
      <c r="AJ5" s="703"/>
      <c r="AK5" s="703"/>
      <c r="AL5" s="703"/>
      <c r="AM5" s="703"/>
      <c r="AN5" s="703"/>
      <c r="AO5" s="703"/>
      <c r="AP5" s="704"/>
      <c r="AQ5" s="705" t="s">
        <v>553</v>
      </c>
      <c r="AR5" s="706"/>
      <c r="AS5" s="706"/>
      <c r="AT5" s="706"/>
      <c r="AU5" s="706"/>
      <c r="AV5" s="706"/>
      <c r="AW5" s="706"/>
      <c r="AX5" s="707"/>
    </row>
    <row r="6" spans="1:50" ht="39.950000000000003"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50.1"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3" t="s">
        <v>546</v>
      </c>
      <c r="Z7" s="442"/>
      <c r="AA7" s="442"/>
      <c r="AB7" s="442"/>
      <c r="AC7" s="442"/>
      <c r="AD7" s="924"/>
      <c r="AE7" s="913" t="s">
        <v>600</v>
      </c>
      <c r="AF7" s="914"/>
      <c r="AG7" s="914"/>
      <c r="AH7" s="914"/>
      <c r="AI7" s="914"/>
      <c r="AJ7" s="914"/>
      <c r="AK7" s="914"/>
      <c r="AL7" s="914"/>
      <c r="AM7" s="914"/>
      <c r="AN7" s="914"/>
      <c r="AO7" s="914"/>
      <c r="AP7" s="914"/>
      <c r="AQ7" s="914"/>
      <c r="AR7" s="914"/>
      <c r="AS7" s="914"/>
      <c r="AT7" s="914"/>
      <c r="AU7" s="914"/>
      <c r="AV7" s="914"/>
      <c r="AW7" s="914"/>
      <c r="AX7" s="915"/>
    </row>
    <row r="8" spans="1:50" ht="50.1" customHeight="1" x14ac:dyDescent="0.15">
      <c r="A8" s="494" t="s">
        <v>389</v>
      </c>
      <c r="B8" s="495"/>
      <c r="C8" s="495"/>
      <c r="D8" s="495"/>
      <c r="E8" s="495"/>
      <c r="F8" s="496"/>
      <c r="G8" s="942" t="str">
        <f>入力規則等!A26</f>
        <v>地球温暖化対策</v>
      </c>
      <c r="H8" s="724"/>
      <c r="I8" s="724"/>
      <c r="J8" s="724"/>
      <c r="K8" s="724"/>
      <c r="L8" s="724"/>
      <c r="M8" s="724"/>
      <c r="N8" s="724"/>
      <c r="O8" s="724"/>
      <c r="P8" s="724"/>
      <c r="Q8" s="724"/>
      <c r="R8" s="724"/>
      <c r="S8" s="724"/>
      <c r="T8" s="724"/>
      <c r="U8" s="724"/>
      <c r="V8" s="724"/>
      <c r="W8" s="724"/>
      <c r="X8" s="943"/>
      <c r="Y8" s="848" t="s">
        <v>390</v>
      </c>
      <c r="Z8" s="849"/>
      <c r="AA8" s="849"/>
      <c r="AB8" s="849"/>
      <c r="AC8" s="849"/>
      <c r="AD8" s="850"/>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60" customHeight="1" x14ac:dyDescent="0.15">
      <c r="A9" s="851" t="s">
        <v>23</v>
      </c>
      <c r="B9" s="852"/>
      <c r="C9" s="852"/>
      <c r="D9" s="852"/>
      <c r="E9" s="852"/>
      <c r="F9" s="852"/>
      <c r="G9" s="853" t="s">
        <v>604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9.95" customHeight="1" x14ac:dyDescent="0.15">
      <c r="A10" s="664" t="s">
        <v>30</v>
      </c>
      <c r="B10" s="665"/>
      <c r="C10" s="665"/>
      <c r="D10" s="665"/>
      <c r="E10" s="665"/>
      <c r="F10" s="665"/>
      <c r="G10" s="755" t="s">
        <v>605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9.950000000000003"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4" t="s">
        <v>24</v>
      </c>
      <c r="B12" s="945"/>
      <c r="C12" s="945"/>
      <c r="D12" s="945"/>
      <c r="E12" s="945"/>
      <c r="F12" s="946"/>
      <c r="G12" s="761"/>
      <c r="H12" s="762"/>
      <c r="I12" s="762"/>
      <c r="J12" s="762"/>
      <c r="K12" s="762"/>
      <c r="L12" s="762"/>
      <c r="M12" s="762"/>
      <c r="N12" s="762"/>
      <c r="O12" s="762"/>
      <c r="P12" s="414" t="s">
        <v>357</v>
      </c>
      <c r="Q12" s="415"/>
      <c r="R12" s="415"/>
      <c r="S12" s="415"/>
      <c r="T12" s="415"/>
      <c r="U12" s="415"/>
      <c r="V12" s="416"/>
      <c r="W12" s="414" t="s">
        <v>363</v>
      </c>
      <c r="X12" s="415"/>
      <c r="Y12" s="415"/>
      <c r="Z12" s="415"/>
      <c r="AA12" s="415"/>
      <c r="AB12" s="415"/>
      <c r="AC12" s="416"/>
      <c r="AD12" s="414" t="s">
        <v>471</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6"/>
    </row>
    <row r="13" spans="1:50" ht="21" customHeight="1" x14ac:dyDescent="0.15">
      <c r="A13" s="618"/>
      <c r="B13" s="619"/>
      <c r="C13" s="619"/>
      <c r="D13" s="619"/>
      <c r="E13" s="619"/>
      <c r="F13" s="620"/>
      <c r="G13" s="727" t="s">
        <v>6</v>
      </c>
      <c r="H13" s="728"/>
      <c r="I13" s="765" t="s">
        <v>7</v>
      </c>
      <c r="J13" s="766"/>
      <c r="K13" s="766"/>
      <c r="L13" s="766"/>
      <c r="M13" s="766"/>
      <c r="N13" s="766"/>
      <c r="O13" s="767"/>
      <c r="P13" s="661">
        <v>56</v>
      </c>
      <c r="Q13" s="662"/>
      <c r="R13" s="662"/>
      <c r="S13" s="662"/>
      <c r="T13" s="662"/>
      <c r="U13" s="662"/>
      <c r="V13" s="663"/>
      <c r="W13" s="661">
        <v>55</v>
      </c>
      <c r="X13" s="662"/>
      <c r="Y13" s="662"/>
      <c r="Z13" s="662"/>
      <c r="AA13" s="662"/>
      <c r="AB13" s="662"/>
      <c r="AC13" s="663"/>
      <c r="AD13" s="661">
        <v>47</v>
      </c>
      <c r="AE13" s="662"/>
      <c r="AF13" s="662"/>
      <c r="AG13" s="662"/>
      <c r="AH13" s="662"/>
      <c r="AI13" s="662"/>
      <c r="AJ13" s="663"/>
      <c r="AK13" s="661">
        <v>45</v>
      </c>
      <c r="AL13" s="662"/>
      <c r="AM13" s="662"/>
      <c r="AN13" s="662"/>
      <c r="AO13" s="662"/>
      <c r="AP13" s="662"/>
      <c r="AQ13" s="663"/>
      <c r="AR13" s="920"/>
      <c r="AS13" s="921"/>
      <c r="AT13" s="921"/>
      <c r="AU13" s="921"/>
      <c r="AV13" s="921"/>
      <c r="AW13" s="921"/>
      <c r="AX13" s="922"/>
    </row>
    <row r="14" spans="1:50" ht="21" customHeight="1" x14ac:dyDescent="0.15">
      <c r="A14" s="618"/>
      <c r="B14" s="619"/>
      <c r="C14" s="619"/>
      <c r="D14" s="619"/>
      <c r="E14" s="619"/>
      <c r="F14" s="620"/>
      <c r="G14" s="729"/>
      <c r="H14" s="730"/>
      <c r="I14" s="715" t="s">
        <v>8</v>
      </c>
      <c r="J14" s="763"/>
      <c r="K14" s="763"/>
      <c r="L14" s="763"/>
      <c r="M14" s="763"/>
      <c r="N14" s="763"/>
      <c r="O14" s="764"/>
      <c r="P14" s="661" t="s">
        <v>465</v>
      </c>
      <c r="Q14" s="662"/>
      <c r="R14" s="662"/>
      <c r="S14" s="662"/>
      <c r="T14" s="662"/>
      <c r="U14" s="662"/>
      <c r="V14" s="663"/>
      <c r="W14" s="661" t="s">
        <v>465</v>
      </c>
      <c r="X14" s="662"/>
      <c r="Y14" s="662"/>
      <c r="Z14" s="662"/>
      <c r="AA14" s="662"/>
      <c r="AB14" s="662"/>
      <c r="AC14" s="663"/>
      <c r="AD14" s="661" t="s">
        <v>465</v>
      </c>
      <c r="AE14" s="662"/>
      <c r="AF14" s="662"/>
      <c r="AG14" s="662"/>
      <c r="AH14" s="662"/>
      <c r="AI14" s="662"/>
      <c r="AJ14" s="663"/>
      <c r="AK14" s="661" t="s">
        <v>603</v>
      </c>
      <c r="AL14" s="662"/>
      <c r="AM14" s="662"/>
      <c r="AN14" s="662"/>
      <c r="AO14" s="662"/>
      <c r="AP14" s="662"/>
      <c r="AQ14" s="663"/>
      <c r="AR14" s="789"/>
      <c r="AS14" s="789"/>
      <c r="AT14" s="789"/>
      <c r="AU14" s="789"/>
      <c r="AV14" s="789"/>
      <c r="AW14" s="789"/>
      <c r="AX14" s="790"/>
    </row>
    <row r="15" spans="1:50" ht="21" customHeight="1" x14ac:dyDescent="0.15">
      <c r="A15" s="618"/>
      <c r="B15" s="619"/>
      <c r="C15" s="619"/>
      <c r="D15" s="619"/>
      <c r="E15" s="619"/>
      <c r="F15" s="620"/>
      <c r="G15" s="729"/>
      <c r="H15" s="730"/>
      <c r="I15" s="715" t="s">
        <v>51</v>
      </c>
      <c r="J15" s="716"/>
      <c r="K15" s="716"/>
      <c r="L15" s="716"/>
      <c r="M15" s="716"/>
      <c r="N15" s="716"/>
      <c r="O15" s="717"/>
      <c r="P15" s="661" t="s">
        <v>465</v>
      </c>
      <c r="Q15" s="662"/>
      <c r="R15" s="662"/>
      <c r="S15" s="662"/>
      <c r="T15" s="662"/>
      <c r="U15" s="662"/>
      <c r="V15" s="663"/>
      <c r="W15" s="661" t="s">
        <v>465</v>
      </c>
      <c r="X15" s="662"/>
      <c r="Y15" s="662"/>
      <c r="Z15" s="662"/>
      <c r="AA15" s="662"/>
      <c r="AB15" s="662"/>
      <c r="AC15" s="663"/>
      <c r="AD15" s="661" t="s">
        <v>465</v>
      </c>
      <c r="AE15" s="662"/>
      <c r="AF15" s="662"/>
      <c r="AG15" s="662"/>
      <c r="AH15" s="662"/>
      <c r="AI15" s="662"/>
      <c r="AJ15" s="663"/>
      <c r="AK15" s="661" t="s">
        <v>603</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465</v>
      </c>
      <c r="Q16" s="662"/>
      <c r="R16" s="662"/>
      <c r="S16" s="662"/>
      <c r="T16" s="662"/>
      <c r="U16" s="662"/>
      <c r="V16" s="663"/>
      <c r="W16" s="661" t="s">
        <v>465</v>
      </c>
      <c r="X16" s="662"/>
      <c r="Y16" s="662"/>
      <c r="Z16" s="662"/>
      <c r="AA16" s="662"/>
      <c r="AB16" s="662"/>
      <c r="AC16" s="663"/>
      <c r="AD16" s="661" t="s">
        <v>465</v>
      </c>
      <c r="AE16" s="662"/>
      <c r="AF16" s="662"/>
      <c r="AG16" s="662"/>
      <c r="AH16" s="662"/>
      <c r="AI16" s="662"/>
      <c r="AJ16" s="663"/>
      <c r="AK16" s="661" t="s">
        <v>603</v>
      </c>
      <c r="AL16" s="662"/>
      <c r="AM16" s="662"/>
      <c r="AN16" s="662"/>
      <c r="AO16" s="662"/>
      <c r="AP16" s="662"/>
      <c r="AQ16" s="663"/>
      <c r="AR16" s="758"/>
      <c r="AS16" s="759"/>
      <c r="AT16" s="759"/>
      <c r="AU16" s="759"/>
      <c r="AV16" s="759"/>
      <c r="AW16" s="759"/>
      <c r="AX16" s="760"/>
    </row>
    <row r="17" spans="1:50" ht="24.75" customHeight="1" x14ac:dyDescent="0.15">
      <c r="A17" s="618"/>
      <c r="B17" s="619"/>
      <c r="C17" s="619"/>
      <c r="D17" s="619"/>
      <c r="E17" s="619"/>
      <c r="F17" s="620"/>
      <c r="G17" s="729"/>
      <c r="H17" s="730"/>
      <c r="I17" s="715" t="s">
        <v>50</v>
      </c>
      <c r="J17" s="763"/>
      <c r="K17" s="763"/>
      <c r="L17" s="763"/>
      <c r="M17" s="763"/>
      <c r="N17" s="763"/>
      <c r="O17" s="764"/>
      <c r="P17" s="661" t="s">
        <v>465</v>
      </c>
      <c r="Q17" s="662"/>
      <c r="R17" s="662"/>
      <c r="S17" s="662"/>
      <c r="T17" s="662"/>
      <c r="U17" s="662"/>
      <c r="V17" s="663"/>
      <c r="W17" s="661" t="s">
        <v>465</v>
      </c>
      <c r="X17" s="662"/>
      <c r="Y17" s="662"/>
      <c r="Z17" s="662"/>
      <c r="AA17" s="662"/>
      <c r="AB17" s="662"/>
      <c r="AC17" s="663"/>
      <c r="AD17" s="661" t="s">
        <v>465</v>
      </c>
      <c r="AE17" s="662"/>
      <c r="AF17" s="662"/>
      <c r="AG17" s="662"/>
      <c r="AH17" s="662"/>
      <c r="AI17" s="662"/>
      <c r="AJ17" s="663"/>
      <c r="AK17" s="661" t="s">
        <v>603</v>
      </c>
      <c r="AL17" s="662"/>
      <c r="AM17" s="662"/>
      <c r="AN17" s="662"/>
      <c r="AO17" s="662"/>
      <c r="AP17" s="662"/>
      <c r="AQ17" s="663"/>
      <c r="AR17" s="918"/>
      <c r="AS17" s="918"/>
      <c r="AT17" s="918"/>
      <c r="AU17" s="918"/>
      <c r="AV17" s="918"/>
      <c r="AW17" s="918"/>
      <c r="AX17" s="919"/>
    </row>
    <row r="18" spans="1:50" ht="24.75" customHeight="1" x14ac:dyDescent="0.15">
      <c r="A18" s="618"/>
      <c r="B18" s="619"/>
      <c r="C18" s="619"/>
      <c r="D18" s="619"/>
      <c r="E18" s="619"/>
      <c r="F18" s="620"/>
      <c r="G18" s="731"/>
      <c r="H18" s="732"/>
      <c r="I18" s="720" t="s">
        <v>20</v>
      </c>
      <c r="J18" s="721"/>
      <c r="K18" s="721"/>
      <c r="L18" s="721"/>
      <c r="M18" s="721"/>
      <c r="N18" s="721"/>
      <c r="O18" s="722"/>
      <c r="P18" s="880">
        <f>SUM(P13:V17)</f>
        <v>56</v>
      </c>
      <c r="Q18" s="881"/>
      <c r="R18" s="881"/>
      <c r="S18" s="881"/>
      <c r="T18" s="881"/>
      <c r="U18" s="881"/>
      <c r="V18" s="882"/>
      <c r="W18" s="880">
        <f>SUM(W13:AC17)</f>
        <v>55</v>
      </c>
      <c r="X18" s="881"/>
      <c r="Y18" s="881"/>
      <c r="Z18" s="881"/>
      <c r="AA18" s="881"/>
      <c r="AB18" s="881"/>
      <c r="AC18" s="882"/>
      <c r="AD18" s="880">
        <f>SUM(AD13:AJ17)</f>
        <v>47</v>
      </c>
      <c r="AE18" s="881"/>
      <c r="AF18" s="881"/>
      <c r="AG18" s="881"/>
      <c r="AH18" s="881"/>
      <c r="AI18" s="881"/>
      <c r="AJ18" s="882"/>
      <c r="AK18" s="880">
        <f>SUM(AK13:AQ17)</f>
        <v>45</v>
      </c>
      <c r="AL18" s="881"/>
      <c r="AM18" s="881"/>
      <c r="AN18" s="881"/>
      <c r="AO18" s="881"/>
      <c r="AP18" s="881"/>
      <c r="AQ18" s="882"/>
      <c r="AR18" s="880">
        <f>SUM(AR13:AX17)</f>
        <v>0</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1">
        <v>54</v>
      </c>
      <c r="Q19" s="662"/>
      <c r="R19" s="662"/>
      <c r="S19" s="662"/>
      <c r="T19" s="662"/>
      <c r="U19" s="662"/>
      <c r="V19" s="663"/>
      <c r="W19" s="661">
        <v>53</v>
      </c>
      <c r="X19" s="662"/>
      <c r="Y19" s="662"/>
      <c r="Z19" s="662"/>
      <c r="AA19" s="662"/>
      <c r="AB19" s="662"/>
      <c r="AC19" s="663"/>
      <c r="AD19" s="661">
        <v>46</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78" t="s">
        <v>10</v>
      </c>
      <c r="H20" s="879"/>
      <c r="I20" s="879"/>
      <c r="J20" s="879"/>
      <c r="K20" s="879"/>
      <c r="L20" s="879"/>
      <c r="M20" s="879"/>
      <c r="N20" s="879"/>
      <c r="O20" s="879"/>
      <c r="P20" s="312">
        <f>IF(P18=0, "-", SUM(P19)/P18)</f>
        <v>0.9642857142857143</v>
      </c>
      <c r="Q20" s="312"/>
      <c r="R20" s="312"/>
      <c r="S20" s="312"/>
      <c r="T20" s="312"/>
      <c r="U20" s="312"/>
      <c r="V20" s="312"/>
      <c r="W20" s="312">
        <f t="shared" ref="W20" si="0">IF(W18=0, "-", SUM(W19)/W18)</f>
        <v>0.96363636363636362</v>
      </c>
      <c r="X20" s="312"/>
      <c r="Y20" s="312"/>
      <c r="Z20" s="312"/>
      <c r="AA20" s="312"/>
      <c r="AB20" s="312"/>
      <c r="AC20" s="312"/>
      <c r="AD20" s="312">
        <f t="shared" ref="AD20" si="1">IF(AD18=0, "-", SUM(AD19)/AD18)</f>
        <v>0.97872340425531912</v>
      </c>
      <c r="AE20" s="312"/>
      <c r="AF20" s="312"/>
      <c r="AG20" s="312"/>
      <c r="AH20" s="312"/>
      <c r="AI20" s="312"/>
      <c r="AJ20" s="312"/>
      <c r="AK20" s="326"/>
      <c r="AL20" s="326"/>
      <c r="AM20" s="326"/>
      <c r="AN20" s="326"/>
      <c r="AO20" s="326"/>
      <c r="AP20" s="326"/>
      <c r="AQ20" s="327"/>
      <c r="AR20" s="327"/>
      <c r="AS20" s="327"/>
      <c r="AT20" s="327"/>
      <c r="AU20" s="326"/>
      <c r="AV20" s="326"/>
      <c r="AW20" s="326"/>
      <c r="AX20" s="328"/>
    </row>
    <row r="21" spans="1:50" ht="25.5" customHeight="1" x14ac:dyDescent="0.15">
      <c r="A21" s="851"/>
      <c r="B21" s="852"/>
      <c r="C21" s="852"/>
      <c r="D21" s="852"/>
      <c r="E21" s="852"/>
      <c r="F21" s="947"/>
      <c r="G21" s="310" t="s">
        <v>496</v>
      </c>
      <c r="H21" s="311"/>
      <c r="I21" s="311"/>
      <c r="J21" s="311"/>
      <c r="K21" s="311"/>
      <c r="L21" s="311"/>
      <c r="M21" s="311"/>
      <c r="N21" s="311"/>
      <c r="O21" s="311"/>
      <c r="P21" s="312">
        <f>IF(P19=0, "-", SUM(P19)/SUM(P13,P14))</f>
        <v>0.9642857142857143</v>
      </c>
      <c r="Q21" s="312"/>
      <c r="R21" s="312"/>
      <c r="S21" s="312"/>
      <c r="T21" s="312"/>
      <c r="U21" s="312"/>
      <c r="V21" s="312"/>
      <c r="W21" s="312">
        <f t="shared" ref="W21" si="2">IF(W19=0, "-", SUM(W19)/SUM(W13,W14))</f>
        <v>0.96363636363636362</v>
      </c>
      <c r="X21" s="312"/>
      <c r="Y21" s="312"/>
      <c r="Z21" s="312"/>
      <c r="AA21" s="312"/>
      <c r="AB21" s="312"/>
      <c r="AC21" s="312"/>
      <c r="AD21" s="312">
        <f t="shared" ref="AD21" si="3">IF(AD19=0, "-", SUM(AD19)/SUM(AD13,AD14))</f>
        <v>0.97872340425531912</v>
      </c>
      <c r="AE21" s="312"/>
      <c r="AF21" s="312"/>
      <c r="AG21" s="312"/>
      <c r="AH21" s="312"/>
      <c r="AI21" s="312"/>
      <c r="AJ21" s="312"/>
      <c r="AK21" s="326"/>
      <c r="AL21" s="326"/>
      <c r="AM21" s="326"/>
      <c r="AN21" s="326"/>
      <c r="AO21" s="326"/>
      <c r="AP21" s="326"/>
      <c r="AQ21" s="327"/>
      <c r="AR21" s="327"/>
      <c r="AS21" s="327"/>
      <c r="AT21" s="327"/>
      <c r="AU21" s="326"/>
      <c r="AV21" s="326"/>
      <c r="AW21" s="326"/>
      <c r="AX21" s="328"/>
    </row>
    <row r="22" spans="1:50" ht="18.75" customHeight="1" x14ac:dyDescent="0.15">
      <c r="A22" s="965" t="s">
        <v>538</v>
      </c>
      <c r="B22" s="966"/>
      <c r="C22" s="966"/>
      <c r="D22" s="966"/>
      <c r="E22" s="966"/>
      <c r="F22" s="967"/>
      <c r="G22" s="952" t="s">
        <v>473</v>
      </c>
      <c r="H22" s="216"/>
      <c r="I22" s="216"/>
      <c r="J22" s="216"/>
      <c r="K22" s="216"/>
      <c r="L22" s="216"/>
      <c r="M22" s="216"/>
      <c r="N22" s="216"/>
      <c r="O22" s="217"/>
      <c r="P22" s="937" t="s">
        <v>536</v>
      </c>
      <c r="Q22" s="216"/>
      <c r="R22" s="216"/>
      <c r="S22" s="216"/>
      <c r="T22" s="216"/>
      <c r="U22" s="216"/>
      <c r="V22" s="217"/>
      <c r="W22" s="937" t="s">
        <v>537</v>
      </c>
      <c r="X22" s="216"/>
      <c r="Y22" s="216"/>
      <c r="Z22" s="216"/>
      <c r="AA22" s="216"/>
      <c r="AB22" s="216"/>
      <c r="AC22" s="217"/>
      <c r="AD22" s="937" t="s">
        <v>472</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4.95" customHeight="1" x14ac:dyDescent="0.15">
      <c r="A23" s="968"/>
      <c r="B23" s="969"/>
      <c r="C23" s="969"/>
      <c r="D23" s="969"/>
      <c r="E23" s="969"/>
      <c r="F23" s="970"/>
      <c r="G23" s="953" t="s">
        <v>556</v>
      </c>
      <c r="H23" s="954"/>
      <c r="I23" s="954"/>
      <c r="J23" s="954"/>
      <c r="K23" s="954"/>
      <c r="L23" s="954"/>
      <c r="M23" s="954"/>
      <c r="N23" s="954"/>
      <c r="O23" s="955"/>
      <c r="P23" s="920">
        <v>0.1</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4.95" customHeight="1" x14ac:dyDescent="0.15">
      <c r="A24" s="968"/>
      <c r="B24" s="969"/>
      <c r="C24" s="969"/>
      <c r="D24" s="969"/>
      <c r="E24" s="969"/>
      <c r="F24" s="970"/>
      <c r="G24" s="956" t="s">
        <v>557</v>
      </c>
      <c r="H24" s="957"/>
      <c r="I24" s="957"/>
      <c r="J24" s="957"/>
      <c r="K24" s="957"/>
      <c r="L24" s="957"/>
      <c r="M24" s="957"/>
      <c r="N24" s="957"/>
      <c r="O24" s="958"/>
      <c r="P24" s="661">
        <v>1</v>
      </c>
      <c r="Q24" s="662"/>
      <c r="R24" s="662"/>
      <c r="S24" s="662"/>
      <c r="T24" s="662"/>
      <c r="U24" s="662"/>
      <c r="V24" s="663"/>
      <c r="W24" s="661"/>
      <c r="X24" s="662"/>
      <c r="Y24" s="662"/>
      <c r="Z24" s="662"/>
      <c r="AA24" s="662"/>
      <c r="AB24" s="662"/>
      <c r="AC24" s="66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4.95" customHeight="1" x14ac:dyDescent="0.15">
      <c r="A25" s="968"/>
      <c r="B25" s="969"/>
      <c r="C25" s="969"/>
      <c r="D25" s="969"/>
      <c r="E25" s="969"/>
      <c r="F25" s="970"/>
      <c r="G25" s="956" t="s">
        <v>558</v>
      </c>
      <c r="H25" s="957"/>
      <c r="I25" s="957"/>
      <c r="J25" s="957"/>
      <c r="K25" s="957"/>
      <c r="L25" s="957"/>
      <c r="M25" s="957"/>
      <c r="N25" s="957"/>
      <c r="O25" s="958"/>
      <c r="P25" s="661">
        <v>0.3</v>
      </c>
      <c r="Q25" s="662"/>
      <c r="R25" s="662"/>
      <c r="S25" s="662"/>
      <c r="T25" s="662"/>
      <c r="U25" s="662"/>
      <c r="V25" s="663"/>
      <c r="W25" s="661"/>
      <c r="X25" s="662"/>
      <c r="Y25" s="662"/>
      <c r="Z25" s="662"/>
      <c r="AA25" s="662"/>
      <c r="AB25" s="662"/>
      <c r="AC25" s="66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30" customHeight="1" x14ac:dyDescent="0.15">
      <c r="A26" s="968"/>
      <c r="B26" s="969"/>
      <c r="C26" s="969"/>
      <c r="D26" s="969"/>
      <c r="E26" s="969"/>
      <c r="F26" s="970"/>
      <c r="G26" s="956" t="s">
        <v>559</v>
      </c>
      <c r="H26" s="957"/>
      <c r="I26" s="957"/>
      <c r="J26" s="957"/>
      <c r="K26" s="957"/>
      <c r="L26" s="957"/>
      <c r="M26" s="957"/>
      <c r="N26" s="957"/>
      <c r="O26" s="958"/>
      <c r="P26" s="661">
        <v>44</v>
      </c>
      <c r="Q26" s="662"/>
      <c r="R26" s="662"/>
      <c r="S26" s="662"/>
      <c r="T26" s="662"/>
      <c r="U26" s="662"/>
      <c r="V26" s="663"/>
      <c r="W26" s="661"/>
      <c r="X26" s="662"/>
      <c r="Y26" s="662"/>
      <c r="Z26" s="662"/>
      <c r="AA26" s="662"/>
      <c r="AB26" s="662"/>
      <c r="AC26" s="66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61"/>
      <c r="Q27" s="662"/>
      <c r="R27" s="662"/>
      <c r="S27" s="662"/>
      <c r="T27" s="662"/>
      <c r="U27" s="662"/>
      <c r="V27" s="663"/>
      <c r="W27" s="661"/>
      <c r="X27" s="662"/>
      <c r="Y27" s="662"/>
      <c r="Z27" s="662"/>
      <c r="AA27" s="662"/>
      <c r="AB27" s="662"/>
      <c r="AC27" s="66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f>P29-SUM(P23:P27)</f>
        <v>-0.39999999999999858</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4.95" customHeight="1" thickBot="1" x14ac:dyDescent="0.2">
      <c r="A29" s="971"/>
      <c r="B29" s="972"/>
      <c r="C29" s="972"/>
      <c r="D29" s="972"/>
      <c r="E29" s="972"/>
      <c r="F29" s="973"/>
      <c r="G29" s="962" t="s">
        <v>474</v>
      </c>
      <c r="H29" s="963"/>
      <c r="I29" s="963"/>
      <c r="J29" s="963"/>
      <c r="K29" s="963"/>
      <c r="L29" s="963"/>
      <c r="M29" s="963"/>
      <c r="N29" s="963"/>
      <c r="O29" s="964"/>
      <c r="P29" s="934">
        <f>AK13</f>
        <v>45</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68" t="s">
        <v>355</v>
      </c>
      <c r="AR30" s="769"/>
      <c r="AS30" s="769"/>
      <c r="AT30" s="770"/>
      <c r="AU30" s="775" t="s">
        <v>253</v>
      </c>
      <c r="AV30" s="775"/>
      <c r="AW30" s="775"/>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94"/>
      <c r="AR31" s="194"/>
      <c r="AS31" s="127" t="s">
        <v>356</v>
      </c>
      <c r="AT31" s="128"/>
      <c r="AU31" s="193">
        <v>32</v>
      </c>
      <c r="AV31" s="193"/>
      <c r="AW31" s="397" t="s">
        <v>300</v>
      </c>
      <c r="AX31" s="398"/>
    </row>
    <row r="32" spans="1:50" ht="30" customHeight="1" x14ac:dyDescent="0.15">
      <c r="A32" s="402"/>
      <c r="B32" s="400"/>
      <c r="C32" s="400"/>
      <c r="D32" s="400"/>
      <c r="E32" s="400"/>
      <c r="F32" s="401"/>
      <c r="G32" s="565" t="s">
        <v>609</v>
      </c>
      <c r="H32" s="566"/>
      <c r="I32" s="566"/>
      <c r="J32" s="566"/>
      <c r="K32" s="566"/>
      <c r="L32" s="566"/>
      <c r="M32" s="566"/>
      <c r="N32" s="566"/>
      <c r="O32" s="567"/>
      <c r="P32" s="119" t="s">
        <v>560</v>
      </c>
      <c r="Q32" s="99"/>
      <c r="R32" s="99"/>
      <c r="S32" s="99"/>
      <c r="T32" s="99"/>
      <c r="U32" s="99"/>
      <c r="V32" s="99"/>
      <c r="W32" s="99"/>
      <c r="X32" s="100"/>
      <c r="Y32" s="470" t="s">
        <v>12</v>
      </c>
      <c r="Z32" s="530"/>
      <c r="AA32" s="531"/>
      <c r="AB32" s="460" t="s">
        <v>561</v>
      </c>
      <c r="AC32" s="460"/>
      <c r="AD32" s="460"/>
      <c r="AE32" s="212">
        <v>34</v>
      </c>
      <c r="AF32" s="213"/>
      <c r="AG32" s="213"/>
      <c r="AH32" s="213"/>
      <c r="AI32" s="212">
        <v>43</v>
      </c>
      <c r="AJ32" s="213"/>
      <c r="AK32" s="213"/>
      <c r="AL32" s="213"/>
      <c r="AM32" s="212">
        <v>48</v>
      </c>
      <c r="AN32" s="213"/>
      <c r="AO32" s="213"/>
      <c r="AP32" s="213"/>
      <c r="AQ32" s="336"/>
      <c r="AR32" s="201"/>
      <c r="AS32" s="201"/>
      <c r="AT32" s="337"/>
      <c r="AU32" s="213"/>
      <c r="AV32" s="213"/>
      <c r="AW32" s="213"/>
      <c r="AX32" s="215"/>
    </row>
    <row r="33" spans="1:50" ht="30" customHeight="1" x14ac:dyDescent="0.15">
      <c r="A33" s="403"/>
      <c r="B33" s="404"/>
      <c r="C33" s="404"/>
      <c r="D33" s="404"/>
      <c r="E33" s="404"/>
      <c r="F33" s="405"/>
      <c r="G33" s="568"/>
      <c r="H33" s="569"/>
      <c r="I33" s="569"/>
      <c r="J33" s="569"/>
      <c r="K33" s="569"/>
      <c r="L33" s="569"/>
      <c r="M33" s="569"/>
      <c r="N33" s="569"/>
      <c r="O33" s="570"/>
      <c r="P33" s="161"/>
      <c r="Q33" s="102"/>
      <c r="R33" s="102"/>
      <c r="S33" s="102"/>
      <c r="T33" s="102"/>
      <c r="U33" s="102"/>
      <c r="V33" s="102"/>
      <c r="W33" s="102"/>
      <c r="X33" s="103"/>
      <c r="Y33" s="414" t="s">
        <v>54</v>
      </c>
      <c r="Z33" s="415"/>
      <c r="AA33" s="416"/>
      <c r="AB33" s="460" t="s">
        <v>561</v>
      </c>
      <c r="AC33" s="460"/>
      <c r="AD33" s="460"/>
      <c r="AE33" s="212">
        <v>40</v>
      </c>
      <c r="AF33" s="213"/>
      <c r="AG33" s="213"/>
      <c r="AH33" s="213"/>
      <c r="AI33" s="212">
        <v>50</v>
      </c>
      <c r="AJ33" s="213"/>
      <c r="AK33" s="213"/>
      <c r="AL33" s="213"/>
      <c r="AM33" s="212">
        <v>60</v>
      </c>
      <c r="AN33" s="213"/>
      <c r="AO33" s="213"/>
      <c r="AP33" s="213"/>
      <c r="AQ33" s="336"/>
      <c r="AR33" s="201"/>
      <c r="AS33" s="201"/>
      <c r="AT33" s="337"/>
      <c r="AU33" s="213">
        <v>90</v>
      </c>
      <c r="AV33" s="213"/>
      <c r="AW33" s="213"/>
      <c r="AX33" s="215"/>
    </row>
    <row r="34" spans="1:50" ht="30" customHeight="1" x14ac:dyDescent="0.15">
      <c r="A34" s="402"/>
      <c r="B34" s="400"/>
      <c r="C34" s="400"/>
      <c r="D34" s="400"/>
      <c r="E34" s="400"/>
      <c r="F34" s="401"/>
      <c r="G34" s="571"/>
      <c r="H34" s="572"/>
      <c r="I34" s="572"/>
      <c r="J34" s="572"/>
      <c r="K34" s="572"/>
      <c r="L34" s="572"/>
      <c r="M34" s="572"/>
      <c r="N34" s="572"/>
      <c r="O34" s="573"/>
      <c r="P34" s="121"/>
      <c r="Q34" s="105"/>
      <c r="R34" s="105"/>
      <c r="S34" s="105"/>
      <c r="T34" s="105"/>
      <c r="U34" s="105"/>
      <c r="V34" s="105"/>
      <c r="W34" s="105"/>
      <c r="X34" s="106"/>
      <c r="Y34" s="414" t="s">
        <v>13</v>
      </c>
      <c r="Z34" s="415"/>
      <c r="AA34" s="416"/>
      <c r="AB34" s="557" t="s">
        <v>301</v>
      </c>
      <c r="AC34" s="557"/>
      <c r="AD34" s="557"/>
      <c r="AE34" s="212">
        <v>85</v>
      </c>
      <c r="AF34" s="213"/>
      <c r="AG34" s="213"/>
      <c r="AH34" s="213"/>
      <c r="AI34" s="212">
        <v>86</v>
      </c>
      <c r="AJ34" s="213"/>
      <c r="AK34" s="213"/>
      <c r="AL34" s="213"/>
      <c r="AM34" s="212">
        <v>80</v>
      </c>
      <c r="AN34" s="213"/>
      <c r="AO34" s="213"/>
      <c r="AP34" s="213"/>
      <c r="AQ34" s="336"/>
      <c r="AR34" s="201"/>
      <c r="AS34" s="201"/>
      <c r="AT34" s="337"/>
      <c r="AU34" s="213"/>
      <c r="AV34" s="213"/>
      <c r="AW34" s="213"/>
      <c r="AX34" s="215"/>
    </row>
    <row r="35" spans="1:50" ht="24.95" customHeight="1" x14ac:dyDescent="0.15">
      <c r="A35" s="222" t="s">
        <v>526</v>
      </c>
      <c r="B35" s="223"/>
      <c r="C35" s="223"/>
      <c r="D35" s="223"/>
      <c r="E35" s="223"/>
      <c r="F35" s="224"/>
      <c r="G35" s="228" t="s">
        <v>608</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4.9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71" t="s">
        <v>490</v>
      </c>
      <c r="B37" s="772"/>
      <c r="C37" s="772"/>
      <c r="D37" s="772"/>
      <c r="E37" s="772"/>
      <c r="F37" s="773"/>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471</v>
      </c>
      <c r="AN37" s="246"/>
      <c r="AO37" s="246"/>
      <c r="AP37" s="240"/>
      <c r="AQ37" s="145" t="s">
        <v>355</v>
      </c>
      <c r="AR37" s="146"/>
      <c r="AS37" s="146"/>
      <c r="AT37" s="147"/>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94"/>
      <c r="AR38" s="194"/>
      <c r="AS38" s="127" t="s">
        <v>356</v>
      </c>
      <c r="AT38" s="128"/>
      <c r="AU38" s="193"/>
      <c r="AV38" s="193"/>
      <c r="AW38" s="397" t="s">
        <v>300</v>
      </c>
      <c r="AX38" s="398"/>
    </row>
    <row r="39" spans="1:50" ht="23.25" hidden="1" customHeight="1" x14ac:dyDescent="0.15">
      <c r="A39" s="402"/>
      <c r="B39" s="400"/>
      <c r="C39" s="400"/>
      <c r="D39" s="400"/>
      <c r="E39" s="400"/>
      <c r="F39" s="401"/>
      <c r="G39" s="565"/>
      <c r="H39" s="566"/>
      <c r="I39" s="566"/>
      <c r="J39" s="566"/>
      <c r="K39" s="566"/>
      <c r="L39" s="566"/>
      <c r="M39" s="566"/>
      <c r="N39" s="566"/>
      <c r="O39" s="567"/>
      <c r="P39" s="99"/>
      <c r="Q39" s="99"/>
      <c r="R39" s="99"/>
      <c r="S39" s="99"/>
      <c r="T39" s="99"/>
      <c r="U39" s="99"/>
      <c r="V39" s="99"/>
      <c r="W39" s="99"/>
      <c r="X39" s="100"/>
      <c r="Y39" s="470" t="s">
        <v>12</v>
      </c>
      <c r="Z39" s="530"/>
      <c r="AA39" s="531"/>
      <c r="AB39" s="460"/>
      <c r="AC39" s="460"/>
      <c r="AD39" s="460"/>
      <c r="AE39" s="212"/>
      <c r="AF39" s="213"/>
      <c r="AG39" s="213"/>
      <c r="AH39" s="213"/>
      <c r="AI39" s="212"/>
      <c r="AJ39" s="213"/>
      <c r="AK39" s="213"/>
      <c r="AL39" s="213"/>
      <c r="AM39" s="212"/>
      <c r="AN39" s="213"/>
      <c r="AO39" s="213"/>
      <c r="AP39" s="213"/>
      <c r="AQ39" s="336"/>
      <c r="AR39" s="201"/>
      <c r="AS39" s="201"/>
      <c r="AT39" s="337"/>
      <c r="AU39" s="213"/>
      <c r="AV39" s="213"/>
      <c r="AW39" s="213"/>
      <c r="AX39" s="215"/>
    </row>
    <row r="40" spans="1:50" ht="23.25" hidden="1" customHeight="1" x14ac:dyDescent="0.15">
      <c r="A40" s="403"/>
      <c r="B40" s="404"/>
      <c r="C40" s="404"/>
      <c r="D40" s="404"/>
      <c r="E40" s="404"/>
      <c r="F40" s="405"/>
      <c r="G40" s="568"/>
      <c r="H40" s="569"/>
      <c r="I40" s="569"/>
      <c r="J40" s="569"/>
      <c r="K40" s="569"/>
      <c r="L40" s="569"/>
      <c r="M40" s="569"/>
      <c r="N40" s="569"/>
      <c r="O40" s="570"/>
      <c r="P40" s="102"/>
      <c r="Q40" s="102"/>
      <c r="R40" s="102"/>
      <c r="S40" s="102"/>
      <c r="T40" s="102"/>
      <c r="U40" s="102"/>
      <c r="V40" s="102"/>
      <c r="W40" s="102"/>
      <c r="X40" s="103"/>
      <c r="Y40" s="414" t="s">
        <v>54</v>
      </c>
      <c r="Z40" s="415"/>
      <c r="AA40" s="416"/>
      <c r="AB40" s="522"/>
      <c r="AC40" s="522"/>
      <c r="AD40" s="522"/>
      <c r="AE40" s="212"/>
      <c r="AF40" s="213"/>
      <c r="AG40" s="213"/>
      <c r="AH40" s="213"/>
      <c r="AI40" s="212"/>
      <c r="AJ40" s="213"/>
      <c r="AK40" s="213"/>
      <c r="AL40" s="213"/>
      <c r="AM40" s="212"/>
      <c r="AN40" s="213"/>
      <c r="AO40" s="213"/>
      <c r="AP40" s="213"/>
      <c r="AQ40" s="336"/>
      <c r="AR40" s="201"/>
      <c r="AS40" s="201"/>
      <c r="AT40" s="337"/>
      <c r="AU40" s="213"/>
      <c r="AV40" s="213"/>
      <c r="AW40" s="213"/>
      <c r="AX40" s="215"/>
    </row>
    <row r="41" spans="1:50" ht="23.25" hidden="1" customHeight="1" x14ac:dyDescent="0.15">
      <c r="A41" s="406"/>
      <c r="B41" s="407"/>
      <c r="C41" s="407"/>
      <c r="D41" s="407"/>
      <c r="E41" s="407"/>
      <c r="F41" s="408"/>
      <c r="G41" s="571"/>
      <c r="H41" s="572"/>
      <c r="I41" s="572"/>
      <c r="J41" s="572"/>
      <c r="K41" s="572"/>
      <c r="L41" s="572"/>
      <c r="M41" s="572"/>
      <c r="N41" s="572"/>
      <c r="O41" s="573"/>
      <c r="P41" s="105"/>
      <c r="Q41" s="105"/>
      <c r="R41" s="105"/>
      <c r="S41" s="105"/>
      <c r="T41" s="105"/>
      <c r="U41" s="105"/>
      <c r="V41" s="105"/>
      <c r="W41" s="105"/>
      <c r="X41" s="106"/>
      <c r="Y41" s="414" t="s">
        <v>13</v>
      </c>
      <c r="Z41" s="415"/>
      <c r="AA41" s="416"/>
      <c r="AB41" s="557" t="s">
        <v>301</v>
      </c>
      <c r="AC41" s="557"/>
      <c r="AD41" s="557"/>
      <c r="AE41" s="212"/>
      <c r="AF41" s="213"/>
      <c r="AG41" s="213"/>
      <c r="AH41" s="213"/>
      <c r="AI41" s="212"/>
      <c r="AJ41" s="213"/>
      <c r="AK41" s="213"/>
      <c r="AL41" s="213"/>
      <c r="AM41" s="212"/>
      <c r="AN41" s="213"/>
      <c r="AO41" s="213"/>
      <c r="AP41" s="213"/>
      <c r="AQ41" s="336"/>
      <c r="AR41" s="201"/>
      <c r="AS41" s="201"/>
      <c r="AT41" s="337"/>
      <c r="AU41" s="213"/>
      <c r="AV41" s="213"/>
      <c r="AW41" s="213"/>
      <c r="AX41" s="215"/>
    </row>
    <row r="42" spans="1:50" ht="23.25" hidden="1" customHeight="1" x14ac:dyDescent="0.15">
      <c r="A42" s="222" t="s">
        <v>526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1" t="s">
        <v>490</v>
      </c>
      <c r="B44" s="772"/>
      <c r="C44" s="772"/>
      <c r="D44" s="772"/>
      <c r="E44" s="772"/>
      <c r="F44" s="773"/>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471</v>
      </c>
      <c r="AN44" s="246"/>
      <c r="AO44" s="246"/>
      <c r="AP44" s="240"/>
      <c r="AQ44" s="145" t="s">
        <v>355</v>
      </c>
      <c r="AR44" s="146"/>
      <c r="AS44" s="146"/>
      <c r="AT44" s="147"/>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94"/>
      <c r="AR45" s="194"/>
      <c r="AS45" s="127" t="s">
        <v>356</v>
      </c>
      <c r="AT45" s="128"/>
      <c r="AU45" s="193"/>
      <c r="AV45" s="193"/>
      <c r="AW45" s="397" t="s">
        <v>300</v>
      </c>
      <c r="AX45" s="398"/>
    </row>
    <row r="46" spans="1:50" ht="23.25" hidden="1" customHeight="1" x14ac:dyDescent="0.15">
      <c r="A46" s="402"/>
      <c r="B46" s="400"/>
      <c r="C46" s="400"/>
      <c r="D46" s="400"/>
      <c r="E46" s="400"/>
      <c r="F46" s="401"/>
      <c r="G46" s="565"/>
      <c r="H46" s="566"/>
      <c r="I46" s="566"/>
      <c r="J46" s="566"/>
      <c r="K46" s="566"/>
      <c r="L46" s="566"/>
      <c r="M46" s="566"/>
      <c r="N46" s="566"/>
      <c r="O46" s="567"/>
      <c r="P46" s="99"/>
      <c r="Q46" s="99"/>
      <c r="R46" s="99"/>
      <c r="S46" s="99"/>
      <c r="T46" s="99"/>
      <c r="U46" s="99"/>
      <c r="V46" s="99"/>
      <c r="W46" s="99"/>
      <c r="X46" s="100"/>
      <c r="Y46" s="470" t="s">
        <v>12</v>
      </c>
      <c r="Z46" s="530"/>
      <c r="AA46" s="531"/>
      <c r="AB46" s="460"/>
      <c r="AC46" s="460"/>
      <c r="AD46" s="460"/>
      <c r="AE46" s="212"/>
      <c r="AF46" s="213"/>
      <c r="AG46" s="213"/>
      <c r="AH46" s="213"/>
      <c r="AI46" s="212"/>
      <c r="AJ46" s="213"/>
      <c r="AK46" s="213"/>
      <c r="AL46" s="213"/>
      <c r="AM46" s="212"/>
      <c r="AN46" s="213"/>
      <c r="AO46" s="213"/>
      <c r="AP46" s="213"/>
      <c r="AQ46" s="336"/>
      <c r="AR46" s="201"/>
      <c r="AS46" s="201"/>
      <c r="AT46" s="337"/>
      <c r="AU46" s="213"/>
      <c r="AV46" s="213"/>
      <c r="AW46" s="213"/>
      <c r="AX46" s="215"/>
    </row>
    <row r="47" spans="1:50" ht="23.25" hidden="1" customHeight="1" x14ac:dyDescent="0.15">
      <c r="A47" s="403"/>
      <c r="B47" s="404"/>
      <c r="C47" s="404"/>
      <c r="D47" s="404"/>
      <c r="E47" s="404"/>
      <c r="F47" s="405"/>
      <c r="G47" s="568"/>
      <c r="H47" s="569"/>
      <c r="I47" s="569"/>
      <c r="J47" s="569"/>
      <c r="K47" s="569"/>
      <c r="L47" s="569"/>
      <c r="M47" s="569"/>
      <c r="N47" s="569"/>
      <c r="O47" s="570"/>
      <c r="P47" s="102"/>
      <c r="Q47" s="102"/>
      <c r="R47" s="102"/>
      <c r="S47" s="102"/>
      <c r="T47" s="102"/>
      <c r="U47" s="102"/>
      <c r="V47" s="102"/>
      <c r="W47" s="102"/>
      <c r="X47" s="103"/>
      <c r="Y47" s="414" t="s">
        <v>54</v>
      </c>
      <c r="Z47" s="415"/>
      <c r="AA47" s="416"/>
      <c r="AB47" s="522"/>
      <c r="AC47" s="522"/>
      <c r="AD47" s="522"/>
      <c r="AE47" s="212"/>
      <c r="AF47" s="213"/>
      <c r="AG47" s="213"/>
      <c r="AH47" s="213"/>
      <c r="AI47" s="212"/>
      <c r="AJ47" s="213"/>
      <c r="AK47" s="213"/>
      <c r="AL47" s="213"/>
      <c r="AM47" s="212"/>
      <c r="AN47" s="213"/>
      <c r="AO47" s="213"/>
      <c r="AP47" s="213"/>
      <c r="AQ47" s="336"/>
      <c r="AR47" s="201"/>
      <c r="AS47" s="201"/>
      <c r="AT47" s="337"/>
      <c r="AU47" s="213"/>
      <c r="AV47" s="213"/>
      <c r="AW47" s="213"/>
      <c r="AX47" s="215"/>
    </row>
    <row r="48" spans="1:50" ht="23.25" hidden="1" customHeight="1" x14ac:dyDescent="0.15">
      <c r="A48" s="406"/>
      <c r="B48" s="407"/>
      <c r="C48" s="407"/>
      <c r="D48" s="407"/>
      <c r="E48" s="407"/>
      <c r="F48" s="408"/>
      <c r="G48" s="571"/>
      <c r="H48" s="572"/>
      <c r="I48" s="572"/>
      <c r="J48" s="572"/>
      <c r="K48" s="572"/>
      <c r="L48" s="572"/>
      <c r="M48" s="572"/>
      <c r="N48" s="572"/>
      <c r="O48" s="573"/>
      <c r="P48" s="105"/>
      <c r="Q48" s="105"/>
      <c r="R48" s="105"/>
      <c r="S48" s="105"/>
      <c r="T48" s="105"/>
      <c r="U48" s="105"/>
      <c r="V48" s="105"/>
      <c r="W48" s="105"/>
      <c r="X48" s="106"/>
      <c r="Y48" s="414" t="s">
        <v>13</v>
      </c>
      <c r="Z48" s="415"/>
      <c r="AA48" s="416"/>
      <c r="AB48" s="557" t="s">
        <v>301</v>
      </c>
      <c r="AC48" s="557"/>
      <c r="AD48" s="557"/>
      <c r="AE48" s="212"/>
      <c r="AF48" s="213"/>
      <c r="AG48" s="213"/>
      <c r="AH48" s="213"/>
      <c r="AI48" s="212"/>
      <c r="AJ48" s="213"/>
      <c r="AK48" s="213"/>
      <c r="AL48" s="213"/>
      <c r="AM48" s="212"/>
      <c r="AN48" s="213"/>
      <c r="AO48" s="213"/>
      <c r="AP48" s="213"/>
      <c r="AQ48" s="336"/>
      <c r="AR48" s="201"/>
      <c r="AS48" s="201"/>
      <c r="AT48" s="337"/>
      <c r="AU48" s="213"/>
      <c r="AV48" s="213"/>
      <c r="AW48" s="213"/>
      <c r="AX48" s="215"/>
    </row>
    <row r="49" spans="1:50" ht="23.25" hidden="1"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471</v>
      </c>
      <c r="AN51" s="246"/>
      <c r="AO51" s="246"/>
      <c r="AP51" s="240"/>
      <c r="AQ51" s="145" t="s">
        <v>355</v>
      </c>
      <c r="AR51" s="146"/>
      <c r="AS51" s="146"/>
      <c r="AT51" s="147"/>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94"/>
      <c r="AR52" s="194"/>
      <c r="AS52" s="127" t="s">
        <v>356</v>
      </c>
      <c r="AT52" s="128"/>
      <c r="AU52" s="193"/>
      <c r="AV52" s="193"/>
      <c r="AW52" s="397" t="s">
        <v>300</v>
      </c>
      <c r="AX52" s="398"/>
    </row>
    <row r="53" spans="1:50" ht="23.25" hidden="1" customHeight="1" x14ac:dyDescent="0.15">
      <c r="A53" s="402"/>
      <c r="B53" s="400"/>
      <c r="C53" s="400"/>
      <c r="D53" s="400"/>
      <c r="E53" s="400"/>
      <c r="F53" s="401"/>
      <c r="G53" s="565"/>
      <c r="H53" s="566"/>
      <c r="I53" s="566"/>
      <c r="J53" s="566"/>
      <c r="K53" s="566"/>
      <c r="L53" s="566"/>
      <c r="M53" s="566"/>
      <c r="N53" s="566"/>
      <c r="O53" s="567"/>
      <c r="P53" s="99"/>
      <c r="Q53" s="99"/>
      <c r="R53" s="99"/>
      <c r="S53" s="99"/>
      <c r="T53" s="99"/>
      <c r="U53" s="99"/>
      <c r="V53" s="99"/>
      <c r="W53" s="99"/>
      <c r="X53" s="100"/>
      <c r="Y53" s="470" t="s">
        <v>12</v>
      </c>
      <c r="Z53" s="530"/>
      <c r="AA53" s="531"/>
      <c r="AB53" s="460"/>
      <c r="AC53" s="460"/>
      <c r="AD53" s="460"/>
      <c r="AE53" s="212"/>
      <c r="AF53" s="213"/>
      <c r="AG53" s="213"/>
      <c r="AH53" s="213"/>
      <c r="AI53" s="212"/>
      <c r="AJ53" s="213"/>
      <c r="AK53" s="213"/>
      <c r="AL53" s="213"/>
      <c r="AM53" s="212"/>
      <c r="AN53" s="213"/>
      <c r="AO53" s="213"/>
      <c r="AP53" s="213"/>
      <c r="AQ53" s="336"/>
      <c r="AR53" s="201"/>
      <c r="AS53" s="201"/>
      <c r="AT53" s="337"/>
      <c r="AU53" s="213"/>
      <c r="AV53" s="213"/>
      <c r="AW53" s="213"/>
      <c r="AX53" s="215"/>
    </row>
    <row r="54" spans="1:50" ht="23.25" hidden="1" customHeight="1" x14ac:dyDescent="0.15">
      <c r="A54" s="403"/>
      <c r="B54" s="404"/>
      <c r="C54" s="404"/>
      <c r="D54" s="404"/>
      <c r="E54" s="404"/>
      <c r="F54" s="405"/>
      <c r="G54" s="568"/>
      <c r="H54" s="569"/>
      <c r="I54" s="569"/>
      <c r="J54" s="569"/>
      <c r="K54" s="569"/>
      <c r="L54" s="569"/>
      <c r="M54" s="569"/>
      <c r="N54" s="569"/>
      <c r="O54" s="570"/>
      <c r="P54" s="102"/>
      <c r="Q54" s="102"/>
      <c r="R54" s="102"/>
      <c r="S54" s="102"/>
      <c r="T54" s="102"/>
      <c r="U54" s="102"/>
      <c r="V54" s="102"/>
      <c r="W54" s="102"/>
      <c r="X54" s="103"/>
      <c r="Y54" s="414" t="s">
        <v>54</v>
      </c>
      <c r="Z54" s="415"/>
      <c r="AA54" s="416"/>
      <c r="AB54" s="522"/>
      <c r="AC54" s="522"/>
      <c r="AD54" s="522"/>
      <c r="AE54" s="212"/>
      <c r="AF54" s="213"/>
      <c r="AG54" s="213"/>
      <c r="AH54" s="213"/>
      <c r="AI54" s="212"/>
      <c r="AJ54" s="213"/>
      <c r="AK54" s="213"/>
      <c r="AL54" s="213"/>
      <c r="AM54" s="212"/>
      <c r="AN54" s="213"/>
      <c r="AO54" s="213"/>
      <c r="AP54" s="213"/>
      <c r="AQ54" s="336"/>
      <c r="AR54" s="201"/>
      <c r="AS54" s="201"/>
      <c r="AT54" s="337"/>
      <c r="AU54" s="213"/>
      <c r="AV54" s="213"/>
      <c r="AW54" s="213"/>
      <c r="AX54" s="215"/>
    </row>
    <row r="55" spans="1:50" ht="23.25" hidden="1" customHeight="1" x14ac:dyDescent="0.15">
      <c r="A55" s="406"/>
      <c r="B55" s="407"/>
      <c r="C55" s="407"/>
      <c r="D55" s="407"/>
      <c r="E55" s="407"/>
      <c r="F55" s="408"/>
      <c r="G55" s="571"/>
      <c r="H55" s="572"/>
      <c r="I55" s="572"/>
      <c r="J55" s="572"/>
      <c r="K55" s="572"/>
      <c r="L55" s="572"/>
      <c r="M55" s="572"/>
      <c r="N55" s="572"/>
      <c r="O55" s="573"/>
      <c r="P55" s="105"/>
      <c r="Q55" s="105"/>
      <c r="R55" s="105"/>
      <c r="S55" s="105"/>
      <c r="T55" s="105"/>
      <c r="U55" s="105"/>
      <c r="V55" s="105"/>
      <c r="W55" s="105"/>
      <c r="X55" s="106"/>
      <c r="Y55" s="414" t="s">
        <v>13</v>
      </c>
      <c r="Z55" s="415"/>
      <c r="AA55" s="416"/>
      <c r="AB55" s="598" t="s">
        <v>14</v>
      </c>
      <c r="AC55" s="598"/>
      <c r="AD55" s="598"/>
      <c r="AE55" s="212"/>
      <c r="AF55" s="213"/>
      <c r="AG55" s="213"/>
      <c r="AH55" s="213"/>
      <c r="AI55" s="212"/>
      <c r="AJ55" s="213"/>
      <c r="AK55" s="213"/>
      <c r="AL55" s="213"/>
      <c r="AM55" s="212"/>
      <c r="AN55" s="213"/>
      <c r="AO55" s="213"/>
      <c r="AP55" s="213"/>
      <c r="AQ55" s="336"/>
      <c r="AR55" s="201"/>
      <c r="AS55" s="201"/>
      <c r="AT55" s="337"/>
      <c r="AU55" s="213"/>
      <c r="AV55" s="213"/>
      <c r="AW55" s="213"/>
      <c r="AX55" s="215"/>
    </row>
    <row r="56" spans="1:50" ht="23.25" hidden="1"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471</v>
      </c>
      <c r="AN58" s="246"/>
      <c r="AO58" s="246"/>
      <c r="AP58" s="240"/>
      <c r="AQ58" s="145" t="s">
        <v>355</v>
      </c>
      <c r="AR58" s="146"/>
      <c r="AS58" s="146"/>
      <c r="AT58" s="147"/>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94"/>
      <c r="AR59" s="194"/>
      <c r="AS59" s="127" t="s">
        <v>356</v>
      </c>
      <c r="AT59" s="128"/>
      <c r="AU59" s="193"/>
      <c r="AV59" s="193"/>
      <c r="AW59" s="397" t="s">
        <v>300</v>
      </c>
      <c r="AX59" s="398"/>
    </row>
    <row r="60" spans="1:50" ht="23.25" hidden="1" customHeight="1" x14ac:dyDescent="0.15">
      <c r="A60" s="402"/>
      <c r="B60" s="400"/>
      <c r="C60" s="400"/>
      <c r="D60" s="400"/>
      <c r="E60" s="400"/>
      <c r="F60" s="401"/>
      <c r="G60" s="565"/>
      <c r="H60" s="566"/>
      <c r="I60" s="566"/>
      <c r="J60" s="566"/>
      <c r="K60" s="566"/>
      <c r="L60" s="566"/>
      <c r="M60" s="566"/>
      <c r="N60" s="566"/>
      <c r="O60" s="567"/>
      <c r="P60" s="99"/>
      <c r="Q60" s="99"/>
      <c r="R60" s="99"/>
      <c r="S60" s="99"/>
      <c r="T60" s="99"/>
      <c r="U60" s="99"/>
      <c r="V60" s="99"/>
      <c r="W60" s="99"/>
      <c r="X60" s="100"/>
      <c r="Y60" s="470" t="s">
        <v>12</v>
      </c>
      <c r="Z60" s="530"/>
      <c r="AA60" s="531"/>
      <c r="AB60" s="460"/>
      <c r="AC60" s="460"/>
      <c r="AD60" s="460"/>
      <c r="AE60" s="212"/>
      <c r="AF60" s="213"/>
      <c r="AG60" s="213"/>
      <c r="AH60" s="213"/>
      <c r="AI60" s="212"/>
      <c r="AJ60" s="213"/>
      <c r="AK60" s="213"/>
      <c r="AL60" s="213"/>
      <c r="AM60" s="212"/>
      <c r="AN60" s="213"/>
      <c r="AO60" s="213"/>
      <c r="AP60" s="213"/>
      <c r="AQ60" s="336"/>
      <c r="AR60" s="201"/>
      <c r="AS60" s="201"/>
      <c r="AT60" s="337"/>
      <c r="AU60" s="213"/>
      <c r="AV60" s="213"/>
      <c r="AW60" s="213"/>
      <c r="AX60" s="215"/>
    </row>
    <row r="61" spans="1:50" ht="23.25" hidden="1" customHeight="1" x14ac:dyDescent="0.15">
      <c r="A61" s="403"/>
      <c r="B61" s="404"/>
      <c r="C61" s="404"/>
      <c r="D61" s="404"/>
      <c r="E61" s="404"/>
      <c r="F61" s="405"/>
      <c r="G61" s="568"/>
      <c r="H61" s="569"/>
      <c r="I61" s="569"/>
      <c r="J61" s="569"/>
      <c r="K61" s="569"/>
      <c r="L61" s="569"/>
      <c r="M61" s="569"/>
      <c r="N61" s="569"/>
      <c r="O61" s="570"/>
      <c r="P61" s="102"/>
      <c r="Q61" s="102"/>
      <c r="R61" s="102"/>
      <c r="S61" s="102"/>
      <c r="T61" s="102"/>
      <c r="U61" s="102"/>
      <c r="V61" s="102"/>
      <c r="W61" s="102"/>
      <c r="X61" s="103"/>
      <c r="Y61" s="414" t="s">
        <v>54</v>
      </c>
      <c r="Z61" s="415"/>
      <c r="AA61" s="416"/>
      <c r="AB61" s="522"/>
      <c r="AC61" s="522"/>
      <c r="AD61" s="522"/>
      <c r="AE61" s="212"/>
      <c r="AF61" s="213"/>
      <c r="AG61" s="213"/>
      <c r="AH61" s="213"/>
      <c r="AI61" s="212"/>
      <c r="AJ61" s="213"/>
      <c r="AK61" s="213"/>
      <c r="AL61" s="213"/>
      <c r="AM61" s="212"/>
      <c r="AN61" s="213"/>
      <c r="AO61" s="213"/>
      <c r="AP61" s="213"/>
      <c r="AQ61" s="336"/>
      <c r="AR61" s="201"/>
      <c r="AS61" s="201"/>
      <c r="AT61" s="337"/>
      <c r="AU61" s="213"/>
      <c r="AV61" s="213"/>
      <c r="AW61" s="213"/>
      <c r="AX61" s="215"/>
    </row>
    <row r="62" spans="1:50" ht="23.25" hidden="1" customHeight="1" x14ac:dyDescent="0.15">
      <c r="A62" s="403"/>
      <c r="B62" s="404"/>
      <c r="C62" s="404"/>
      <c r="D62" s="404"/>
      <c r="E62" s="404"/>
      <c r="F62" s="405"/>
      <c r="G62" s="571"/>
      <c r="H62" s="572"/>
      <c r="I62" s="572"/>
      <c r="J62" s="572"/>
      <c r="K62" s="572"/>
      <c r="L62" s="572"/>
      <c r="M62" s="572"/>
      <c r="N62" s="572"/>
      <c r="O62" s="573"/>
      <c r="P62" s="105"/>
      <c r="Q62" s="105"/>
      <c r="R62" s="105"/>
      <c r="S62" s="105"/>
      <c r="T62" s="105"/>
      <c r="U62" s="105"/>
      <c r="V62" s="105"/>
      <c r="W62" s="105"/>
      <c r="X62" s="106"/>
      <c r="Y62" s="414" t="s">
        <v>13</v>
      </c>
      <c r="Z62" s="415"/>
      <c r="AA62" s="416"/>
      <c r="AB62" s="557" t="s">
        <v>14</v>
      </c>
      <c r="AC62" s="557"/>
      <c r="AD62" s="557"/>
      <c r="AE62" s="212"/>
      <c r="AF62" s="213"/>
      <c r="AG62" s="213"/>
      <c r="AH62" s="213"/>
      <c r="AI62" s="212"/>
      <c r="AJ62" s="213"/>
      <c r="AK62" s="213"/>
      <c r="AL62" s="213"/>
      <c r="AM62" s="212"/>
      <c r="AN62" s="213"/>
      <c r="AO62" s="213"/>
      <c r="AP62" s="213"/>
      <c r="AQ62" s="336"/>
      <c r="AR62" s="201"/>
      <c r="AS62" s="201"/>
      <c r="AT62" s="337"/>
      <c r="AU62" s="213"/>
      <c r="AV62" s="213"/>
      <c r="AW62" s="213"/>
      <c r="AX62" s="215"/>
    </row>
    <row r="63" spans="1:50" ht="23.25" hidden="1"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81" t="s">
        <v>491</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486</v>
      </c>
      <c r="X65" s="487"/>
      <c r="Y65" s="490"/>
      <c r="Z65" s="490"/>
      <c r="AA65" s="491"/>
      <c r="AB65" s="234" t="s">
        <v>11</v>
      </c>
      <c r="AC65" s="235"/>
      <c r="AD65" s="236"/>
      <c r="AE65" s="240" t="s">
        <v>357</v>
      </c>
      <c r="AF65" s="241"/>
      <c r="AG65" s="241"/>
      <c r="AH65" s="242"/>
      <c r="AI65" s="240" t="s">
        <v>363</v>
      </c>
      <c r="AJ65" s="241"/>
      <c r="AK65" s="241"/>
      <c r="AL65" s="242"/>
      <c r="AM65" s="246" t="s">
        <v>471</v>
      </c>
      <c r="AN65" s="246"/>
      <c r="AO65" s="246"/>
      <c r="AP65" s="240"/>
      <c r="AQ65" s="234" t="s">
        <v>355</v>
      </c>
      <c r="AR65" s="235"/>
      <c r="AS65" s="235"/>
      <c r="AT65" s="236"/>
      <c r="AU65" s="248" t="s">
        <v>253</v>
      </c>
      <c r="AV65" s="248"/>
      <c r="AW65" s="248"/>
      <c r="AX65" s="249"/>
    </row>
    <row r="66" spans="1:50" ht="18.75"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2"/>
      <c r="AR66" s="193"/>
      <c r="AS66" s="238" t="s">
        <v>356</v>
      </c>
      <c r="AT66" s="239"/>
      <c r="AU66" s="193"/>
      <c r="AV66" s="193"/>
      <c r="AW66" s="238" t="s">
        <v>489</v>
      </c>
      <c r="AX66" s="250"/>
    </row>
    <row r="67" spans="1:50" ht="24.95" customHeight="1" x14ac:dyDescent="0.15">
      <c r="A67" s="474"/>
      <c r="B67" s="475"/>
      <c r="C67" s="475"/>
      <c r="D67" s="475"/>
      <c r="E67" s="475"/>
      <c r="F67" s="476"/>
      <c r="G67" s="251" t="s">
        <v>364</v>
      </c>
      <c r="H67" s="254" t="s">
        <v>562</v>
      </c>
      <c r="I67" s="255"/>
      <c r="J67" s="255"/>
      <c r="K67" s="255"/>
      <c r="L67" s="255"/>
      <c r="M67" s="255"/>
      <c r="N67" s="255"/>
      <c r="O67" s="256"/>
      <c r="P67" s="254"/>
      <c r="Q67" s="255"/>
      <c r="R67" s="255"/>
      <c r="S67" s="255"/>
      <c r="T67" s="255"/>
      <c r="U67" s="255"/>
      <c r="V67" s="256"/>
      <c r="W67" s="260"/>
      <c r="X67" s="261"/>
      <c r="Y67" s="266" t="s">
        <v>12</v>
      </c>
      <c r="Z67" s="266"/>
      <c r="AA67" s="267"/>
      <c r="AB67" s="268" t="s">
        <v>516</v>
      </c>
      <c r="AC67" s="268"/>
      <c r="AD67" s="268"/>
      <c r="AE67" s="212" t="s">
        <v>465</v>
      </c>
      <c r="AF67" s="213"/>
      <c r="AG67" s="213"/>
      <c r="AH67" s="214"/>
      <c r="AI67" s="212" t="s">
        <v>465</v>
      </c>
      <c r="AJ67" s="213"/>
      <c r="AK67" s="213"/>
      <c r="AL67" s="214"/>
      <c r="AM67" s="212" t="s">
        <v>465</v>
      </c>
      <c r="AN67" s="213"/>
      <c r="AO67" s="213"/>
      <c r="AP67" s="214"/>
      <c r="AQ67" s="212" t="s">
        <v>465</v>
      </c>
      <c r="AR67" s="213"/>
      <c r="AS67" s="213"/>
      <c r="AT67" s="214"/>
      <c r="AU67" s="213" t="s">
        <v>465</v>
      </c>
      <c r="AV67" s="213"/>
      <c r="AW67" s="213"/>
      <c r="AX67" s="215"/>
    </row>
    <row r="68" spans="1:50" ht="24.95"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6" t="s">
        <v>54</v>
      </c>
      <c r="Z68" s="216"/>
      <c r="AA68" s="217"/>
      <c r="AB68" s="218" t="s">
        <v>516</v>
      </c>
      <c r="AC68" s="218"/>
      <c r="AD68" s="218"/>
      <c r="AE68" s="212" t="s">
        <v>465</v>
      </c>
      <c r="AF68" s="213"/>
      <c r="AG68" s="213"/>
      <c r="AH68" s="213"/>
      <c r="AI68" s="212" t="s">
        <v>465</v>
      </c>
      <c r="AJ68" s="213"/>
      <c r="AK68" s="213"/>
      <c r="AL68" s="213"/>
      <c r="AM68" s="212" t="s">
        <v>465</v>
      </c>
      <c r="AN68" s="213"/>
      <c r="AO68" s="213"/>
      <c r="AP68" s="213"/>
      <c r="AQ68" s="212" t="s">
        <v>465</v>
      </c>
      <c r="AR68" s="213"/>
      <c r="AS68" s="213"/>
      <c r="AT68" s="214"/>
      <c r="AU68" s="213" t="s">
        <v>465</v>
      </c>
      <c r="AV68" s="213"/>
      <c r="AW68" s="213"/>
      <c r="AX68" s="215"/>
    </row>
    <row r="69" spans="1:50" ht="86.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6" t="s">
        <v>13</v>
      </c>
      <c r="Z69" s="216"/>
      <c r="AA69" s="217"/>
      <c r="AB69" s="221" t="s">
        <v>517</v>
      </c>
      <c r="AC69" s="221"/>
      <c r="AD69" s="221"/>
      <c r="AE69" s="219" t="s">
        <v>465</v>
      </c>
      <c r="AF69" s="220"/>
      <c r="AG69" s="220"/>
      <c r="AH69" s="220"/>
      <c r="AI69" s="219" t="s">
        <v>465</v>
      </c>
      <c r="AJ69" s="220"/>
      <c r="AK69" s="220"/>
      <c r="AL69" s="220"/>
      <c r="AM69" s="219" t="s">
        <v>465</v>
      </c>
      <c r="AN69" s="220"/>
      <c r="AO69" s="220"/>
      <c r="AP69" s="220"/>
      <c r="AQ69" s="212" t="s">
        <v>465</v>
      </c>
      <c r="AR69" s="213"/>
      <c r="AS69" s="213"/>
      <c r="AT69" s="214"/>
      <c r="AU69" s="213" t="s">
        <v>465</v>
      </c>
      <c r="AV69" s="213"/>
      <c r="AW69" s="213"/>
      <c r="AX69" s="215"/>
    </row>
    <row r="70" spans="1:50" ht="23.25" customHeight="1" x14ac:dyDescent="0.15">
      <c r="A70" s="474" t="s">
        <v>497</v>
      </c>
      <c r="B70" s="475"/>
      <c r="C70" s="475"/>
      <c r="D70" s="475"/>
      <c r="E70" s="475"/>
      <c r="F70" s="476"/>
      <c r="G70" s="252" t="s">
        <v>365</v>
      </c>
      <c r="H70" s="301"/>
      <c r="I70" s="301"/>
      <c r="J70" s="301"/>
      <c r="K70" s="301"/>
      <c r="L70" s="301"/>
      <c r="M70" s="301"/>
      <c r="N70" s="301"/>
      <c r="O70" s="301"/>
      <c r="P70" s="301"/>
      <c r="Q70" s="301"/>
      <c r="R70" s="301"/>
      <c r="S70" s="301"/>
      <c r="T70" s="301"/>
      <c r="U70" s="301"/>
      <c r="V70" s="301"/>
      <c r="W70" s="304" t="s">
        <v>515</v>
      </c>
      <c r="X70" s="305"/>
      <c r="Y70" s="266" t="s">
        <v>12</v>
      </c>
      <c r="Z70" s="266"/>
      <c r="AA70" s="267"/>
      <c r="AB70" s="268" t="s">
        <v>516</v>
      </c>
      <c r="AC70" s="268"/>
      <c r="AD70" s="268"/>
      <c r="AE70" s="212" t="s">
        <v>465</v>
      </c>
      <c r="AF70" s="213"/>
      <c r="AG70" s="213"/>
      <c r="AH70" s="213"/>
      <c r="AI70" s="212" t="s">
        <v>465</v>
      </c>
      <c r="AJ70" s="213"/>
      <c r="AK70" s="213"/>
      <c r="AL70" s="213"/>
      <c r="AM70" s="212" t="s">
        <v>465</v>
      </c>
      <c r="AN70" s="213"/>
      <c r="AO70" s="213"/>
      <c r="AP70" s="213"/>
      <c r="AQ70" s="212" t="s">
        <v>465</v>
      </c>
      <c r="AR70" s="213"/>
      <c r="AS70" s="213"/>
      <c r="AT70" s="214"/>
      <c r="AU70" s="213" t="s">
        <v>465</v>
      </c>
      <c r="AV70" s="213"/>
      <c r="AW70" s="213"/>
      <c r="AX70" s="215"/>
    </row>
    <row r="71" spans="1:50" ht="23.25" customHeight="1" x14ac:dyDescent="0.15">
      <c r="A71" s="474"/>
      <c r="B71" s="475"/>
      <c r="C71" s="475"/>
      <c r="D71" s="475"/>
      <c r="E71" s="475"/>
      <c r="F71" s="476"/>
      <c r="G71" s="252"/>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t="s">
        <v>465</v>
      </c>
      <c r="AF71" s="213"/>
      <c r="AG71" s="213"/>
      <c r="AH71" s="213"/>
      <c r="AI71" s="212" t="s">
        <v>465</v>
      </c>
      <c r="AJ71" s="213"/>
      <c r="AK71" s="213"/>
      <c r="AL71" s="213"/>
      <c r="AM71" s="212" t="s">
        <v>465</v>
      </c>
      <c r="AN71" s="213"/>
      <c r="AO71" s="213"/>
      <c r="AP71" s="213"/>
      <c r="AQ71" s="212" t="s">
        <v>465</v>
      </c>
      <c r="AR71" s="213"/>
      <c r="AS71" s="213"/>
      <c r="AT71" s="214"/>
      <c r="AU71" s="213" t="s">
        <v>465</v>
      </c>
      <c r="AV71" s="213"/>
      <c r="AW71" s="213"/>
      <c r="AX71" s="215"/>
    </row>
    <row r="72" spans="1:50" ht="23.25" customHeight="1" thickBot="1" x14ac:dyDescent="0.2">
      <c r="A72" s="477"/>
      <c r="B72" s="478"/>
      <c r="C72" s="478"/>
      <c r="D72" s="478"/>
      <c r="E72" s="478"/>
      <c r="F72" s="479"/>
      <c r="G72" s="252"/>
      <c r="H72" s="303"/>
      <c r="I72" s="303"/>
      <c r="J72" s="303"/>
      <c r="K72" s="303"/>
      <c r="L72" s="303"/>
      <c r="M72" s="303"/>
      <c r="N72" s="303"/>
      <c r="O72" s="303"/>
      <c r="P72" s="303"/>
      <c r="Q72" s="303"/>
      <c r="R72" s="303"/>
      <c r="S72" s="303"/>
      <c r="T72" s="303"/>
      <c r="U72" s="303"/>
      <c r="V72" s="303"/>
      <c r="W72" s="308"/>
      <c r="X72" s="309"/>
      <c r="Y72" s="216" t="s">
        <v>13</v>
      </c>
      <c r="Z72" s="216"/>
      <c r="AA72" s="217"/>
      <c r="AB72" s="221" t="s">
        <v>517</v>
      </c>
      <c r="AC72" s="221"/>
      <c r="AD72" s="221"/>
      <c r="AE72" s="219" t="s">
        <v>465</v>
      </c>
      <c r="AF72" s="220"/>
      <c r="AG72" s="220"/>
      <c r="AH72" s="220"/>
      <c r="AI72" s="219" t="s">
        <v>465</v>
      </c>
      <c r="AJ72" s="220"/>
      <c r="AK72" s="220"/>
      <c r="AL72" s="220"/>
      <c r="AM72" s="219" t="s">
        <v>465</v>
      </c>
      <c r="AN72" s="220"/>
      <c r="AO72" s="220"/>
      <c r="AP72" s="220"/>
      <c r="AQ72" s="212" t="s">
        <v>465</v>
      </c>
      <c r="AR72" s="213"/>
      <c r="AS72" s="213"/>
      <c r="AT72" s="214"/>
      <c r="AU72" s="213" t="s">
        <v>465</v>
      </c>
      <c r="AV72" s="213"/>
      <c r="AW72" s="213"/>
      <c r="AX72" s="215"/>
    </row>
    <row r="73" spans="1:50" ht="18.75" hidden="1" customHeight="1" x14ac:dyDescent="0.15">
      <c r="A73" s="505" t="s">
        <v>491</v>
      </c>
      <c r="B73" s="506"/>
      <c r="C73" s="506"/>
      <c r="D73" s="506"/>
      <c r="E73" s="506"/>
      <c r="F73" s="507"/>
      <c r="G73" s="586"/>
      <c r="H73" s="124" t="s">
        <v>265</v>
      </c>
      <c r="I73" s="124"/>
      <c r="J73" s="124"/>
      <c r="K73" s="124"/>
      <c r="L73" s="124"/>
      <c r="M73" s="124"/>
      <c r="N73" s="124"/>
      <c r="O73" s="125"/>
      <c r="P73" s="153" t="s">
        <v>59</v>
      </c>
      <c r="Q73" s="124"/>
      <c r="R73" s="124"/>
      <c r="S73" s="124"/>
      <c r="T73" s="124"/>
      <c r="U73" s="124"/>
      <c r="V73" s="124"/>
      <c r="W73" s="124"/>
      <c r="X73" s="125"/>
      <c r="Y73" s="588"/>
      <c r="Z73" s="589"/>
      <c r="AA73" s="590"/>
      <c r="AB73" s="153" t="s">
        <v>11</v>
      </c>
      <c r="AC73" s="124"/>
      <c r="AD73" s="125"/>
      <c r="AE73" s="240" t="s">
        <v>357</v>
      </c>
      <c r="AF73" s="241"/>
      <c r="AG73" s="241"/>
      <c r="AH73" s="242"/>
      <c r="AI73" s="240" t="s">
        <v>363</v>
      </c>
      <c r="AJ73" s="241"/>
      <c r="AK73" s="241"/>
      <c r="AL73" s="242"/>
      <c r="AM73" s="246" t="s">
        <v>471</v>
      </c>
      <c r="AN73" s="246"/>
      <c r="AO73" s="246"/>
      <c r="AP73" s="240"/>
      <c r="AQ73" s="153" t="s">
        <v>355</v>
      </c>
      <c r="AR73" s="124"/>
      <c r="AS73" s="124"/>
      <c r="AT73" s="125"/>
      <c r="AU73" s="129" t="s">
        <v>253</v>
      </c>
      <c r="AV73" s="130"/>
      <c r="AW73" s="130"/>
      <c r="AX73" s="131"/>
    </row>
    <row r="74" spans="1:50" ht="18.75" hidden="1" customHeight="1" x14ac:dyDescent="0.15">
      <c r="A74" s="508"/>
      <c r="B74" s="509"/>
      <c r="C74" s="509"/>
      <c r="D74" s="509"/>
      <c r="E74" s="509"/>
      <c r="F74" s="510"/>
      <c r="G74" s="587"/>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3"/>
      <c r="AF74" s="244"/>
      <c r="AG74" s="244"/>
      <c r="AH74" s="245"/>
      <c r="AI74" s="243"/>
      <c r="AJ74" s="244"/>
      <c r="AK74" s="244"/>
      <c r="AL74" s="245"/>
      <c r="AM74" s="247"/>
      <c r="AN74" s="247"/>
      <c r="AO74" s="247"/>
      <c r="AP74" s="243"/>
      <c r="AQ74" s="594"/>
      <c r="AR74" s="194"/>
      <c r="AS74" s="127" t="s">
        <v>356</v>
      </c>
      <c r="AT74" s="128"/>
      <c r="AU74" s="594"/>
      <c r="AV74" s="194"/>
      <c r="AW74" s="127" t="s">
        <v>300</v>
      </c>
      <c r="AX74" s="189"/>
    </row>
    <row r="75" spans="1:50" ht="23.25" hidden="1" customHeight="1" x14ac:dyDescent="0.15">
      <c r="A75" s="508"/>
      <c r="B75" s="509"/>
      <c r="C75" s="509"/>
      <c r="D75" s="509"/>
      <c r="E75" s="509"/>
      <c r="F75" s="510"/>
      <c r="G75" s="613"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6"/>
      <c r="AF75" s="201"/>
      <c r="AG75" s="201"/>
      <c r="AH75" s="201"/>
      <c r="AI75" s="336"/>
      <c r="AJ75" s="201"/>
      <c r="AK75" s="201"/>
      <c r="AL75" s="201"/>
      <c r="AM75" s="336"/>
      <c r="AN75" s="201"/>
      <c r="AO75" s="201"/>
      <c r="AP75" s="201"/>
      <c r="AQ75" s="336"/>
      <c r="AR75" s="201"/>
      <c r="AS75" s="201"/>
      <c r="AT75" s="337"/>
      <c r="AU75" s="213"/>
      <c r="AV75" s="213"/>
      <c r="AW75" s="213"/>
      <c r="AX75" s="215"/>
    </row>
    <row r="76" spans="1:50" ht="23.25" hidden="1" customHeight="1" x14ac:dyDescent="0.15">
      <c r="A76" s="508"/>
      <c r="B76" s="509"/>
      <c r="C76" s="509"/>
      <c r="D76" s="509"/>
      <c r="E76" s="509"/>
      <c r="F76" s="510"/>
      <c r="G76" s="614"/>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6"/>
      <c r="AF76" s="201"/>
      <c r="AG76" s="201"/>
      <c r="AH76" s="201"/>
      <c r="AI76" s="336"/>
      <c r="AJ76" s="201"/>
      <c r="AK76" s="201"/>
      <c r="AL76" s="201"/>
      <c r="AM76" s="336"/>
      <c r="AN76" s="201"/>
      <c r="AO76" s="201"/>
      <c r="AP76" s="201"/>
      <c r="AQ76" s="336"/>
      <c r="AR76" s="201"/>
      <c r="AS76" s="201"/>
      <c r="AT76" s="337"/>
      <c r="AU76" s="213"/>
      <c r="AV76" s="213"/>
      <c r="AW76" s="213"/>
      <c r="AX76" s="215"/>
    </row>
    <row r="77" spans="1:50" ht="23.25" hidden="1" customHeight="1" x14ac:dyDescent="0.15">
      <c r="A77" s="508"/>
      <c r="B77" s="509"/>
      <c r="C77" s="509"/>
      <c r="D77" s="509"/>
      <c r="E77" s="509"/>
      <c r="F77" s="510"/>
      <c r="G77" s="615"/>
      <c r="H77" s="105"/>
      <c r="I77" s="105"/>
      <c r="J77" s="105"/>
      <c r="K77" s="105"/>
      <c r="L77" s="105"/>
      <c r="M77" s="105"/>
      <c r="N77" s="105"/>
      <c r="O77" s="106"/>
      <c r="P77" s="102"/>
      <c r="Q77" s="102"/>
      <c r="R77" s="102"/>
      <c r="S77" s="102"/>
      <c r="T77" s="102"/>
      <c r="U77" s="102"/>
      <c r="V77" s="102"/>
      <c r="W77" s="102"/>
      <c r="X77" s="103"/>
      <c r="Y77" s="153" t="s">
        <v>13</v>
      </c>
      <c r="Z77" s="124"/>
      <c r="AA77" s="125"/>
      <c r="AB77" s="580" t="s">
        <v>14</v>
      </c>
      <c r="AC77" s="580"/>
      <c r="AD77" s="580"/>
      <c r="AE77" s="892"/>
      <c r="AF77" s="893"/>
      <c r="AG77" s="893"/>
      <c r="AH77" s="893"/>
      <c r="AI77" s="892"/>
      <c r="AJ77" s="893"/>
      <c r="AK77" s="893"/>
      <c r="AL77" s="893"/>
      <c r="AM77" s="892"/>
      <c r="AN77" s="893"/>
      <c r="AO77" s="893"/>
      <c r="AP77" s="893"/>
      <c r="AQ77" s="336"/>
      <c r="AR77" s="201"/>
      <c r="AS77" s="201"/>
      <c r="AT77" s="337"/>
      <c r="AU77" s="213"/>
      <c r="AV77" s="213"/>
      <c r="AW77" s="213"/>
      <c r="AX77" s="215"/>
    </row>
    <row r="78" spans="1:50" ht="69.75" hidden="1" customHeight="1" x14ac:dyDescent="0.15">
      <c r="A78" s="331" t="s">
        <v>529</v>
      </c>
      <c r="B78" s="332"/>
      <c r="C78" s="332"/>
      <c r="D78" s="332"/>
      <c r="E78" s="329" t="s">
        <v>464</v>
      </c>
      <c r="F78" s="330"/>
      <c r="G78" s="57" t="s">
        <v>365</v>
      </c>
      <c r="H78" s="591"/>
      <c r="I78" s="592"/>
      <c r="J78" s="592"/>
      <c r="K78" s="592"/>
      <c r="L78" s="592"/>
      <c r="M78" s="592"/>
      <c r="N78" s="592"/>
      <c r="O78" s="593"/>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2" t="s">
        <v>485</v>
      </c>
      <c r="AP79" s="273"/>
      <c r="AQ79" s="273"/>
      <c r="AR79" s="81" t="s">
        <v>483</v>
      </c>
      <c r="AS79" s="272"/>
      <c r="AT79" s="273"/>
      <c r="AU79" s="273"/>
      <c r="AV79" s="273"/>
      <c r="AW79" s="273"/>
      <c r="AX79" s="948"/>
    </row>
    <row r="80" spans="1:50" ht="18.75" hidden="1" customHeight="1" x14ac:dyDescent="0.15">
      <c r="A80" s="866"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x14ac:dyDescent="0.15">
      <c r="A83" s="867"/>
      <c r="B83" s="526"/>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x14ac:dyDescent="0.15">
      <c r="A84" s="867"/>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8"/>
      <c r="Z85" s="159"/>
      <c r="AA85" s="160"/>
      <c r="AB85" s="558" t="s">
        <v>11</v>
      </c>
      <c r="AC85" s="559"/>
      <c r="AD85" s="560"/>
      <c r="AE85" s="240" t="s">
        <v>357</v>
      </c>
      <c r="AF85" s="241"/>
      <c r="AG85" s="241"/>
      <c r="AH85" s="242"/>
      <c r="AI85" s="240" t="s">
        <v>363</v>
      </c>
      <c r="AJ85" s="241"/>
      <c r="AK85" s="241"/>
      <c r="AL85" s="242"/>
      <c r="AM85" s="246" t="s">
        <v>471</v>
      </c>
      <c r="AN85" s="246"/>
      <c r="AO85" s="246"/>
      <c r="AP85" s="240"/>
      <c r="AQ85" s="153" t="s">
        <v>355</v>
      </c>
      <c r="AR85" s="124"/>
      <c r="AS85" s="124"/>
      <c r="AT85" s="125"/>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8"/>
      <c r="Z86" s="159"/>
      <c r="AA86" s="160"/>
      <c r="AB86" s="243"/>
      <c r="AC86" s="244"/>
      <c r="AD86" s="245"/>
      <c r="AE86" s="243"/>
      <c r="AF86" s="244"/>
      <c r="AG86" s="244"/>
      <c r="AH86" s="245"/>
      <c r="AI86" s="243"/>
      <c r="AJ86" s="244"/>
      <c r="AK86" s="244"/>
      <c r="AL86" s="245"/>
      <c r="AM86" s="247"/>
      <c r="AN86" s="247"/>
      <c r="AO86" s="247"/>
      <c r="AP86" s="243"/>
      <c r="AQ86" s="192"/>
      <c r="AR86" s="193"/>
      <c r="AS86" s="127" t="s">
        <v>356</v>
      </c>
      <c r="AT86" s="128"/>
      <c r="AU86" s="193"/>
      <c r="AV86" s="193"/>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8"/>
      <c r="H87" s="99"/>
      <c r="I87" s="99"/>
      <c r="J87" s="99"/>
      <c r="K87" s="99"/>
      <c r="L87" s="99"/>
      <c r="M87" s="99"/>
      <c r="N87" s="99"/>
      <c r="O87" s="100"/>
      <c r="P87" s="99"/>
      <c r="Q87" s="513"/>
      <c r="R87" s="513"/>
      <c r="S87" s="513"/>
      <c r="T87" s="513"/>
      <c r="U87" s="513"/>
      <c r="V87" s="513"/>
      <c r="W87" s="513"/>
      <c r="X87" s="514"/>
      <c r="Y87" s="562" t="s">
        <v>62</v>
      </c>
      <c r="Z87" s="563"/>
      <c r="AA87" s="564"/>
      <c r="AB87" s="460"/>
      <c r="AC87" s="460"/>
      <c r="AD87" s="460"/>
      <c r="AE87" s="212"/>
      <c r="AF87" s="213"/>
      <c r="AG87" s="213"/>
      <c r="AH87" s="213"/>
      <c r="AI87" s="212"/>
      <c r="AJ87" s="213"/>
      <c r="AK87" s="213"/>
      <c r="AL87" s="213"/>
      <c r="AM87" s="212"/>
      <c r="AN87" s="213"/>
      <c r="AO87" s="213"/>
      <c r="AP87" s="213"/>
      <c r="AQ87" s="336"/>
      <c r="AR87" s="201"/>
      <c r="AS87" s="201"/>
      <c r="AT87" s="337"/>
      <c r="AU87" s="213"/>
      <c r="AV87" s="213"/>
      <c r="AW87" s="213"/>
      <c r="AX87" s="215"/>
    </row>
    <row r="88" spans="1:60" ht="23.25" hidden="1" customHeight="1" x14ac:dyDescent="0.15">
      <c r="A88" s="867"/>
      <c r="B88" s="427"/>
      <c r="C88" s="427"/>
      <c r="D88" s="427"/>
      <c r="E88" s="427"/>
      <c r="F88" s="428"/>
      <c r="G88" s="101"/>
      <c r="H88" s="102"/>
      <c r="I88" s="102"/>
      <c r="J88" s="102"/>
      <c r="K88" s="102"/>
      <c r="L88" s="102"/>
      <c r="M88" s="102"/>
      <c r="N88" s="102"/>
      <c r="O88" s="103"/>
      <c r="P88" s="515"/>
      <c r="Q88" s="515"/>
      <c r="R88" s="515"/>
      <c r="S88" s="515"/>
      <c r="T88" s="515"/>
      <c r="U88" s="515"/>
      <c r="V88" s="515"/>
      <c r="W88" s="515"/>
      <c r="X88" s="516"/>
      <c r="Y88" s="457" t="s">
        <v>54</v>
      </c>
      <c r="Z88" s="458"/>
      <c r="AA88" s="459"/>
      <c r="AB88" s="522"/>
      <c r="AC88" s="522"/>
      <c r="AD88" s="522"/>
      <c r="AE88" s="212"/>
      <c r="AF88" s="213"/>
      <c r="AG88" s="213"/>
      <c r="AH88" s="213"/>
      <c r="AI88" s="212"/>
      <c r="AJ88" s="213"/>
      <c r="AK88" s="213"/>
      <c r="AL88" s="213"/>
      <c r="AM88" s="212"/>
      <c r="AN88" s="213"/>
      <c r="AO88" s="213"/>
      <c r="AP88" s="213"/>
      <c r="AQ88" s="336"/>
      <c r="AR88" s="201"/>
      <c r="AS88" s="201"/>
      <c r="AT88" s="337"/>
      <c r="AU88" s="213"/>
      <c r="AV88" s="213"/>
      <c r="AW88" s="213"/>
      <c r="AX88" s="215"/>
      <c r="AY88" s="10"/>
      <c r="AZ88" s="10"/>
      <c r="BA88" s="10"/>
      <c r="BB88" s="10"/>
      <c r="BC88" s="10"/>
    </row>
    <row r="89" spans="1:60" ht="23.25" hidden="1" customHeight="1" x14ac:dyDescent="0.15">
      <c r="A89" s="867"/>
      <c r="B89" s="528"/>
      <c r="C89" s="528"/>
      <c r="D89" s="528"/>
      <c r="E89" s="528"/>
      <c r="F89" s="529"/>
      <c r="G89" s="104"/>
      <c r="H89" s="105"/>
      <c r="I89" s="105"/>
      <c r="J89" s="105"/>
      <c r="K89" s="105"/>
      <c r="L89" s="105"/>
      <c r="M89" s="105"/>
      <c r="N89" s="105"/>
      <c r="O89" s="106"/>
      <c r="P89" s="170"/>
      <c r="Q89" s="170"/>
      <c r="R89" s="170"/>
      <c r="S89" s="170"/>
      <c r="T89" s="170"/>
      <c r="U89" s="170"/>
      <c r="V89" s="170"/>
      <c r="W89" s="170"/>
      <c r="X89" s="561"/>
      <c r="Y89" s="457" t="s">
        <v>13</v>
      </c>
      <c r="Z89" s="458"/>
      <c r="AA89" s="459"/>
      <c r="AB89" s="598" t="s">
        <v>14</v>
      </c>
      <c r="AC89" s="598"/>
      <c r="AD89" s="598"/>
      <c r="AE89" s="212"/>
      <c r="AF89" s="213"/>
      <c r="AG89" s="213"/>
      <c r="AH89" s="213"/>
      <c r="AI89" s="212"/>
      <c r="AJ89" s="213"/>
      <c r="AK89" s="213"/>
      <c r="AL89" s="213"/>
      <c r="AM89" s="212"/>
      <c r="AN89" s="213"/>
      <c r="AO89" s="213"/>
      <c r="AP89" s="213"/>
      <c r="AQ89" s="336"/>
      <c r="AR89" s="201"/>
      <c r="AS89" s="201"/>
      <c r="AT89" s="337"/>
      <c r="AU89" s="213"/>
      <c r="AV89" s="213"/>
      <c r="AW89" s="213"/>
      <c r="AX89" s="215"/>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8"/>
      <c r="Z90" s="159"/>
      <c r="AA90" s="160"/>
      <c r="AB90" s="558" t="s">
        <v>11</v>
      </c>
      <c r="AC90" s="559"/>
      <c r="AD90" s="560"/>
      <c r="AE90" s="240" t="s">
        <v>357</v>
      </c>
      <c r="AF90" s="241"/>
      <c r="AG90" s="241"/>
      <c r="AH90" s="242"/>
      <c r="AI90" s="240" t="s">
        <v>363</v>
      </c>
      <c r="AJ90" s="241"/>
      <c r="AK90" s="241"/>
      <c r="AL90" s="242"/>
      <c r="AM90" s="246" t="s">
        <v>471</v>
      </c>
      <c r="AN90" s="246"/>
      <c r="AO90" s="246"/>
      <c r="AP90" s="240"/>
      <c r="AQ90" s="153" t="s">
        <v>355</v>
      </c>
      <c r="AR90" s="124"/>
      <c r="AS90" s="124"/>
      <c r="AT90" s="125"/>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8"/>
      <c r="Z91" s="159"/>
      <c r="AA91" s="160"/>
      <c r="AB91" s="243"/>
      <c r="AC91" s="244"/>
      <c r="AD91" s="245"/>
      <c r="AE91" s="243"/>
      <c r="AF91" s="244"/>
      <c r="AG91" s="244"/>
      <c r="AH91" s="245"/>
      <c r="AI91" s="243"/>
      <c r="AJ91" s="244"/>
      <c r="AK91" s="244"/>
      <c r="AL91" s="245"/>
      <c r="AM91" s="247"/>
      <c r="AN91" s="247"/>
      <c r="AO91" s="247"/>
      <c r="AP91" s="243"/>
      <c r="AQ91" s="192"/>
      <c r="AR91" s="193"/>
      <c r="AS91" s="127" t="s">
        <v>356</v>
      </c>
      <c r="AT91" s="128"/>
      <c r="AU91" s="193"/>
      <c r="AV91" s="193"/>
      <c r="AW91" s="397" t="s">
        <v>300</v>
      </c>
      <c r="AX91" s="398"/>
      <c r="AY91" s="10"/>
      <c r="AZ91" s="10"/>
      <c r="BA91" s="10"/>
      <c r="BB91" s="10"/>
      <c r="BC91" s="10"/>
    </row>
    <row r="92" spans="1:60" ht="23.25" hidden="1" customHeight="1" x14ac:dyDescent="0.15">
      <c r="A92" s="867"/>
      <c r="B92" s="427"/>
      <c r="C92" s="427"/>
      <c r="D92" s="427"/>
      <c r="E92" s="427"/>
      <c r="F92" s="428"/>
      <c r="G92" s="98"/>
      <c r="H92" s="99"/>
      <c r="I92" s="99"/>
      <c r="J92" s="99"/>
      <c r="K92" s="99"/>
      <c r="L92" s="99"/>
      <c r="M92" s="99"/>
      <c r="N92" s="99"/>
      <c r="O92" s="100"/>
      <c r="P92" s="99"/>
      <c r="Q92" s="513"/>
      <c r="R92" s="513"/>
      <c r="S92" s="513"/>
      <c r="T92" s="513"/>
      <c r="U92" s="513"/>
      <c r="V92" s="513"/>
      <c r="W92" s="513"/>
      <c r="X92" s="514"/>
      <c r="Y92" s="562" t="s">
        <v>62</v>
      </c>
      <c r="Z92" s="563"/>
      <c r="AA92" s="564"/>
      <c r="AB92" s="460"/>
      <c r="AC92" s="460"/>
      <c r="AD92" s="460"/>
      <c r="AE92" s="212"/>
      <c r="AF92" s="213"/>
      <c r="AG92" s="213"/>
      <c r="AH92" s="213"/>
      <c r="AI92" s="212"/>
      <c r="AJ92" s="213"/>
      <c r="AK92" s="213"/>
      <c r="AL92" s="213"/>
      <c r="AM92" s="212"/>
      <c r="AN92" s="213"/>
      <c r="AO92" s="213"/>
      <c r="AP92" s="213"/>
      <c r="AQ92" s="336"/>
      <c r="AR92" s="201"/>
      <c r="AS92" s="201"/>
      <c r="AT92" s="337"/>
      <c r="AU92" s="213"/>
      <c r="AV92" s="213"/>
      <c r="AW92" s="213"/>
      <c r="AX92" s="215"/>
      <c r="AY92" s="10"/>
      <c r="AZ92" s="10"/>
      <c r="BA92" s="10"/>
      <c r="BB92" s="10"/>
      <c r="BC92" s="10"/>
      <c r="BD92" s="10"/>
      <c r="BE92" s="10"/>
      <c r="BF92" s="10"/>
      <c r="BG92" s="10"/>
      <c r="BH92" s="10"/>
    </row>
    <row r="93" spans="1:60" ht="23.25" hidden="1" customHeight="1" x14ac:dyDescent="0.15">
      <c r="A93" s="867"/>
      <c r="B93" s="427"/>
      <c r="C93" s="427"/>
      <c r="D93" s="427"/>
      <c r="E93" s="427"/>
      <c r="F93" s="428"/>
      <c r="G93" s="101"/>
      <c r="H93" s="102"/>
      <c r="I93" s="102"/>
      <c r="J93" s="102"/>
      <c r="K93" s="102"/>
      <c r="L93" s="102"/>
      <c r="M93" s="102"/>
      <c r="N93" s="102"/>
      <c r="O93" s="103"/>
      <c r="P93" s="515"/>
      <c r="Q93" s="515"/>
      <c r="R93" s="515"/>
      <c r="S93" s="515"/>
      <c r="T93" s="515"/>
      <c r="U93" s="515"/>
      <c r="V93" s="515"/>
      <c r="W93" s="515"/>
      <c r="X93" s="516"/>
      <c r="Y93" s="457" t="s">
        <v>54</v>
      </c>
      <c r="Z93" s="458"/>
      <c r="AA93" s="459"/>
      <c r="AB93" s="522"/>
      <c r="AC93" s="522"/>
      <c r="AD93" s="522"/>
      <c r="AE93" s="212"/>
      <c r="AF93" s="213"/>
      <c r="AG93" s="213"/>
      <c r="AH93" s="213"/>
      <c r="AI93" s="212"/>
      <c r="AJ93" s="213"/>
      <c r="AK93" s="213"/>
      <c r="AL93" s="213"/>
      <c r="AM93" s="212"/>
      <c r="AN93" s="213"/>
      <c r="AO93" s="213"/>
      <c r="AP93" s="213"/>
      <c r="AQ93" s="336"/>
      <c r="AR93" s="201"/>
      <c r="AS93" s="201"/>
      <c r="AT93" s="337"/>
      <c r="AU93" s="213"/>
      <c r="AV93" s="213"/>
      <c r="AW93" s="213"/>
      <c r="AX93" s="215"/>
    </row>
    <row r="94" spans="1:60" ht="23.25" hidden="1" customHeight="1" x14ac:dyDescent="0.15">
      <c r="A94" s="867"/>
      <c r="B94" s="528"/>
      <c r="C94" s="528"/>
      <c r="D94" s="528"/>
      <c r="E94" s="528"/>
      <c r="F94" s="529"/>
      <c r="G94" s="104"/>
      <c r="H94" s="105"/>
      <c r="I94" s="105"/>
      <c r="J94" s="105"/>
      <c r="K94" s="105"/>
      <c r="L94" s="105"/>
      <c r="M94" s="105"/>
      <c r="N94" s="105"/>
      <c r="O94" s="106"/>
      <c r="P94" s="170"/>
      <c r="Q94" s="170"/>
      <c r="R94" s="170"/>
      <c r="S94" s="170"/>
      <c r="T94" s="170"/>
      <c r="U94" s="170"/>
      <c r="V94" s="170"/>
      <c r="W94" s="170"/>
      <c r="X94" s="561"/>
      <c r="Y94" s="457" t="s">
        <v>13</v>
      </c>
      <c r="Z94" s="458"/>
      <c r="AA94" s="459"/>
      <c r="AB94" s="598" t="s">
        <v>14</v>
      </c>
      <c r="AC94" s="598"/>
      <c r="AD94" s="598"/>
      <c r="AE94" s="212"/>
      <c r="AF94" s="213"/>
      <c r="AG94" s="213"/>
      <c r="AH94" s="213"/>
      <c r="AI94" s="212"/>
      <c r="AJ94" s="213"/>
      <c r="AK94" s="213"/>
      <c r="AL94" s="213"/>
      <c r="AM94" s="212"/>
      <c r="AN94" s="213"/>
      <c r="AO94" s="213"/>
      <c r="AP94" s="213"/>
      <c r="AQ94" s="336"/>
      <c r="AR94" s="201"/>
      <c r="AS94" s="201"/>
      <c r="AT94" s="337"/>
      <c r="AU94" s="213"/>
      <c r="AV94" s="213"/>
      <c r="AW94" s="213"/>
      <c r="AX94" s="215"/>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8"/>
      <c r="Z95" s="159"/>
      <c r="AA95" s="160"/>
      <c r="AB95" s="558" t="s">
        <v>11</v>
      </c>
      <c r="AC95" s="559"/>
      <c r="AD95" s="560"/>
      <c r="AE95" s="240" t="s">
        <v>357</v>
      </c>
      <c r="AF95" s="241"/>
      <c r="AG95" s="241"/>
      <c r="AH95" s="242"/>
      <c r="AI95" s="240" t="s">
        <v>363</v>
      </c>
      <c r="AJ95" s="241"/>
      <c r="AK95" s="241"/>
      <c r="AL95" s="242"/>
      <c r="AM95" s="246" t="s">
        <v>471</v>
      </c>
      <c r="AN95" s="246"/>
      <c r="AO95" s="246"/>
      <c r="AP95" s="240"/>
      <c r="AQ95" s="153" t="s">
        <v>355</v>
      </c>
      <c r="AR95" s="124"/>
      <c r="AS95" s="124"/>
      <c r="AT95" s="125"/>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8"/>
      <c r="Z96" s="159"/>
      <c r="AA96" s="160"/>
      <c r="AB96" s="243"/>
      <c r="AC96" s="244"/>
      <c r="AD96" s="245"/>
      <c r="AE96" s="243"/>
      <c r="AF96" s="244"/>
      <c r="AG96" s="244"/>
      <c r="AH96" s="245"/>
      <c r="AI96" s="243"/>
      <c r="AJ96" s="244"/>
      <c r="AK96" s="244"/>
      <c r="AL96" s="245"/>
      <c r="AM96" s="247"/>
      <c r="AN96" s="247"/>
      <c r="AO96" s="247"/>
      <c r="AP96" s="243"/>
      <c r="AQ96" s="192"/>
      <c r="AR96" s="193"/>
      <c r="AS96" s="127" t="s">
        <v>356</v>
      </c>
      <c r="AT96" s="128"/>
      <c r="AU96" s="193"/>
      <c r="AV96" s="193"/>
      <c r="AW96" s="397" t="s">
        <v>300</v>
      </c>
      <c r="AX96" s="398"/>
    </row>
    <row r="97" spans="1:60" ht="23.25" hidden="1" customHeight="1" x14ac:dyDescent="0.15">
      <c r="A97" s="867"/>
      <c r="B97" s="427"/>
      <c r="C97" s="427"/>
      <c r="D97" s="427"/>
      <c r="E97" s="427"/>
      <c r="F97" s="428"/>
      <c r="G97" s="98"/>
      <c r="H97" s="99"/>
      <c r="I97" s="99"/>
      <c r="J97" s="99"/>
      <c r="K97" s="99"/>
      <c r="L97" s="99"/>
      <c r="M97" s="99"/>
      <c r="N97" s="99"/>
      <c r="O97" s="100"/>
      <c r="P97" s="99"/>
      <c r="Q97" s="513"/>
      <c r="R97" s="513"/>
      <c r="S97" s="513"/>
      <c r="T97" s="513"/>
      <c r="U97" s="513"/>
      <c r="V97" s="513"/>
      <c r="W97" s="513"/>
      <c r="X97" s="514"/>
      <c r="Y97" s="562" t="s">
        <v>62</v>
      </c>
      <c r="Z97" s="563"/>
      <c r="AA97" s="564"/>
      <c r="AB97" s="467"/>
      <c r="AC97" s="468"/>
      <c r="AD97" s="469"/>
      <c r="AE97" s="212"/>
      <c r="AF97" s="213"/>
      <c r="AG97" s="213"/>
      <c r="AH97" s="214"/>
      <c r="AI97" s="212"/>
      <c r="AJ97" s="213"/>
      <c r="AK97" s="213"/>
      <c r="AL97" s="214"/>
      <c r="AM97" s="212"/>
      <c r="AN97" s="213"/>
      <c r="AO97" s="213"/>
      <c r="AP97" s="213"/>
      <c r="AQ97" s="336"/>
      <c r="AR97" s="201"/>
      <c r="AS97" s="201"/>
      <c r="AT97" s="337"/>
      <c r="AU97" s="213"/>
      <c r="AV97" s="213"/>
      <c r="AW97" s="213"/>
      <c r="AX97" s="215"/>
      <c r="AY97" s="10"/>
      <c r="AZ97" s="10"/>
      <c r="BA97" s="10"/>
      <c r="BB97" s="10"/>
      <c r="BC97" s="10"/>
    </row>
    <row r="98" spans="1:60" ht="23.25" hidden="1" customHeight="1" x14ac:dyDescent="0.15">
      <c r="A98" s="867"/>
      <c r="B98" s="427"/>
      <c r="C98" s="427"/>
      <c r="D98" s="427"/>
      <c r="E98" s="427"/>
      <c r="F98" s="428"/>
      <c r="G98" s="101"/>
      <c r="H98" s="102"/>
      <c r="I98" s="102"/>
      <c r="J98" s="102"/>
      <c r="K98" s="102"/>
      <c r="L98" s="102"/>
      <c r="M98" s="102"/>
      <c r="N98" s="102"/>
      <c r="O98" s="103"/>
      <c r="P98" s="515"/>
      <c r="Q98" s="515"/>
      <c r="R98" s="515"/>
      <c r="S98" s="515"/>
      <c r="T98" s="515"/>
      <c r="U98" s="515"/>
      <c r="V98" s="515"/>
      <c r="W98" s="515"/>
      <c r="X98" s="516"/>
      <c r="Y98" s="457" t="s">
        <v>54</v>
      </c>
      <c r="Z98" s="458"/>
      <c r="AA98" s="459"/>
      <c r="AB98" s="581"/>
      <c r="AC98" s="582"/>
      <c r="AD98" s="583"/>
      <c r="AE98" s="212"/>
      <c r="AF98" s="213"/>
      <c r="AG98" s="213"/>
      <c r="AH98" s="214"/>
      <c r="AI98" s="212"/>
      <c r="AJ98" s="213"/>
      <c r="AK98" s="213"/>
      <c r="AL98" s="214"/>
      <c r="AM98" s="212"/>
      <c r="AN98" s="213"/>
      <c r="AO98" s="213"/>
      <c r="AP98" s="213"/>
      <c r="AQ98" s="336"/>
      <c r="AR98" s="201"/>
      <c r="AS98" s="201"/>
      <c r="AT98" s="337"/>
      <c r="AU98" s="213"/>
      <c r="AV98" s="213"/>
      <c r="AW98" s="213"/>
      <c r="AX98" s="215"/>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4"/>
      <c r="H99" s="209"/>
      <c r="I99" s="209"/>
      <c r="J99" s="209"/>
      <c r="K99" s="209"/>
      <c r="L99" s="209"/>
      <c r="M99" s="209"/>
      <c r="N99" s="209"/>
      <c r="O99" s="585"/>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471</v>
      </c>
      <c r="AN100" s="539"/>
      <c r="AO100" s="539"/>
      <c r="AP100" s="540"/>
      <c r="AQ100" s="314" t="s">
        <v>493</v>
      </c>
      <c r="AR100" s="315"/>
      <c r="AS100" s="315"/>
      <c r="AT100" s="316"/>
      <c r="AU100" s="314" t="s">
        <v>539</v>
      </c>
      <c r="AV100" s="315"/>
      <c r="AW100" s="315"/>
      <c r="AX100" s="317"/>
    </row>
    <row r="101" spans="1:60" ht="24.95" customHeight="1" x14ac:dyDescent="0.15">
      <c r="A101" s="421"/>
      <c r="B101" s="422"/>
      <c r="C101" s="422"/>
      <c r="D101" s="422"/>
      <c r="E101" s="422"/>
      <c r="F101" s="423"/>
      <c r="G101" s="99" t="s">
        <v>563</v>
      </c>
      <c r="H101" s="99"/>
      <c r="I101" s="99"/>
      <c r="J101" s="99"/>
      <c r="K101" s="99"/>
      <c r="L101" s="99"/>
      <c r="M101" s="99"/>
      <c r="N101" s="99"/>
      <c r="O101" s="99"/>
      <c r="P101" s="99"/>
      <c r="Q101" s="99"/>
      <c r="R101" s="99"/>
      <c r="S101" s="99"/>
      <c r="T101" s="99"/>
      <c r="U101" s="99"/>
      <c r="V101" s="99"/>
      <c r="W101" s="99"/>
      <c r="X101" s="100"/>
      <c r="Y101" s="541" t="s">
        <v>55</v>
      </c>
      <c r="Z101" s="542"/>
      <c r="AA101" s="543"/>
      <c r="AB101" s="460" t="s">
        <v>565</v>
      </c>
      <c r="AC101" s="460"/>
      <c r="AD101" s="460"/>
      <c r="AE101" s="212">
        <v>5</v>
      </c>
      <c r="AF101" s="213"/>
      <c r="AG101" s="213"/>
      <c r="AH101" s="214"/>
      <c r="AI101" s="212">
        <v>5</v>
      </c>
      <c r="AJ101" s="213"/>
      <c r="AK101" s="213"/>
      <c r="AL101" s="214"/>
      <c r="AM101" s="212">
        <v>5</v>
      </c>
      <c r="AN101" s="213"/>
      <c r="AO101" s="213"/>
      <c r="AP101" s="214"/>
      <c r="AQ101" s="212"/>
      <c r="AR101" s="213"/>
      <c r="AS101" s="213"/>
      <c r="AT101" s="214"/>
      <c r="AU101" s="212"/>
      <c r="AV101" s="213"/>
      <c r="AW101" s="213"/>
      <c r="AX101" s="214"/>
    </row>
    <row r="102" spans="1:60" ht="24.95" customHeight="1" x14ac:dyDescent="0.15">
      <c r="A102" s="424"/>
      <c r="B102" s="425"/>
      <c r="C102" s="425"/>
      <c r="D102" s="425"/>
      <c r="E102" s="425"/>
      <c r="F102" s="426"/>
      <c r="G102" s="105"/>
      <c r="H102" s="105"/>
      <c r="I102" s="105"/>
      <c r="J102" s="105"/>
      <c r="K102" s="105"/>
      <c r="L102" s="105"/>
      <c r="M102" s="105"/>
      <c r="N102" s="105"/>
      <c r="O102" s="105"/>
      <c r="P102" s="105"/>
      <c r="Q102" s="105"/>
      <c r="R102" s="105"/>
      <c r="S102" s="105"/>
      <c r="T102" s="105"/>
      <c r="U102" s="105"/>
      <c r="V102" s="105"/>
      <c r="W102" s="105"/>
      <c r="X102" s="106"/>
      <c r="Y102" s="444" t="s">
        <v>56</v>
      </c>
      <c r="Z102" s="445"/>
      <c r="AA102" s="446"/>
      <c r="AB102" s="460" t="s">
        <v>565</v>
      </c>
      <c r="AC102" s="460"/>
      <c r="AD102" s="460"/>
      <c r="AE102" s="417">
        <v>5</v>
      </c>
      <c r="AF102" s="417"/>
      <c r="AG102" s="417"/>
      <c r="AH102" s="417"/>
      <c r="AI102" s="417">
        <v>5</v>
      </c>
      <c r="AJ102" s="417"/>
      <c r="AK102" s="417"/>
      <c r="AL102" s="417"/>
      <c r="AM102" s="417">
        <v>5</v>
      </c>
      <c r="AN102" s="417"/>
      <c r="AO102" s="417"/>
      <c r="AP102" s="417"/>
      <c r="AQ102" s="212">
        <v>5</v>
      </c>
      <c r="AR102" s="213"/>
      <c r="AS102" s="213"/>
      <c r="AT102" s="214"/>
      <c r="AU102" s="219"/>
      <c r="AV102" s="220"/>
      <c r="AW102" s="220"/>
      <c r="AX102" s="313"/>
    </row>
    <row r="103" spans="1:60" ht="31.5" hidden="1"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471</v>
      </c>
      <c r="AN103" s="415"/>
      <c r="AO103" s="415"/>
      <c r="AP103" s="416"/>
      <c r="AQ103" s="278" t="s">
        <v>493</v>
      </c>
      <c r="AR103" s="279"/>
      <c r="AS103" s="279"/>
      <c r="AT103" s="318"/>
      <c r="AU103" s="278" t="s">
        <v>539</v>
      </c>
      <c r="AV103" s="279"/>
      <c r="AW103" s="279"/>
      <c r="AX103" s="280"/>
    </row>
    <row r="104" spans="1:60" ht="23.25" hidden="1" customHeight="1" x14ac:dyDescent="0.15">
      <c r="A104" s="421"/>
      <c r="B104" s="422"/>
      <c r="C104" s="422"/>
      <c r="D104" s="422"/>
      <c r="E104" s="422"/>
      <c r="F104" s="423"/>
      <c r="G104" s="98"/>
      <c r="H104" s="99"/>
      <c r="I104" s="99"/>
      <c r="J104" s="99"/>
      <c r="K104" s="99"/>
      <c r="L104" s="99"/>
      <c r="M104" s="99"/>
      <c r="N104" s="99"/>
      <c r="O104" s="99"/>
      <c r="P104" s="99"/>
      <c r="Q104" s="99"/>
      <c r="R104" s="99"/>
      <c r="S104" s="99"/>
      <c r="T104" s="99"/>
      <c r="U104" s="99"/>
      <c r="V104" s="99"/>
      <c r="W104" s="99"/>
      <c r="X104" s="100"/>
      <c r="Y104" s="464" t="s">
        <v>55</v>
      </c>
      <c r="Z104" s="465"/>
      <c r="AA104" s="466"/>
      <c r="AB104" s="546"/>
      <c r="AC104" s="547"/>
      <c r="AD104" s="548"/>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4"/>
      <c r="B105" s="425"/>
      <c r="C105" s="425"/>
      <c r="D105" s="425"/>
      <c r="E105" s="425"/>
      <c r="F105" s="426"/>
      <c r="G105" s="104"/>
      <c r="H105" s="105"/>
      <c r="I105" s="105"/>
      <c r="J105" s="105"/>
      <c r="K105" s="105"/>
      <c r="L105" s="105"/>
      <c r="M105" s="105"/>
      <c r="N105" s="105"/>
      <c r="O105" s="105"/>
      <c r="P105" s="105"/>
      <c r="Q105" s="105"/>
      <c r="R105" s="105"/>
      <c r="S105" s="105"/>
      <c r="T105" s="105"/>
      <c r="U105" s="105"/>
      <c r="V105" s="105"/>
      <c r="W105" s="105"/>
      <c r="X105" s="106"/>
      <c r="Y105" s="444" t="s">
        <v>56</v>
      </c>
      <c r="Z105" s="549"/>
      <c r="AA105" s="550"/>
      <c r="AB105" s="467"/>
      <c r="AC105" s="468"/>
      <c r="AD105" s="469"/>
      <c r="AE105" s="417"/>
      <c r="AF105" s="417"/>
      <c r="AG105" s="417"/>
      <c r="AH105" s="417"/>
      <c r="AI105" s="417"/>
      <c r="AJ105" s="417"/>
      <c r="AK105" s="417"/>
      <c r="AL105" s="417"/>
      <c r="AM105" s="417"/>
      <c r="AN105" s="417"/>
      <c r="AO105" s="417"/>
      <c r="AP105" s="417"/>
      <c r="AQ105" s="212"/>
      <c r="AR105" s="213"/>
      <c r="AS105" s="213"/>
      <c r="AT105" s="214"/>
      <c r="AU105" s="219"/>
      <c r="AV105" s="220"/>
      <c r="AW105" s="220"/>
      <c r="AX105" s="313"/>
    </row>
    <row r="106" spans="1:60" ht="31.5" hidden="1"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471</v>
      </c>
      <c r="AN106" s="415"/>
      <c r="AO106" s="415"/>
      <c r="AP106" s="416"/>
      <c r="AQ106" s="278" t="s">
        <v>493</v>
      </c>
      <c r="AR106" s="279"/>
      <c r="AS106" s="279"/>
      <c r="AT106" s="318"/>
      <c r="AU106" s="278" t="s">
        <v>539</v>
      </c>
      <c r="AV106" s="279"/>
      <c r="AW106" s="279"/>
      <c r="AX106" s="280"/>
    </row>
    <row r="107" spans="1:60" ht="23.25" hidden="1" customHeight="1" x14ac:dyDescent="0.15">
      <c r="A107" s="421"/>
      <c r="B107" s="422"/>
      <c r="C107" s="422"/>
      <c r="D107" s="422"/>
      <c r="E107" s="422"/>
      <c r="F107" s="423"/>
      <c r="G107" s="99"/>
      <c r="H107" s="99"/>
      <c r="I107" s="99"/>
      <c r="J107" s="99"/>
      <c r="K107" s="99"/>
      <c r="L107" s="99"/>
      <c r="M107" s="99"/>
      <c r="N107" s="99"/>
      <c r="O107" s="99"/>
      <c r="P107" s="99"/>
      <c r="Q107" s="99"/>
      <c r="R107" s="99"/>
      <c r="S107" s="99"/>
      <c r="T107" s="99"/>
      <c r="U107" s="99"/>
      <c r="V107" s="99"/>
      <c r="W107" s="99"/>
      <c r="X107" s="100"/>
      <c r="Y107" s="464" t="s">
        <v>55</v>
      </c>
      <c r="Z107" s="465"/>
      <c r="AA107" s="466"/>
      <c r="AB107" s="546"/>
      <c r="AC107" s="547"/>
      <c r="AD107" s="548"/>
      <c r="AE107" s="417"/>
      <c r="AF107" s="417"/>
      <c r="AG107" s="417"/>
      <c r="AH107" s="417"/>
      <c r="AI107" s="417"/>
      <c r="AJ107" s="417"/>
      <c r="AK107" s="417"/>
      <c r="AL107" s="417"/>
      <c r="AM107" s="417"/>
      <c r="AN107" s="417"/>
      <c r="AO107" s="417"/>
      <c r="AP107" s="417"/>
      <c r="AQ107" s="212"/>
      <c r="AR107" s="213"/>
      <c r="AS107" s="213"/>
      <c r="AT107" s="214"/>
      <c r="AU107" s="212"/>
      <c r="AV107" s="213"/>
      <c r="AW107" s="213"/>
      <c r="AX107" s="214"/>
    </row>
    <row r="108" spans="1:60" ht="23.25" hidden="1" customHeight="1" x14ac:dyDescent="0.15">
      <c r="A108" s="424"/>
      <c r="B108" s="425"/>
      <c r="C108" s="425"/>
      <c r="D108" s="425"/>
      <c r="E108" s="425"/>
      <c r="F108" s="426"/>
      <c r="G108" s="105"/>
      <c r="H108" s="105"/>
      <c r="I108" s="105"/>
      <c r="J108" s="105"/>
      <c r="K108" s="105"/>
      <c r="L108" s="105"/>
      <c r="M108" s="105"/>
      <c r="N108" s="105"/>
      <c r="O108" s="105"/>
      <c r="P108" s="105"/>
      <c r="Q108" s="105"/>
      <c r="R108" s="105"/>
      <c r="S108" s="105"/>
      <c r="T108" s="105"/>
      <c r="U108" s="105"/>
      <c r="V108" s="105"/>
      <c r="W108" s="105"/>
      <c r="X108" s="106"/>
      <c r="Y108" s="444" t="s">
        <v>56</v>
      </c>
      <c r="Z108" s="549"/>
      <c r="AA108" s="550"/>
      <c r="AB108" s="467"/>
      <c r="AC108" s="468"/>
      <c r="AD108" s="469"/>
      <c r="AE108" s="417"/>
      <c r="AF108" s="417"/>
      <c r="AG108" s="417"/>
      <c r="AH108" s="417"/>
      <c r="AI108" s="417"/>
      <c r="AJ108" s="417"/>
      <c r="AK108" s="417"/>
      <c r="AL108" s="417"/>
      <c r="AM108" s="417"/>
      <c r="AN108" s="417"/>
      <c r="AO108" s="417"/>
      <c r="AP108" s="417"/>
      <c r="AQ108" s="212"/>
      <c r="AR108" s="213"/>
      <c r="AS108" s="213"/>
      <c r="AT108" s="214"/>
      <c r="AU108" s="219"/>
      <c r="AV108" s="220"/>
      <c r="AW108" s="220"/>
      <c r="AX108" s="313"/>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471</v>
      </c>
      <c r="AN109" s="415"/>
      <c r="AO109" s="415"/>
      <c r="AP109" s="416"/>
      <c r="AQ109" s="278" t="s">
        <v>493</v>
      </c>
      <c r="AR109" s="279"/>
      <c r="AS109" s="279"/>
      <c r="AT109" s="318"/>
      <c r="AU109" s="278" t="s">
        <v>539</v>
      </c>
      <c r="AV109" s="279"/>
      <c r="AW109" s="279"/>
      <c r="AX109" s="280"/>
    </row>
    <row r="110" spans="1:60" ht="23.25" hidden="1" customHeight="1" x14ac:dyDescent="0.15">
      <c r="A110" s="421"/>
      <c r="B110" s="422"/>
      <c r="C110" s="422"/>
      <c r="D110" s="422"/>
      <c r="E110" s="422"/>
      <c r="F110" s="423"/>
      <c r="G110" s="99"/>
      <c r="H110" s="99"/>
      <c r="I110" s="99"/>
      <c r="J110" s="99"/>
      <c r="K110" s="99"/>
      <c r="L110" s="99"/>
      <c r="M110" s="99"/>
      <c r="N110" s="99"/>
      <c r="O110" s="99"/>
      <c r="P110" s="99"/>
      <c r="Q110" s="99"/>
      <c r="R110" s="99"/>
      <c r="S110" s="99"/>
      <c r="T110" s="99"/>
      <c r="U110" s="99"/>
      <c r="V110" s="99"/>
      <c r="W110" s="99"/>
      <c r="X110" s="100"/>
      <c r="Y110" s="464" t="s">
        <v>55</v>
      </c>
      <c r="Z110" s="465"/>
      <c r="AA110" s="466"/>
      <c r="AB110" s="546"/>
      <c r="AC110" s="547"/>
      <c r="AD110" s="548"/>
      <c r="AE110" s="417"/>
      <c r="AF110" s="417"/>
      <c r="AG110" s="417"/>
      <c r="AH110" s="417"/>
      <c r="AI110" s="417"/>
      <c r="AJ110" s="417"/>
      <c r="AK110" s="417"/>
      <c r="AL110" s="417"/>
      <c r="AM110" s="417"/>
      <c r="AN110" s="417"/>
      <c r="AO110" s="417"/>
      <c r="AP110" s="417"/>
      <c r="AQ110" s="212"/>
      <c r="AR110" s="213"/>
      <c r="AS110" s="213"/>
      <c r="AT110" s="214"/>
      <c r="AU110" s="212"/>
      <c r="AV110" s="213"/>
      <c r="AW110" s="213"/>
      <c r="AX110" s="214"/>
    </row>
    <row r="111" spans="1:60" ht="23.25" hidden="1" customHeight="1" x14ac:dyDescent="0.15">
      <c r="A111" s="424"/>
      <c r="B111" s="425"/>
      <c r="C111" s="425"/>
      <c r="D111" s="425"/>
      <c r="E111" s="425"/>
      <c r="F111" s="426"/>
      <c r="G111" s="105"/>
      <c r="H111" s="105"/>
      <c r="I111" s="105"/>
      <c r="J111" s="105"/>
      <c r="K111" s="105"/>
      <c r="L111" s="105"/>
      <c r="M111" s="105"/>
      <c r="N111" s="105"/>
      <c r="O111" s="105"/>
      <c r="P111" s="105"/>
      <c r="Q111" s="105"/>
      <c r="R111" s="105"/>
      <c r="S111" s="105"/>
      <c r="T111" s="105"/>
      <c r="U111" s="105"/>
      <c r="V111" s="105"/>
      <c r="W111" s="105"/>
      <c r="X111" s="106"/>
      <c r="Y111" s="444" t="s">
        <v>56</v>
      </c>
      <c r="Z111" s="549"/>
      <c r="AA111" s="550"/>
      <c r="AB111" s="467"/>
      <c r="AC111" s="468"/>
      <c r="AD111" s="469"/>
      <c r="AE111" s="417"/>
      <c r="AF111" s="417"/>
      <c r="AG111" s="417"/>
      <c r="AH111" s="417"/>
      <c r="AI111" s="417"/>
      <c r="AJ111" s="417"/>
      <c r="AK111" s="417"/>
      <c r="AL111" s="417"/>
      <c r="AM111" s="417"/>
      <c r="AN111" s="417"/>
      <c r="AO111" s="417"/>
      <c r="AP111" s="417"/>
      <c r="AQ111" s="212"/>
      <c r="AR111" s="213"/>
      <c r="AS111" s="213"/>
      <c r="AT111" s="214"/>
      <c r="AU111" s="219"/>
      <c r="AV111" s="220"/>
      <c r="AW111" s="220"/>
      <c r="AX111" s="313"/>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471</v>
      </c>
      <c r="AN112" s="415"/>
      <c r="AO112" s="415"/>
      <c r="AP112" s="416"/>
      <c r="AQ112" s="278" t="s">
        <v>493</v>
      </c>
      <c r="AR112" s="279"/>
      <c r="AS112" s="279"/>
      <c r="AT112" s="318"/>
      <c r="AU112" s="278" t="s">
        <v>539</v>
      </c>
      <c r="AV112" s="279"/>
      <c r="AW112" s="279"/>
      <c r="AX112" s="280"/>
    </row>
    <row r="113" spans="1:50" ht="23.25" hidden="1" customHeight="1" x14ac:dyDescent="0.15">
      <c r="A113" s="421"/>
      <c r="B113" s="422"/>
      <c r="C113" s="422"/>
      <c r="D113" s="422"/>
      <c r="E113" s="422"/>
      <c r="F113" s="423"/>
      <c r="G113" s="99"/>
      <c r="H113" s="99"/>
      <c r="I113" s="99"/>
      <c r="J113" s="99"/>
      <c r="K113" s="99"/>
      <c r="L113" s="99"/>
      <c r="M113" s="99"/>
      <c r="N113" s="99"/>
      <c r="O113" s="99"/>
      <c r="P113" s="99"/>
      <c r="Q113" s="99"/>
      <c r="R113" s="99"/>
      <c r="S113" s="99"/>
      <c r="T113" s="99"/>
      <c r="U113" s="99"/>
      <c r="V113" s="99"/>
      <c r="W113" s="99"/>
      <c r="X113" s="100"/>
      <c r="Y113" s="464" t="s">
        <v>55</v>
      </c>
      <c r="Z113" s="465"/>
      <c r="AA113" s="466"/>
      <c r="AB113" s="546"/>
      <c r="AC113" s="547"/>
      <c r="AD113" s="548"/>
      <c r="AE113" s="417"/>
      <c r="AF113" s="417"/>
      <c r="AG113" s="417"/>
      <c r="AH113" s="417"/>
      <c r="AI113" s="417"/>
      <c r="AJ113" s="417"/>
      <c r="AK113" s="417"/>
      <c r="AL113" s="417"/>
      <c r="AM113" s="417"/>
      <c r="AN113" s="417"/>
      <c r="AO113" s="417"/>
      <c r="AP113" s="417"/>
      <c r="AQ113" s="212"/>
      <c r="AR113" s="213"/>
      <c r="AS113" s="213"/>
      <c r="AT113" s="214"/>
      <c r="AU113" s="212"/>
      <c r="AV113" s="213"/>
      <c r="AW113" s="213"/>
      <c r="AX113" s="214"/>
    </row>
    <row r="114" spans="1:50" ht="23.25" hidden="1" customHeight="1" x14ac:dyDescent="0.15">
      <c r="A114" s="424"/>
      <c r="B114" s="425"/>
      <c r="C114" s="425"/>
      <c r="D114" s="425"/>
      <c r="E114" s="425"/>
      <c r="F114" s="426"/>
      <c r="G114" s="105"/>
      <c r="H114" s="105"/>
      <c r="I114" s="105"/>
      <c r="J114" s="105"/>
      <c r="K114" s="105"/>
      <c r="L114" s="105"/>
      <c r="M114" s="105"/>
      <c r="N114" s="105"/>
      <c r="O114" s="105"/>
      <c r="P114" s="105"/>
      <c r="Q114" s="105"/>
      <c r="R114" s="105"/>
      <c r="S114" s="105"/>
      <c r="T114" s="105"/>
      <c r="U114" s="105"/>
      <c r="V114" s="105"/>
      <c r="W114" s="105"/>
      <c r="X114" s="106"/>
      <c r="Y114" s="444" t="s">
        <v>56</v>
      </c>
      <c r="Z114" s="549"/>
      <c r="AA114" s="550"/>
      <c r="AB114" s="467"/>
      <c r="AC114" s="468"/>
      <c r="AD114" s="469"/>
      <c r="AE114" s="417"/>
      <c r="AF114" s="417"/>
      <c r="AG114" s="417"/>
      <c r="AH114" s="417"/>
      <c r="AI114" s="417"/>
      <c r="AJ114" s="417"/>
      <c r="AK114" s="417"/>
      <c r="AL114" s="417"/>
      <c r="AM114" s="417"/>
      <c r="AN114" s="417"/>
      <c r="AO114" s="417"/>
      <c r="AP114" s="417"/>
      <c r="AQ114" s="212"/>
      <c r="AR114" s="213"/>
      <c r="AS114" s="213"/>
      <c r="AT114" s="214"/>
      <c r="AU114" s="212"/>
      <c r="AV114" s="213"/>
      <c r="AW114" s="213"/>
      <c r="AX114" s="214"/>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4"/>
      <c r="Z115" s="555"/>
      <c r="AA115" s="556"/>
      <c r="AB115" s="414" t="s">
        <v>11</v>
      </c>
      <c r="AC115" s="415"/>
      <c r="AD115" s="416"/>
      <c r="AE115" s="414" t="s">
        <v>357</v>
      </c>
      <c r="AF115" s="415"/>
      <c r="AG115" s="415"/>
      <c r="AH115" s="416"/>
      <c r="AI115" s="414" t="s">
        <v>363</v>
      </c>
      <c r="AJ115" s="415"/>
      <c r="AK115" s="415"/>
      <c r="AL115" s="416"/>
      <c r="AM115" s="414" t="s">
        <v>471</v>
      </c>
      <c r="AN115" s="415"/>
      <c r="AO115" s="415"/>
      <c r="AP115" s="416"/>
      <c r="AQ115" s="595" t="s">
        <v>540</v>
      </c>
      <c r="AR115" s="596"/>
      <c r="AS115" s="596"/>
      <c r="AT115" s="596"/>
      <c r="AU115" s="596"/>
      <c r="AV115" s="596"/>
      <c r="AW115" s="596"/>
      <c r="AX115" s="597"/>
    </row>
    <row r="116" spans="1:50" ht="24.95" customHeight="1" x14ac:dyDescent="0.15">
      <c r="A116" s="438"/>
      <c r="B116" s="439"/>
      <c r="C116" s="439"/>
      <c r="D116" s="439"/>
      <c r="E116" s="439"/>
      <c r="F116" s="440"/>
      <c r="G116" s="392" t="s">
        <v>564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7" t="s">
        <v>566</v>
      </c>
      <c r="AC116" s="544"/>
      <c r="AD116" s="545"/>
      <c r="AE116" s="417">
        <v>10.8</v>
      </c>
      <c r="AF116" s="417"/>
      <c r="AG116" s="417"/>
      <c r="AH116" s="417"/>
      <c r="AI116" s="417">
        <v>10.6</v>
      </c>
      <c r="AJ116" s="417"/>
      <c r="AK116" s="417"/>
      <c r="AL116" s="417"/>
      <c r="AM116" s="417">
        <v>9.1999999999999993</v>
      </c>
      <c r="AN116" s="417"/>
      <c r="AO116" s="417"/>
      <c r="AP116" s="417"/>
      <c r="AQ116" s="212">
        <v>9</v>
      </c>
      <c r="AR116" s="213"/>
      <c r="AS116" s="213"/>
      <c r="AT116" s="213"/>
      <c r="AU116" s="213"/>
      <c r="AV116" s="213"/>
      <c r="AW116" s="213"/>
      <c r="AX116" s="215"/>
    </row>
    <row r="117" spans="1:50" ht="39.950000000000003"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567</v>
      </c>
      <c r="AC117" s="472"/>
      <c r="AD117" s="473"/>
      <c r="AE117" s="552" t="s">
        <v>597</v>
      </c>
      <c r="AF117" s="552"/>
      <c r="AG117" s="552"/>
      <c r="AH117" s="552"/>
      <c r="AI117" s="552" t="s">
        <v>598</v>
      </c>
      <c r="AJ117" s="552"/>
      <c r="AK117" s="552"/>
      <c r="AL117" s="552"/>
      <c r="AM117" s="552" t="s">
        <v>599</v>
      </c>
      <c r="AN117" s="552"/>
      <c r="AO117" s="552"/>
      <c r="AP117" s="552"/>
      <c r="AQ117" s="552" t="s">
        <v>602</v>
      </c>
      <c r="AR117" s="552"/>
      <c r="AS117" s="552"/>
      <c r="AT117" s="552"/>
      <c r="AU117" s="552"/>
      <c r="AV117" s="552"/>
      <c r="AW117" s="552"/>
      <c r="AX117" s="553"/>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4"/>
      <c r="Z118" s="555"/>
      <c r="AA118" s="556"/>
      <c r="AB118" s="414" t="s">
        <v>11</v>
      </c>
      <c r="AC118" s="415"/>
      <c r="AD118" s="416"/>
      <c r="AE118" s="414" t="s">
        <v>357</v>
      </c>
      <c r="AF118" s="415"/>
      <c r="AG118" s="415"/>
      <c r="AH118" s="416"/>
      <c r="AI118" s="414" t="s">
        <v>363</v>
      </c>
      <c r="AJ118" s="415"/>
      <c r="AK118" s="415"/>
      <c r="AL118" s="416"/>
      <c r="AM118" s="414" t="s">
        <v>471</v>
      </c>
      <c r="AN118" s="415"/>
      <c r="AO118" s="415"/>
      <c r="AP118" s="416"/>
      <c r="AQ118" s="595" t="s">
        <v>540</v>
      </c>
      <c r="AR118" s="596"/>
      <c r="AS118" s="596"/>
      <c r="AT118" s="596"/>
      <c r="AU118" s="596"/>
      <c r="AV118" s="596"/>
      <c r="AW118" s="596"/>
      <c r="AX118" s="597"/>
    </row>
    <row r="119" spans="1:50" ht="23.25" hidden="1" customHeight="1" x14ac:dyDescent="0.15">
      <c r="A119" s="438"/>
      <c r="B119" s="439"/>
      <c r="C119" s="439"/>
      <c r="D119" s="439"/>
      <c r="E119" s="439"/>
      <c r="F119" s="440"/>
      <c r="G119" s="392" t="s">
        <v>502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51"/>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501</v>
      </c>
      <c r="AC120" s="472"/>
      <c r="AD120" s="473"/>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4"/>
      <c r="Z121" s="555"/>
      <c r="AA121" s="556"/>
      <c r="AB121" s="414" t="s">
        <v>11</v>
      </c>
      <c r="AC121" s="415"/>
      <c r="AD121" s="416"/>
      <c r="AE121" s="414" t="s">
        <v>357</v>
      </c>
      <c r="AF121" s="415"/>
      <c r="AG121" s="415"/>
      <c r="AH121" s="416"/>
      <c r="AI121" s="414" t="s">
        <v>363</v>
      </c>
      <c r="AJ121" s="415"/>
      <c r="AK121" s="415"/>
      <c r="AL121" s="416"/>
      <c r="AM121" s="414" t="s">
        <v>471</v>
      </c>
      <c r="AN121" s="415"/>
      <c r="AO121" s="415"/>
      <c r="AP121" s="416"/>
      <c r="AQ121" s="595" t="s">
        <v>540</v>
      </c>
      <c r="AR121" s="596"/>
      <c r="AS121" s="596"/>
      <c r="AT121" s="596"/>
      <c r="AU121" s="596"/>
      <c r="AV121" s="596"/>
      <c r="AW121" s="596"/>
      <c r="AX121" s="597"/>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51"/>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4"/>
      <c r="Z124" s="555"/>
      <c r="AA124" s="556"/>
      <c r="AB124" s="414" t="s">
        <v>11</v>
      </c>
      <c r="AC124" s="415"/>
      <c r="AD124" s="416"/>
      <c r="AE124" s="414" t="s">
        <v>357</v>
      </c>
      <c r="AF124" s="415"/>
      <c r="AG124" s="415"/>
      <c r="AH124" s="416"/>
      <c r="AI124" s="414" t="s">
        <v>363</v>
      </c>
      <c r="AJ124" s="415"/>
      <c r="AK124" s="415"/>
      <c r="AL124" s="416"/>
      <c r="AM124" s="414" t="s">
        <v>471</v>
      </c>
      <c r="AN124" s="415"/>
      <c r="AO124" s="415"/>
      <c r="AP124" s="416"/>
      <c r="AQ124" s="595" t="s">
        <v>540</v>
      </c>
      <c r="AR124" s="596"/>
      <c r="AS124" s="596"/>
      <c r="AT124" s="596"/>
      <c r="AU124" s="596"/>
      <c r="AV124" s="596"/>
      <c r="AW124" s="596"/>
      <c r="AX124" s="597"/>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51"/>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501</v>
      </c>
      <c r="AC126" s="472"/>
      <c r="AD126" s="473"/>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7"/>
      <c r="Z127" s="928"/>
      <c r="AA127" s="929"/>
      <c r="AB127" s="243" t="s">
        <v>11</v>
      </c>
      <c r="AC127" s="244"/>
      <c r="AD127" s="245"/>
      <c r="AE127" s="414" t="s">
        <v>357</v>
      </c>
      <c r="AF127" s="415"/>
      <c r="AG127" s="415"/>
      <c r="AH127" s="416"/>
      <c r="AI127" s="414" t="s">
        <v>363</v>
      </c>
      <c r="AJ127" s="415"/>
      <c r="AK127" s="415"/>
      <c r="AL127" s="416"/>
      <c r="AM127" s="414" t="s">
        <v>471</v>
      </c>
      <c r="AN127" s="415"/>
      <c r="AO127" s="415"/>
      <c r="AP127" s="416"/>
      <c r="AQ127" s="595" t="s">
        <v>540</v>
      </c>
      <c r="AR127" s="596"/>
      <c r="AS127" s="596"/>
      <c r="AT127" s="596"/>
      <c r="AU127" s="596"/>
      <c r="AV127" s="596"/>
      <c r="AW127" s="596"/>
      <c r="AX127" s="597"/>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51"/>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35.1" customHeight="1" x14ac:dyDescent="0.15">
      <c r="A130" s="182" t="s">
        <v>369</v>
      </c>
      <c r="B130" s="179"/>
      <c r="C130" s="178" t="s">
        <v>366</v>
      </c>
      <c r="D130" s="179"/>
      <c r="E130" s="163" t="s">
        <v>399</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5.1" customHeight="1" x14ac:dyDescent="0.15">
      <c r="A131" s="183"/>
      <c r="B131" s="180"/>
      <c r="C131" s="174"/>
      <c r="D131" s="180"/>
      <c r="E131" s="168" t="s">
        <v>398</v>
      </c>
      <c r="F131" s="169"/>
      <c r="G131" s="104"/>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471</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5.1"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5.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471</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471</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471</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471</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0.10000000000000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0.100000000000001"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471</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471</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471</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471</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471</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471</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471</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471</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471</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471</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471</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471</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471</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471</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471</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471</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471</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471</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471</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471</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2"/>
      <c r="E430" s="168" t="s">
        <v>388</v>
      </c>
      <c r="F430" s="169"/>
      <c r="G430" s="900" t="s">
        <v>384</v>
      </c>
      <c r="H430" s="117"/>
      <c r="I430" s="117"/>
      <c r="J430" s="901"/>
      <c r="K430" s="902"/>
      <c r="L430" s="902"/>
      <c r="M430" s="902"/>
      <c r="N430" s="902"/>
      <c r="O430" s="902"/>
      <c r="P430" s="902"/>
      <c r="Q430" s="902"/>
      <c r="R430" s="902"/>
      <c r="S430" s="902"/>
      <c r="T430" s="90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4"/>
    </row>
    <row r="431" spans="1:50" ht="18.75" hidden="1" customHeight="1" x14ac:dyDescent="0.15">
      <c r="A431" s="183"/>
      <c r="B431" s="180"/>
      <c r="C431" s="174"/>
      <c r="D431" s="180"/>
      <c r="E431" s="338" t="s">
        <v>373</v>
      </c>
      <c r="F431" s="339"/>
      <c r="G431" s="340"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3" t="s">
        <v>372</v>
      </c>
      <c r="AF431" s="334"/>
      <c r="AG431" s="334"/>
      <c r="AH431" s="335"/>
      <c r="AI431" s="211" t="s">
        <v>471</v>
      </c>
      <c r="AJ431" s="211"/>
      <c r="AK431" s="211"/>
      <c r="AL431" s="153"/>
      <c r="AM431" s="211" t="s">
        <v>534</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8"/>
      <c r="F432" s="339"/>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4"/>
      <c r="AR432" s="194"/>
      <c r="AS432" s="127" t="s">
        <v>356</v>
      </c>
      <c r="AT432" s="128"/>
      <c r="AU432" s="194"/>
      <c r="AV432" s="194"/>
      <c r="AW432" s="127" t="s">
        <v>300</v>
      </c>
      <c r="AX432" s="189"/>
    </row>
    <row r="433" spans="1:50" ht="23.25" hidden="1" customHeight="1" x14ac:dyDescent="0.15">
      <c r="A433" s="183"/>
      <c r="B433" s="180"/>
      <c r="C433" s="174"/>
      <c r="D433" s="180"/>
      <c r="E433" s="338"/>
      <c r="F433" s="339"/>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6"/>
      <c r="AF433" s="201"/>
      <c r="AG433" s="201"/>
      <c r="AH433" s="201"/>
      <c r="AI433" s="336"/>
      <c r="AJ433" s="201"/>
      <c r="AK433" s="201"/>
      <c r="AL433" s="201"/>
      <c r="AM433" s="336"/>
      <c r="AN433" s="201"/>
      <c r="AO433" s="201"/>
      <c r="AP433" s="337"/>
      <c r="AQ433" s="336"/>
      <c r="AR433" s="201"/>
      <c r="AS433" s="201"/>
      <c r="AT433" s="337"/>
      <c r="AU433" s="201"/>
      <c r="AV433" s="201"/>
      <c r="AW433" s="201"/>
      <c r="AX433" s="202"/>
    </row>
    <row r="434" spans="1:50" ht="23.25" hidden="1" customHeight="1" x14ac:dyDescent="0.15">
      <c r="A434" s="183"/>
      <c r="B434" s="180"/>
      <c r="C434" s="174"/>
      <c r="D434" s="180"/>
      <c r="E434" s="338"/>
      <c r="F434" s="339"/>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6"/>
      <c r="AF434" s="201"/>
      <c r="AG434" s="201"/>
      <c r="AH434" s="337"/>
      <c r="AI434" s="336"/>
      <c r="AJ434" s="201"/>
      <c r="AK434" s="201"/>
      <c r="AL434" s="201"/>
      <c r="AM434" s="336"/>
      <c r="AN434" s="201"/>
      <c r="AO434" s="201"/>
      <c r="AP434" s="337"/>
      <c r="AQ434" s="336"/>
      <c r="AR434" s="201"/>
      <c r="AS434" s="201"/>
      <c r="AT434" s="337"/>
      <c r="AU434" s="201"/>
      <c r="AV434" s="201"/>
      <c r="AW434" s="201"/>
      <c r="AX434" s="202"/>
    </row>
    <row r="435" spans="1:50" ht="23.25" hidden="1" customHeight="1" x14ac:dyDescent="0.15">
      <c r="A435" s="183"/>
      <c r="B435" s="180"/>
      <c r="C435" s="174"/>
      <c r="D435" s="180"/>
      <c r="E435" s="338"/>
      <c r="F435" s="339"/>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0" t="s">
        <v>301</v>
      </c>
      <c r="AC435" s="580"/>
      <c r="AD435" s="580"/>
      <c r="AE435" s="336"/>
      <c r="AF435" s="201"/>
      <c r="AG435" s="201"/>
      <c r="AH435" s="337"/>
      <c r="AI435" s="336"/>
      <c r="AJ435" s="201"/>
      <c r="AK435" s="201"/>
      <c r="AL435" s="201"/>
      <c r="AM435" s="336"/>
      <c r="AN435" s="201"/>
      <c r="AO435" s="201"/>
      <c r="AP435" s="337"/>
      <c r="AQ435" s="336"/>
      <c r="AR435" s="201"/>
      <c r="AS435" s="201"/>
      <c r="AT435" s="337"/>
      <c r="AU435" s="201"/>
      <c r="AV435" s="201"/>
      <c r="AW435" s="201"/>
      <c r="AX435" s="202"/>
    </row>
    <row r="436" spans="1:50" ht="18.75" hidden="1" customHeight="1" x14ac:dyDescent="0.15">
      <c r="A436" s="183"/>
      <c r="B436" s="180"/>
      <c r="C436" s="174"/>
      <c r="D436" s="180"/>
      <c r="E436" s="338" t="s">
        <v>373</v>
      </c>
      <c r="F436" s="339"/>
      <c r="G436" s="340"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3" t="s">
        <v>372</v>
      </c>
      <c r="AF436" s="334"/>
      <c r="AG436" s="334"/>
      <c r="AH436" s="335"/>
      <c r="AI436" s="211" t="s">
        <v>471</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8"/>
      <c r="F437" s="339"/>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4"/>
      <c r="AR437" s="194"/>
      <c r="AS437" s="127" t="s">
        <v>356</v>
      </c>
      <c r="AT437" s="128"/>
      <c r="AU437" s="194"/>
      <c r="AV437" s="194"/>
      <c r="AW437" s="127" t="s">
        <v>300</v>
      </c>
      <c r="AX437" s="189"/>
    </row>
    <row r="438" spans="1:50" ht="23.25" hidden="1" customHeight="1" x14ac:dyDescent="0.15">
      <c r="A438" s="183"/>
      <c r="B438" s="180"/>
      <c r="C438" s="174"/>
      <c r="D438" s="180"/>
      <c r="E438" s="338"/>
      <c r="F438" s="339"/>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6"/>
      <c r="AF438" s="201"/>
      <c r="AG438" s="201"/>
      <c r="AH438" s="201"/>
      <c r="AI438" s="336"/>
      <c r="AJ438" s="201"/>
      <c r="AK438" s="201"/>
      <c r="AL438" s="201"/>
      <c r="AM438" s="336"/>
      <c r="AN438" s="201"/>
      <c r="AO438" s="201"/>
      <c r="AP438" s="337"/>
      <c r="AQ438" s="336"/>
      <c r="AR438" s="201"/>
      <c r="AS438" s="201"/>
      <c r="AT438" s="337"/>
      <c r="AU438" s="201"/>
      <c r="AV438" s="201"/>
      <c r="AW438" s="201"/>
      <c r="AX438" s="202"/>
    </row>
    <row r="439" spans="1:50" ht="23.25" hidden="1" customHeight="1" x14ac:dyDescent="0.15">
      <c r="A439" s="183"/>
      <c r="B439" s="180"/>
      <c r="C439" s="174"/>
      <c r="D439" s="180"/>
      <c r="E439" s="338"/>
      <c r="F439" s="339"/>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6"/>
      <c r="AF439" s="201"/>
      <c r="AG439" s="201"/>
      <c r="AH439" s="337"/>
      <c r="AI439" s="336"/>
      <c r="AJ439" s="201"/>
      <c r="AK439" s="201"/>
      <c r="AL439" s="201"/>
      <c r="AM439" s="336"/>
      <c r="AN439" s="201"/>
      <c r="AO439" s="201"/>
      <c r="AP439" s="337"/>
      <c r="AQ439" s="336"/>
      <c r="AR439" s="201"/>
      <c r="AS439" s="201"/>
      <c r="AT439" s="337"/>
      <c r="AU439" s="201"/>
      <c r="AV439" s="201"/>
      <c r="AW439" s="201"/>
      <c r="AX439" s="202"/>
    </row>
    <row r="440" spans="1:50" ht="23.25" hidden="1" customHeight="1" x14ac:dyDescent="0.15">
      <c r="A440" s="183"/>
      <c r="B440" s="180"/>
      <c r="C440" s="174"/>
      <c r="D440" s="180"/>
      <c r="E440" s="338"/>
      <c r="F440" s="339"/>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0" t="s">
        <v>301</v>
      </c>
      <c r="AC440" s="580"/>
      <c r="AD440" s="580"/>
      <c r="AE440" s="336"/>
      <c r="AF440" s="201"/>
      <c r="AG440" s="201"/>
      <c r="AH440" s="337"/>
      <c r="AI440" s="336"/>
      <c r="AJ440" s="201"/>
      <c r="AK440" s="201"/>
      <c r="AL440" s="201"/>
      <c r="AM440" s="336"/>
      <c r="AN440" s="201"/>
      <c r="AO440" s="201"/>
      <c r="AP440" s="337"/>
      <c r="AQ440" s="336"/>
      <c r="AR440" s="201"/>
      <c r="AS440" s="201"/>
      <c r="AT440" s="337"/>
      <c r="AU440" s="201"/>
      <c r="AV440" s="201"/>
      <c r="AW440" s="201"/>
      <c r="AX440" s="202"/>
    </row>
    <row r="441" spans="1:50" ht="18.75" hidden="1" customHeight="1" x14ac:dyDescent="0.15">
      <c r="A441" s="183"/>
      <c r="B441" s="180"/>
      <c r="C441" s="174"/>
      <c r="D441" s="180"/>
      <c r="E441" s="338" t="s">
        <v>373</v>
      </c>
      <c r="F441" s="339"/>
      <c r="G441" s="340"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3" t="s">
        <v>372</v>
      </c>
      <c r="AF441" s="334"/>
      <c r="AG441" s="334"/>
      <c r="AH441" s="335"/>
      <c r="AI441" s="211" t="s">
        <v>471</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8"/>
      <c r="F442" s="339"/>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4"/>
      <c r="AR442" s="194"/>
      <c r="AS442" s="127" t="s">
        <v>356</v>
      </c>
      <c r="AT442" s="128"/>
      <c r="AU442" s="194"/>
      <c r="AV442" s="194"/>
      <c r="AW442" s="127" t="s">
        <v>300</v>
      </c>
      <c r="AX442" s="189"/>
    </row>
    <row r="443" spans="1:50" ht="23.25" hidden="1" customHeight="1" x14ac:dyDescent="0.15">
      <c r="A443" s="183"/>
      <c r="B443" s="180"/>
      <c r="C443" s="174"/>
      <c r="D443" s="180"/>
      <c r="E443" s="338"/>
      <c r="F443" s="339"/>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6"/>
      <c r="AF443" s="201"/>
      <c r="AG443" s="201"/>
      <c r="AH443" s="201"/>
      <c r="AI443" s="336"/>
      <c r="AJ443" s="201"/>
      <c r="AK443" s="201"/>
      <c r="AL443" s="201"/>
      <c r="AM443" s="336"/>
      <c r="AN443" s="201"/>
      <c r="AO443" s="201"/>
      <c r="AP443" s="337"/>
      <c r="AQ443" s="336"/>
      <c r="AR443" s="201"/>
      <c r="AS443" s="201"/>
      <c r="AT443" s="337"/>
      <c r="AU443" s="201"/>
      <c r="AV443" s="201"/>
      <c r="AW443" s="201"/>
      <c r="AX443" s="202"/>
    </row>
    <row r="444" spans="1:50" ht="23.25" hidden="1" customHeight="1" x14ac:dyDescent="0.15">
      <c r="A444" s="183"/>
      <c r="B444" s="180"/>
      <c r="C444" s="174"/>
      <c r="D444" s="180"/>
      <c r="E444" s="338"/>
      <c r="F444" s="339"/>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6"/>
      <c r="AF444" s="201"/>
      <c r="AG444" s="201"/>
      <c r="AH444" s="337"/>
      <c r="AI444" s="336"/>
      <c r="AJ444" s="201"/>
      <c r="AK444" s="201"/>
      <c r="AL444" s="201"/>
      <c r="AM444" s="336"/>
      <c r="AN444" s="201"/>
      <c r="AO444" s="201"/>
      <c r="AP444" s="337"/>
      <c r="AQ444" s="336"/>
      <c r="AR444" s="201"/>
      <c r="AS444" s="201"/>
      <c r="AT444" s="337"/>
      <c r="AU444" s="201"/>
      <c r="AV444" s="201"/>
      <c r="AW444" s="201"/>
      <c r="AX444" s="202"/>
    </row>
    <row r="445" spans="1:50" ht="23.25" hidden="1" customHeight="1" x14ac:dyDescent="0.15">
      <c r="A445" s="183"/>
      <c r="B445" s="180"/>
      <c r="C445" s="174"/>
      <c r="D445" s="180"/>
      <c r="E445" s="338"/>
      <c r="F445" s="339"/>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0" t="s">
        <v>301</v>
      </c>
      <c r="AC445" s="580"/>
      <c r="AD445" s="580"/>
      <c r="AE445" s="336"/>
      <c r="AF445" s="201"/>
      <c r="AG445" s="201"/>
      <c r="AH445" s="337"/>
      <c r="AI445" s="336"/>
      <c r="AJ445" s="201"/>
      <c r="AK445" s="201"/>
      <c r="AL445" s="201"/>
      <c r="AM445" s="336"/>
      <c r="AN445" s="201"/>
      <c r="AO445" s="201"/>
      <c r="AP445" s="337"/>
      <c r="AQ445" s="336"/>
      <c r="AR445" s="201"/>
      <c r="AS445" s="201"/>
      <c r="AT445" s="337"/>
      <c r="AU445" s="201"/>
      <c r="AV445" s="201"/>
      <c r="AW445" s="201"/>
      <c r="AX445" s="202"/>
    </row>
    <row r="446" spans="1:50" ht="18.75" hidden="1" customHeight="1" x14ac:dyDescent="0.15">
      <c r="A446" s="183"/>
      <c r="B446" s="180"/>
      <c r="C446" s="174"/>
      <c r="D446" s="180"/>
      <c r="E446" s="338" t="s">
        <v>373</v>
      </c>
      <c r="F446" s="339"/>
      <c r="G446" s="340"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3" t="s">
        <v>372</v>
      </c>
      <c r="AF446" s="334"/>
      <c r="AG446" s="334"/>
      <c r="AH446" s="335"/>
      <c r="AI446" s="211" t="s">
        <v>471</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8"/>
      <c r="F447" s="339"/>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4"/>
      <c r="AR447" s="194"/>
      <c r="AS447" s="127" t="s">
        <v>356</v>
      </c>
      <c r="AT447" s="128"/>
      <c r="AU447" s="194"/>
      <c r="AV447" s="194"/>
      <c r="AW447" s="127" t="s">
        <v>300</v>
      </c>
      <c r="AX447" s="189"/>
    </row>
    <row r="448" spans="1:50" ht="23.25" hidden="1" customHeight="1" x14ac:dyDescent="0.15">
      <c r="A448" s="183"/>
      <c r="B448" s="180"/>
      <c r="C448" s="174"/>
      <c r="D448" s="180"/>
      <c r="E448" s="338"/>
      <c r="F448" s="339"/>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6"/>
      <c r="AF448" s="201"/>
      <c r="AG448" s="201"/>
      <c r="AH448" s="201"/>
      <c r="AI448" s="336"/>
      <c r="AJ448" s="201"/>
      <c r="AK448" s="201"/>
      <c r="AL448" s="201"/>
      <c r="AM448" s="336"/>
      <c r="AN448" s="201"/>
      <c r="AO448" s="201"/>
      <c r="AP448" s="337"/>
      <c r="AQ448" s="336"/>
      <c r="AR448" s="201"/>
      <c r="AS448" s="201"/>
      <c r="AT448" s="337"/>
      <c r="AU448" s="201"/>
      <c r="AV448" s="201"/>
      <c r="AW448" s="201"/>
      <c r="AX448" s="202"/>
    </row>
    <row r="449" spans="1:50" ht="23.25" hidden="1" customHeight="1" x14ac:dyDescent="0.15">
      <c r="A449" s="183"/>
      <c r="B449" s="180"/>
      <c r="C449" s="174"/>
      <c r="D449" s="180"/>
      <c r="E449" s="338"/>
      <c r="F449" s="339"/>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6"/>
      <c r="AF449" s="201"/>
      <c r="AG449" s="201"/>
      <c r="AH449" s="337"/>
      <c r="AI449" s="336"/>
      <c r="AJ449" s="201"/>
      <c r="AK449" s="201"/>
      <c r="AL449" s="201"/>
      <c r="AM449" s="336"/>
      <c r="AN449" s="201"/>
      <c r="AO449" s="201"/>
      <c r="AP449" s="337"/>
      <c r="AQ449" s="336"/>
      <c r="AR449" s="201"/>
      <c r="AS449" s="201"/>
      <c r="AT449" s="337"/>
      <c r="AU449" s="201"/>
      <c r="AV449" s="201"/>
      <c r="AW449" s="201"/>
      <c r="AX449" s="202"/>
    </row>
    <row r="450" spans="1:50" ht="23.25" hidden="1" customHeight="1" x14ac:dyDescent="0.15">
      <c r="A450" s="183"/>
      <c r="B450" s="180"/>
      <c r="C450" s="174"/>
      <c r="D450" s="180"/>
      <c r="E450" s="338"/>
      <c r="F450" s="339"/>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0" t="s">
        <v>301</v>
      </c>
      <c r="AC450" s="580"/>
      <c r="AD450" s="580"/>
      <c r="AE450" s="336"/>
      <c r="AF450" s="201"/>
      <c r="AG450" s="201"/>
      <c r="AH450" s="337"/>
      <c r="AI450" s="336"/>
      <c r="AJ450" s="201"/>
      <c r="AK450" s="201"/>
      <c r="AL450" s="201"/>
      <c r="AM450" s="336"/>
      <c r="AN450" s="201"/>
      <c r="AO450" s="201"/>
      <c r="AP450" s="337"/>
      <c r="AQ450" s="336"/>
      <c r="AR450" s="201"/>
      <c r="AS450" s="201"/>
      <c r="AT450" s="337"/>
      <c r="AU450" s="201"/>
      <c r="AV450" s="201"/>
      <c r="AW450" s="201"/>
      <c r="AX450" s="202"/>
    </row>
    <row r="451" spans="1:50" ht="18.75" hidden="1" customHeight="1" x14ac:dyDescent="0.15">
      <c r="A451" s="183"/>
      <c r="B451" s="180"/>
      <c r="C451" s="174"/>
      <c r="D451" s="180"/>
      <c r="E451" s="338" t="s">
        <v>373</v>
      </c>
      <c r="F451" s="339"/>
      <c r="G451" s="340"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3" t="s">
        <v>372</v>
      </c>
      <c r="AF451" s="334"/>
      <c r="AG451" s="334"/>
      <c r="AH451" s="335"/>
      <c r="AI451" s="211" t="s">
        <v>471</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8"/>
      <c r="F452" s="339"/>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4"/>
      <c r="AR452" s="194"/>
      <c r="AS452" s="127" t="s">
        <v>356</v>
      </c>
      <c r="AT452" s="128"/>
      <c r="AU452" s="194"/>
      <c r="AV452" s="194"/>
      <c r="AW452" s="127" t="s">
        <v>300</v>
      </c>
      <c r="AX452" s="189"/>
    </row>
    <row r="453" spans="1:50" ht="23.25" hidden="1" customHeight="1" x14ac:dyDescent="0.15">
      <c r="A453" s="183"/>
      <c r="B453" s="180"/>
      <c r="C453" s="174"/>
      <c r="D453" s="180"/>
      <c r="E453" s="338"/>
      <c r="F453" s="339"/>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6"/>
      <c r="AF453" s="201"/>
      <c r="AG453" s="201"/>
      <c r="AH453" s="201"/>
      <c r="AI453" s="336"/>
      <c r="AJ453" s="201"/>
      <c r="AK453" s="201"/>
      <c r="AL453" s="201"/>
      <c r="AM453" s="336"/>
      <c r="AN453" s="201"/>
      <c r="AO453" s="201"/>
      <c r="AP453" s="337"/>
      <c r="AQ453" s="336"/>
      <c r="AR453" s="201"/>
      <c r="AS453" s="201"/>
      <c r="AT453" s="337"/>
      <c r="AU453" s="201"/>
      <c r="AV453" s="201"/>
      <c r="AW453" s="201"/>
      <c r="AX453" s="202"/>
    </row>
    <row r="454" spans="1:50" ht="23.25" hidden="1" customHeight="1" x14ac:dyDescent="0.15">
      <c r="A454" s="183"/>
      <c r="B454" s="180"/>
      <c r="C454" s="174"/>
      <c r="D454" s="180"/>
      <c r="E454" s="338"/>
      <c r="F454" s="339"/>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6"/>
      <c r="AF454" s="201"/>
      <c r="AG454" s="201"/>
      <c r="AH454" s="337"/>
      <c r="AI454" s="336"/>
      <c r="AJ454" s="201"/>
      <c r="AK454" s="201"/>
      <c r="AL454" s="201"/>
      <c r="AM454" s="336"/>
      <c r="AN454" s="201"/>
      <c r="AO454" s="201"/>
      <c r="AP454" s="337"/>
      <c r="AQ454" s="336"/>
      <c r="AR454" s="201"/>
      <c r="AS454" s="201"/>
      <c r="AT454" s="337"/>
      <c r="AU454" s="201"/>
      <c r="AV454" s="201"/>
      <c r="AW454" s="201"/>
      <c r="AX454" s="202"/>
    </row>
    <row r="455" spans="1:50" ht="23.25" hidden="1" customHeight="1" x14ac:dyDescent="0.15">
      <c r="A455" s="183"/>
      <c r="B455" s="180"/>
      <c r="C455" s="174"/>
      <c r="D455" s="180"/>
      <c r="E455" s="338"/>
      <c r="F455" s="339"/>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0" t="s">
        <v>301</v>
      </c>
      <c r="AC455" s="580"/>
      <c r="AD455" s="580"/>
      <c r="AE455" s="336"/>
      <c r="AF455" s="201"/>
      <c r="AG455" s="201"/>
      <c r="AH455" s="337"/>
      <c r="AI455" s="336"/>
      <c r="AJ455" s="201"/>
      <c r="AK455" s="201"/>
      <c r="AL455" s="201"/>
      <c r="AM455" s="336"/>
      <c r="AN455" s="201"/>
      <c r="AO455" s="201"/>
      <c r="AP455" s="337"/>
      <c r="AQ455" s="336"/>
      <c r="AR455" s="201"/>
      <c r="AS455" s="201"/>
      <c r="AT455" s="337"/>
      <c r="AU455" s="201"/>
      <c r="AV455" s="201"/>
      <c r="AW455" s="201"/>
      <c r="AX455" s="202"/>
    </row>
    <row r="456" spans="1:50" ht="18.75" hidden="1" customHeight="1" x14ac:dyDescent="0.15">
      <c r="A456" s="183"/>
      <c r="B456" s="180"/>
      <c r="C456" s="174"/>
      <c r="D456" s="180"/>
      <c r="E456" s="338" t="s">
        <v>374</v>
      </c>
      <c r="F456" s="339"/>
      <c r="G456" s="340"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3" t="s">
        <v>372</v>
      </c>
      <c r="AF456" s="334"/>
      <c r="AG456" s="334"/>
      <c r="AH456" s="335"/>
      <c r="AI456" s="211" t="s">
        <v>471</v>
      </c>
      <c r="AJ456" s="211"/>
      <c r="AK456" s="211"/>
      <c r="AL456" s="153"/>
      <c r="AM456" s="211" t="s">
        <v>534</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8"/>
      <c r="F457" s="339"/>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4"/>
      <c r="AR457" s="194"/>
      <c r="AS457" s="127" t="s">
        <v>356</v>
      </c>
      <c r="AT457" s="128"/>
      <c r="AU457" s="194"/>
      <c r="AV457" s="194"/>
      <c r="AW457" s="127" t="s">
        <v>300</v>
      </c>
      <c r="AX457" s="189"/>
    </row>
    <row r="458" spans="1:50" ht="23.25" hidden="1" customHeight="1" x14ac:dyDescent="0.15">
      <c r="A458" s="183"/>
      <c r="B458" s="180"/>
      <c r="C458" s="174"/>
      <c r="D458" s="180"/>
      <c r="E458" s="338"/>
      <c r="F458" s="339"/>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6"/>
      <c r="AF458" s="201"/>
      <c r="AG458" s="201"/>
      <c r="AH458" s="201"/>
      <c r="AI458" s="336"/>
      <c r="AJ458" s="201"/>
      <c r="AK458" s="201"/>
      <c r="AL458" s="201"/>
      <c r="AM458" s="336"/>
      <c r="AN458" s="201"/>
      <c r="AO458" s="201"/>
      <c r="AP458" s="337"/>
      <c r="AQ458" s="336"/>
      <c r="AR458" s="201"/>
      <c r="AS458" s="201"/>
      <c r="AT458" s="337"/>
      <c r="AU458" s="201"/>
      <c r="AV458" s="201"/>
      <c r="AW458" s="201"/>
      <c r="AX458" s="202"/>
    </row>
    <row r="459" spans="1:50" ht="23.25" hidden="1" customHeight="1" x14ac:dyDescent="0.15">
      <c r="A459" s="183"/>
      <c r="B459" s="180"/>
      <c r="C459" s="174"/>
      <c r="D459" s="180"/>
      <c r="E459" s="338"/>
      <c r="F459" s="339"/>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6"/>
      <c r="AF459" s="201"/>
      <c r="AG459" s="201"/>
      <c r="AH459" s="337"/>
      <c r="AI459" s="336"/>
      <c r="AJ459" s="201"/>
      <c r="AK459" s="201"/>
      <c r="AL459" s="201"/>
      <c r="AM459" s="336"/>
      <c r="AN459" s="201"/>
      <c r="AO459" s="201"/>
      <c r="AP459" s="337"/>
      <c r="AQ459" s="336"/>
      <c r="AR459" s="201"/>
      <c r="AS459" s="201"/>
      <c r="AT459" s="337"/>
      <c r="AU459" s="201"/>
      <c r="AV459" s="201"/>
      <c r="AW459" s="201"/>
      <c r="AX459" s="202"/>
    </row>
    <row r="460" spans="1:50" ht="23.25" hidden="1" customHeight="1" x14ac:dyDescent="0.15">
      <c r="A460" s="183"/>
      <c r="B460" s="180"/>
      <c r="C460" s="174"/>
      <c r="D460" s="180"/>
      <c r="E460" s="338"/>
      <c r="F460" s="339"/>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0" t="s">
        <v>14</v>
      </c>
      <c r="AC460" s="580"/>
      <c r="AD460" s="580"/>
      <c r="AE460" s="336"/>
      <c r="AF460" s="201"/>
      <c r="AG460" s="201"/>
      <c r="AH460" s="337"/>
      <c r="AI460" s="336"/>
      <c r="AJ460" s="201"/>
      <c r="AK460" s="201"/>
      <c r="AL460" s="201"/>
      <c r="AM460" s="336"/>
      <c r="AN460" s="201"/>
      <c r="AO460" s="201"/>
      <c r="AP460" s="337"/>
      <c r="AQ460" s="336"/>
      <c r="AR460" s="201"/>
      <c r="AS460" s="201"/>
      <c r="AT460" s="337"/>
      <c r="AU460" s="201"/>
      <c r="AV460" s="201"/>
      <c r="AW460" s="201"/>
      <c r="AX460" s="202"/>
    </row>
    <row r="461" spans="1:50" ht="18.75" hidden="1" customHeight="1" x14ac:dyDescent="0.15">
      <c r="A461" s="183"/>
      <c r="B461" s="180"/>
      <c r="C461" s="174"/>
      <c r="D461" s="180"/>
      <c r="E461" s="338" t="s">
        <v>374</v>
      </c>
      <c r="F461" s="339"/>
      <c r="G461" s="340"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3" t="s">
        <v>372</v>
      </c>
      <c r="AF461" s="334"/>
      <c r="AG461" s="334"/>
      <c r="AH461" s="335"/>
      <c r="AI461" s="211" t="s">
        <v>471</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8"/>
      <c r="F462" s="339"/>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4"/>
      <c r="AR462" s="194"/>
      <c r="AS462" s="127" t="s">
        <v>356</v>
      </c>
      <c r="AT462" s="128"/>
      <c r="AU462" s="194"/>
      <c r="AV462" s="194"/>
      <c r="AW462" s="127" t="s">
        <v>300</v>
      </c>
      <c r="AX462" s="189"/>
    </row>
    <row r="463" spans="1:50" ht="23.25" hidden="1" customHeight="1" x14ac:dyDescent="0.15">
      <c r="A463" s="183"/>
      <c r="B463" s="180"/>
      <c r="C463" s="174"/>
      <c r="D463" s="180"/>
      <c r="E463" s="338"/>
      <c r="F463" s="339"/>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6"/>
      <c r="AF463" s="201"/>
      <c r="AG463" s="201"/>
      <c r="AH463" s="201"/>
      <c r="AI463" s="336"/>
      <c r="AJ463" s="201"/>
      <c r="AK463" s="201"/>
      <c r="AL463" s="201"/>
      <c r="AM463" s="336"/>
      <c r="AN463" s="201"/>
      <c r="AO463" s="201"/>
      <c r="AP463" s="337"/>
      <c r="AQ463" s="336"/>
      <c r="AR463" s="201"/>
      <c r="AS463" s="201"/>
      <c r="AT463" s="337"/>
      <c r="AU463" s="201"/>
      <c r="AV463" s="201"/>
      <c r="AW463" s="201"/>
      <c r="AX463" s="202"/>
    </row>
    <row r="464" spans="1:50" ht="23.25" hidden="1" customHeight="1" x14ac:dyDescent="0.15">
      <c r="A464" s="183"/>
      <c r="B464" s="180"/>
      <c r="C464" s="174"/>
      <c r="D464" s="180"/>
      <c r="E464" s="338"/>
      <c r="F464" s="339"/>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6"/>
      <c r="AF464" s="201"/>
      <c r="AG464" s="201"/>
      <c r="AH464" s="337"/>
      <c r="AI464" s="336"/>
      <c r="AJ464" s="201"/>
      <c r="AK464" s="201"/>
      <c r="AL464" s="201"/>
      <c r="AM464" s="336"/>
      <c r="AN464" s="201"/>
      <c r="AO464" s="201"/>
      <c r="AP464" s="337"/>
      <c r="AQ464" s="336"/>
      <c r="AR464" s="201"/>
      <c r="AS464" s="201"/>
      <c r="AT464" s="337"/>
      <c r="AU464" s="201"/>
      <c r="AV464" s="201"/>
      <c r="AW464" s="201"/>
      <c r="AX464" s="202"/>
    </row>
    <row r="465" spans="1:50" ht="23.25" hidden="1" customHeight="1" x14ac:dyDescent="0.15">
      <c r="A465" s="183"/>
      <c r="B465" s="180"/>
      <c r="C465" s="174"/>
      <c r="D465" s="180"/>
      <c r="E465" s="338"/>
      <c r="F465" s="339"/>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0" t="s">
        <v>14</v>
      </c>
      <c r="AC465" s="580"/>
      <c r="AD465" s="580"/>
      <c r="AE465" s="336"/>
      <c r="AF465" s="201"/>
      <c r="AG465" s="201"/>
      <c r="AH465" s="337"/>
      <c r="AI465" s="336"/>
      <c r="AJ465" s="201"/>
      <c r="AK465" s="201"/>
      <c r="AL465" s="201"/>
      <c r="AM465" s="336"/>
      <c r="AN465" s="201"/>
      <c r="AO465" s="201"/>
      <c r="AP465" s="337"/>
      <c r="AQ465" s="336"/>
      <c r="AR465" s="201"/>
      <c r="AS465" s="201"/>
      <c r="AT465" s="337"/>
      <c r="AU465" s="201"/>
      <c r="AV465" s="201"/>
      <c r="AW465" s="201"/>
      <c r="AX465" s="202"/>
    </row>
    <row r="466" spans="1:50" ht="18.75" hidden="1" customHeight="1" x14ac:dyDescent="0.15">
      <c r="A466" s="183"/>
      <c r="B466" s="180"/>
      <c r="C466" s="174"/>
      <c r="D466" s="180"/>
      <c r="E466" s="338" t="s">
        <v>374</v>
      </c>
      <c r="F466" s="339"/>
      <c r="G466" s="340"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3" t="s">
        <v>372</v>
      </c>
      <c r="AF466" s="334"/>
      <c r="AG466" s="334"/>
      <c r="AH466" s="335"/>
      <c r="AI466" s="211" t="s">
        <v>471</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8"/>
      <c r="F467" s="339"/>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4"/>
      <c r="AR467" s="194"/>
      <c r="AS467" s="127" t="s">
        <v>356</v>
      </c>
      <c r="AT467" s="128"/>
      <c r="AU467" s="194"/>
      <c r="AV467" s="194"/>
      <c r="AW467" s="127" t="s">
        <v>300</v>
      </c>
      <c r="AX467" s="189"/>
    </row>
    <row r="468" spans="1:50" ht="23.25" hidden="1" customHeight="1" x14ac:dyDescent="0.15">
      <c r="A468" s="183"/>
      <c r="B468" s="180"/>
      <c r="C468" s="174"/>
      <c r="D468" s="180"/>
      <c r="E468" s="338"/>
      <c r="F468" s="339"/>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6"/>
      <c r="AF468" s="201"/>
      <c r="AG468" s="201"/>
      <c r="AH468" s="201"/>
      <c r="AI468" s="336"/>
      <c r="AJ468" s="201"/>
      <c r="AK468" s="201"/>
      <c r="AL468" s="201"/>
      <c r="AM468" s="336"/>
      <c r="AN468" s="201"/>
      <c r="AO468" s="201"/>
      <c r="AP468" s="337"/>
      <c r="AQ468" s="336"/>
      <c r="AR468" s="201"/>
      <c r="AS468" s="201"/>
      <c r="AT468" s="337"/>
      <c r="AU468" s="201"/>
      <c r="AV468" s="201"/>
      <c r="AW468" s="201"/>
      <c r="AX468" s="202"/>
    </row>
    <row r="469" spans="1:50" ht="23.25" hidden="1" customHeight="1" x14ac:dyDescent="0.15">
      <c r="A469" s="183"/>
      <c r="B469" s="180"/>
      <c r="C469" s="174"/>
      <c r="D469" s="180"/>
      <c r="E469" s="338"/>
      <c r="F469" s="339"/>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6"/>
      <c r="AF469" s="201"/>
      <c r="AG469" s="201"/>
      <c r="AH469" s="337"/>
      <c r="AI469" s="336"/>
      <c r="AJ469" s="201"/>
      <c r="AK469" s="201"/>
      <c r="AL469" s="201"/>
      <c r="AM469" s="336"/>
      <c r="AN469" s="201"/>
      <c r="AO469" s="201"/>
      <c r="AP469" s="337"/>
      <c r="AQ469" s="336"/>
      <c r="AR469" s="201"/>
      <c r="AS469" s="201"/>
      <c r="AT469" s="337"/>
      <c r="AU469" s="201"/>
      <c r="AV469" s="201"/>
      <c r="AW469" s="201"/>
      <c r="AX469" s="202"/>
    </row>
    <row r="470" spans="1:50" ht="23.25" hidden="1" customHeight="1" x14ac:dyDescent="0.15">
      <c r="A470" s="183"/>
      <c r="B470" s="180"/>
      <c r="C470" s="174"/>
      <c r="D470" s="180"/>
      <c r="E470" s="338"/>
      <c r="F470" s="339"/>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0" t="s">
        <v>14</v>
      </c>
      <c r="AC470" s="580"/>
      <c r="AD470" s="580"/>
      <c r="AE470" s="336"/>
      <c r="AF470" s="201"/>
      <c r="AG470" s="201"/>
      <c r="AH470" s="337"/>
      <c r="AI470" s="336"/>
      <c r="AJ470" s="201"/>
      <c r="AK470" s="201"/>
      <c r="AL470" s="201"/>
      <c r="AM470" s="336"/>
      <c r="AN470" s="201"/>
      <c r="AO470" s="201"/>
      <c r="AP470" s="337"/>
      <c r="AQ470" s="336"/>
      <c r="AR470" s="201"/>
      <c r="AS470" s="201"/>
      <c r="AT470" s="337"/>
      <c r="AU470" s="201"/>
      <c r="AV470" s="201"/>
      <c r="AW470" s="201"/>
      <c r="AX470" s="202"/>
    </row>
    <row r="471" spans="1:50" ht="18.75" hidden="1" customHeight="1" x14ac:dyDescent="0.15">
      <c r="A471" s="183"/>
      <c r="B471" s="180"/>
      <c r="C471" s="174"/>
      <c r="D471" s="180"/>
      <c r="E471" s="338" t="s">
        <v>374</v>
      </c>
      <c r="F471" s="339"/>
      <c r="G471" s="340"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3" t="s">
        <v>372</v>
      </c>
      <c r="AF471" s="334"/>
      <c r="AG471" s="334"/>
      <c r="AH471" s="335"/>
      <c r="AI471" s="211" t="s">
        <v>471</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8"/>
      <c r="F472" s="339"/>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4"/>
      <c r="AR472" s="194"/>
      <c r="AS472" s="127" t="s">
        <v>356</v>
      </c>
      <c r="AT472" s="128"/>
      <c r="AU472" s="194"/>
      <c r="AV472" s="194"/>
      <c r="AW472" s="127" t="s">
        <v>300</v>
      </c>
      <c r="AX472" s="189"/>
    </row>
    <row r="473" spans="1:50" ht="23.25" hidden="1" customHeight="1" x14ac:dyDescent="0.15">
      <c r="A473" s="183"/>
      <c r="B473" s="180"/>
      <c r="C473" s="174"/>
      <c r="D473" s="180"/>
      <c r="E473" s="338"/>
      <c r="F473" s="339"/>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6"/>
      <c r="AF473" s="201"/>
      <c r="AG473" s="201"/>
      <c r="AH473" s="201"/>
      <c r="AI473" s="336"/>
      <c r="AJ473" s="201"/>
      <c r="AK473" s="201"/>
      <c r="AL473" s="201"/>
      <c r="AM473" s="336"/>
      <c r="AN473" s="201"/>
      <c r="AO473" s="201"/>
      <c r="AP473" s="337"/>
      <c r="AQ473" s="336"/>
      <c r="AR473" s="201"/>
      <c r="AS473" s="201"/>
      <c r="AT473" s="337"/>
      <c r="AU473" s="201"/>
      <c r="AV473" s="201"/>
      <c r="AW473" s="201"/>
      <c r="AX473" s="202"/>
    </row>
    <row r="474" spans="1:50" ht="23.25" hidden="1" customHeight="1" x14ac:dyDescent="0.15">
      <c r="A474" s="183"/>
      <c r="B474" s="180"/>
      <c r="C474" s="174"/>
      <c r="D474" s="180"/>
      <c r="E474" s="338"/>
      <c r="F474" s="339"/>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6"/>
      <c r="AF474" s="201"/>
      <c r="AG474" s="201"/>
      <c r="AH474" s="337"/>
      <c r="AI474" s="336"/>
      <c r="AJ474" s="201"/>
      <c r="AK474" s="201"/>
      <c r="AL474" s="201"/>
      <c r="AM474" s="336"/>
      <c r="AN474" s="201"/>
      <c r="AO474" s="201"/>
      <c r="AP474" s="337"/>
      <c r="AQ474" s="336"/>
      <c r="AR474" s="201"/>
      <c r="AS474" s="201"/>
      <c r="AT474" s="337"/>
      <c r="AU474" s="201"/>
      <c r="AV474" s="201"/>
      <c r="AW474" s="201"/>
      <c r="AX474" s="202"/>
    </row>
    <row r="475" spans="1:50" ht="23.25" hidden="1" customHeight="1" x14ac:dyDescent="0.15">
      <c r="A475" s="183"/>
      <c r="B475" s="180"/>
      <c r="C475" s="174"/>
      <c r="D475" s="180"/>
      <c r="E475" s="338"/>
      <c r="F475" s="339"/>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0" t="s">
        <v>14</v>
      </c>
      <c r="AC475" s="580"/>
      <c r="AD475" s="580"/>
      <c r="AE475" s="336"/>
      <c r="AF475" s="201"/>
      <c r="AG475" s="201"/>
      <c r="AH475" s="337"/>
      <c r="AI475" s="336"/>
      <c r="AJ475" s="201"/>
      <c r="AK475" s="201"/>
      <c r="AL475" s="201"/>
      <c r="AM475" s="336"/>
      <c r="AN475" s="201"/>
      <c r="AO475" s="201"/>
      <c r="AP475" s="337"/>
      <c r="AQ475" s="336"/>
      <c r="AR475" s="201"/>
      <c r="AS475" s="201"/>
      <c r="AT475" s="337"/>
      <c r="AU475" s="201"/>
      <c r="AV475" s="201"/>
      <c r="AW475" s="201"/>
      <c r="AX475" s="202"/>
    </row>
    <row r="476" spans="1:50" ht="18.75" hidden="1" customHeight="1" x14ac:dyDescent="0.15">
      <c r="A476" s="183"/>
      <c r="B476" s="180"/>
      <c r="C476" s="174"/>
      <c r="D476" s="180"/>
      <c r="E476" s="338" t="s">
        <v>374</v>
      </c>
      <c r="F476" s="339"/>
      <c r="G476" s="340"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3" t="s">
        <v>372</v>
      </c>
      <c r="AF476" s="334"/>
      <c r="AG476" s="334"/>
      <c r="AH476" s="335"/>
      <c r="AI476" s="211" t="s">
        <v>471</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8"/>
      <c r="F477" s="339"/>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4"/>
      <c r="AR477" s="194"/>
      <c r="AS477" s="127" t="s">
        <v>356</v>
      </c>
      <c r="AT477" s="128"/>
      <c r="AU477" s="194"/>
      <c r="AV477" s="194"/>
      <c r="AW477" s="127" t="s">
        <v>300</v>
      </c>
      <c r="AX477" s="189"/>
    </row>
    <row r="478" spans="1:50" ht="23.25" hidden="1" customHeight="1" x14ac:dyDescent="0.15">
      <c r="A478" s="183"/>
      <c r="B478" s="180"/>
      <c r="C478" s="174"/>
      <c r="D478" s="180"/>
      <c r="E478" s="338"/>
      <c r="F478" s="339"/>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6"/>
      <c r="AF478" s="201"/>
      <c r="AG478" s="201"/>
      <c r="AH478" s="201"/>
      <c r="AI478" s="336"/>
      <c r="AJ478" s="201"/>
      <c r="AK478" s="201"/>
      <c r="AL478" s="201"/>
      <c r="AM478" s="336"/>
      <c r="AN478" s="201"/>
      <c r="AO478" s="201"/>
      <c r="AP478" s="337"/>
      <c r="AQ478" s="336"/>
      <c r="AR478" s="201"/>
      <c r="AS478" s="201"/>
      <c r="AT478" s="337"/>
      <c r="AU478" s="201"/>
      <c r="AV478" s="201"/>
      <c r="AW478" s="201"/>
      <c r="AX478" s="202"/>
    </row>
    <row r="479" spans="1:50" ht="23.25" hidden="1" customHeight="1" x14ac:dyDescent="0.15">
      <c r="A479" s="183"/>
      <c r="B479" s="180"/>
      <c r="C479" s="174"/>
      <c r="D479" s="180"/>
      <c r="E479" s="338"/>
      <c r="F479" s="339"/>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6"/>
      <c r="AF479" s="201"/>
      <c r="AG479" s="201"/>
      <c r="AH479" s="337"/>
      <c r="AI479" s="336"/>
      <c r="AJ479" s="201"/>
      <c r="AK479" s="201"/>
      <c r="AL479" s="201"/>
      <c r="AM479" s="336"/>
      <c r="AN479" s="201"/>
      <c r="AO479" s="201"/>
      <c r="AP479" s="337"/>
      <c r="AQ479" s="336"/>
      <c r="AR479" s="201"/>
      <c r="AS479" s="201"/>
      <c r="AT479" s="337"/>
      <c r="AU479" s="201"/>
      <c r="AV479" s="201"/>
      <c r="AW479" s="201"/>
      <c r="AX479" s="202"/>
    </row>
    <row r="480" spans="1:50" ht="23.25" hidden="1" customHeight="1" x14ac:dyDescent="0.15">
      <c r="A480" s="183"/>
      <c r="B480" s="180"/>
      <c r="C480" s="174"/>
      <c r="D480" s="180"/>
      <c r="E480" s="338"/>
      <c r="F480" s="339"/>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0" t="s">
        <v>14</v>
      </c>
      <c r="AC480" s="580"/>
      <c r="AD480" s="580"/>
      <c r="AE480" s="336"/>
      <c r="AF480" s="201"/>
      <c r="AG480" s="201"/>
      <c r="AH480" s="337"/>
      <c r="AI480" s="336"/>
      <c r="AJ480" s="201"/>
      <c r="AK480" s="201"/>
      <c r="AL480" s="201"/>
      <c r="AM480" s="336"/>
      <c r="AN480" s="201"/>
      <c r="AO480" s="201"/>
      <c r="AP480" s="337"/>
      <c r="AQ480" s="336"/>
      <c r="AR480" s="201"/>
      <c r="AS480" s="201"/>
      <c r="AT480" s="337"/>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4"/>
    </row>
    <row r="485" spans="1:50" ht="18.75" hidden="1" customHeight="1" x14ac:dyDescent="0.15">
      <c r="A485" s="183"/>
      <c r="B485" s="180"/>
      <c r="C485" s="174"/>
      <c r="D485" s="180"/>
      <c r="E485" s="338" t="s">
        <v>373</v>
      </c>
      <c r="F485" s="339"/>
      <c r="G485" s="340"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3" t="s">
        <v>372</v>
      </c>
      <c r="AF485" s="334"/>
      <c r="AG485" s="334"/>
      <c r="AH485" s="335"/>
      <c r="AI485" s="211" t="s">
        <v>471</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8"/>
      <c r="F486" s="339"/>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4"/>
      <c r="AR486" s="194"/>
      <c r="AS486" s="127" t="s">
        <v>356</v>
      </c>
      <c r="AT486" s="128"/>
      <c r="AU486" s="194"/>
      <c r="AV486" s="194"/>
      <c r="AW486" s="127" t="s">
        <v>300</v>
      </c>
      <c r="AX486" s="189"/>
    </row>
    <row r="487" spans="1:50" ht="23.25" hidden="1" customHeight="1" x14ac:dyDescent="0.15">
      <c r="A487" s="183"/>
      <c r="B487" s="180"/>
      <c r="C487" s="174"/>
      <c r="D487" s="180"/>
      <c r="E487" s="338"/>
      <c r="F487" s="339"/>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6"/>
      <c r="AF487" s="201"/>
      <c r="AG487" s="201"/>
      <c r="AH487" s="201"/>
      <c r="AI487" s="336"/>
      <c r="AJ487" s="201"/>
      <c r="AK487" s="201"/>
      <c r="AL487" s="201"/>
      <c r="AM487" s="336"/>
      <c r="AN487" s="201"/>
      <c r="AO487" s="201"/>
      <c r="AP487" s="337"/>
      <c r="AQ487" s="336"/>
      <c r="AR487" s="201"/>
      <c r="AS487" s="201"/>
      <c r="AT487" s="337"/>
      <c r="AU487" s="201"/>
      <c r="AV487" s="201"/>
      <c r="AW487" s="201"/>
      <c r="AX487" s="202"/>
    </row>
    <row r="488" spans="1:50" ht="23.25" hidden="1" customHeight="1" x14ac:dyDescent="0.15">
      <c r="A488" s="183"/>
      <c r="B488" s="180"/>
      <c r="C488" s="174"/>
      <c r="D488" s="180"/>
      <c r="E488" s="338"/>
      <c r="F488" s="339"/>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6"/>
      <c r="AF488" s="201"/>
      <c r="AG488" s="201"/>
      <c r="AH488" s="337"/>
      <c r="AI488" s="336"/>
      <c r="AJ488" s="201"/>
      <c r="AK488" s="201"/>
      <c r="AL488" s="201"/>
      <c r="AM488" s="336"/>
      <c r="AN488" s="201"/>
      <c r="AO488" s="201"/>
      <c r="AP488" s="337"/>
      <c r="AQ488" s="336"/>
      <c r="AR488" s="201"/>
      <c r="AS488" s="201"/>
      <c r="AT488" s="337"/>
      <c r="AU488" s="201"/>
      <c r="AV488" s="201"/>
      <c r="AW488" s="201"/>
      <c r="AX488" s="202"/>
    </row>
    <row r="489" spans="1:50" ht="23.25" hidden="1" customHeight="1" x14ac:dyDescent="0.15">
      <c r="A489" s="183"/>
      <c r="B489" s="180"/>
      <c r="C489" s="174"/>
      <c r="D489" s="180"/>
      <c r="E489" s="338"/>
      <c r="F489" s="339"/>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0" t="s">
        <v>301</v>
      </c>
      <c r="AC489" s="580"/>
      <c r="AD489" s="580"/>
      <c r="AE489" s="336"/>
      <c r="AF489" s="201"/>
      <c r="AG489" s="201"/>
      <c r="AH489" s="337"/>
      <c r="AI489" s="336"/>
      <c r="AJ489" s="201"/>
      <c r="AK489" s="201"/>
      <c r="AL489" s="201"/>
      <c r="AM489" s="336"/>
      <c r="AN489" s="201"/>
      <c r="AO489" s="201"/>
      <c r="AP489" s="337"/>
      <c r="AQ489" s="336"/>
      <c r="AR489" s="201"/>
      <c r="AS489" s="201"/>
      <c r="AT489" s="337"/>
      <c r="AU489" s="201"/>
      <c r="AV489" s="201"/>
      <c r="AW489" s="201"/>
      <c r="AX489" s="202"/>
    </row>
    <row r="490" spans="1:50" ht="18.75" hidden="1" customHeight="1" x14ac:dyDescent="0.15">
      <c r="A490" s="183"/>
      <c r="B490" s="180"/>
      <c r="C490" s="174"/>
      <c r="D490" s="180"/>
      <c r="E490" s="338" t="s">
        <v>373</v>
      </c>
      <c r="F490" s="339"/>
      <c r="G490" s="340"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3" t="s">
        <v>372</v>
      </c>
      <c r="AF490" s="334"/>
      <c r="AG490" s="334"/>
      <c r="AH490" s="335"/>
      <c r="AI490" s="211" t="s">
        <v>471</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8"/>
      <c r="F491" s="339"/>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4"/>
      <c r="AR491" s="194"/>
      <c r="AS491" s="127" t="s">
        <v>356</v>
      </c>
      <c r="AT491" s="128"/>
      <c r="AU491" s="194"/>
      <c r="AV491" s="194"/>
      <c r="AW491" s="127" t="s">
        <v>300</v>
      </c>
      <c r="AX491" s="189"/>
    </row>
    <row r="492" spans="1:50" ht="23.25" hidden="1" customHeight="1" x14ac:dyDescent="0.15">
      <c r="A492" s="183"/>
      <c r="B492" s="180"/>
      <c r="C492" s="174"/>
      <c r="D492" s="180"/>
      <c r="E492" s="338"/>
      <c r="F492" s="339"/>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6"/>
      <c r="AF492" s="201"/>
      <c r="AG492" s="201"/>
      <c r="AH492" s="201"/>
      <c r="AI492" s="336"/>
      <c r="AJ492" s="201"/>
      <c r="AK492" s="201"/>
      <c r="AL492" s="201"/>
      <c r="AM492" s="336"/>
      <c r="AN492" s="201"/>
      <c r="AO492" s="201"/>
      <c r="AP492" s="337"/>
      <c r="AQ492" s="336"/>
      <c r="AR492" s="201"/>
      <c r="AS492" s="201"/>
      <c r="AT492" s="337"/>
      <c r="AU492" s="201"/>
      <c r="AV492" s="201"/>
      <c r="AW492" s="201"/>
      <c r="AX492" s="202"/>
    </row>
    <row r="493" spans="1:50" ht="23.25" hidden="1" customHeight="1" x14ac:dyDescent="0.15">
      <c r="A493" s="183"/>
      <c r="B493" s="180"/>
      <c r="C493" s="174"/>
      <c r="D493" s="180"/>
      <c r="E493" s="338"/>
      <c r="F493" s="339"/>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6"/>
      <c r="AF493" s="201"/>
      <c r="AG493" s="201"/>
      <c r="AH493" s="337"/>
      <c r="AI493" s="336"/>
      <c r="AJ493" s="201"/>
      <c r="AK493" s="201"/>
      <c r="AL493" s="201"/>
      <c r="AM493" s="336"/>
      <c r="AN493" s="201"/>
      <c r="AO493" s="201"/>
      <c r="AP493" s="337"/>
      <c r="AQ493" s="336"/>
      <c r="AR493" s="201"/>
      <c r="AS493" s="201"/>
      <c r="AT493" s="337"/>
      <c r="AU493" s="201"/>
      <c r="AV493" s="201"/>
      <c r="AW493" s="201"/>
      <c r="AX493" s="202"/>
    </row>
    <row r="494" spans="1:50" ht="23.25" hidden="1" customHeight="1" x14ac:dyDescent="0.15">
      <c r="A494" s="183"/>
      <c r="B494" s="180"/>
      <c r="C494" s="174"/>
      <c r="D494" s="180"/>
      <c r="E494" s="338"/>
      <c r="F494" s="339"/>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0" t="s">
        <v>301</v>
      </c>
      <c r="AC494" s="580"/>
      <c r="AD494" s="580"/>
      <c r="AE494" s="336"/>
      <c r="AF494" s="201"/>
      <c r="AG494" s="201"/>
      <c r="AH494" s="337"/>
      <c r="AI494" s="336"/>
      <c r="AJ494" s="201"/>
      <c r="AK494" s="201"/>
      <c r="AL494" s="201"/>
      <c r="AM494" s="336"/>
      <c r="AN494" s="201"/>
      <c r="AO494" s="201"/>
      <c r="AP494" s="337"/>
      <c r="AQ494" s="336"/>
      <c r="AR494" s="201"/>
      <c r="AS494" s="201"/>
      <c r="AT494" s="337"/>
      <c r="AU494" s="201"/>
      <c r="AV494" s="201"/>
      <c r="AW494" s="201"/>
      <c r="AX494" s="202"/>
    </row>
    <row r="495" spans="1:50" ht="18.75" hidden="1" customHeight="1" x14ac:dyDescent="0.15">
      <c r="A495" s="183"/>
      <c r="B495" s="180"/>
      <c r="C495" s="174"/>
      <c r="D495" s="180"/>
      <c r="E495" s="338" t="s">
        <v>373</v>
      </c>
      <c r="F495" s="339"/>
      <c r="G495" s="340"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3" t="s">
        <v>372</v>
      </c>
      <c r="AF495" s="334"/>
      <c r="AG495" s="334"/>
      <c r="AH495" s="335"/>
      <c r="AI495" s="211" t="s">
        <v>471</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8"/>
      <c r="F496" s="339"/>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4"/>
      <c r="AR496" s="194"/>
      <c r="AS496" s="127" t="s">
        <v>356</v>
      </c>
      <c r="AT496" s="128"/>
      <c r="AU496" s="194"/>
      <c r="AV496" s="194"/>
      <c r="AW496" s="127" t="s">
        <v>300</v>
      </c>
      <c r="AX496" s="189"/>
    </row>
    <row r="497" spans="1:50" ht="23.25" hidden="1" customHeight="1" x14ac:dyDescent="0.15">
      <c r="A497" s="183"/>
      <c r="B497" s="180"/>
      <c r="C497" s="174"/>
      <c r="D497" s="180"/>
      <c r="E497" s="338"/>
      <c r="F497" s="339"/>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6"/>
      <c r="AF497" s="201"/>
      <c r="AG497" s="201"/>
      <c r="AH497" s="201"/>
      <c r="AI497" s="336"/>
      <c r="AJ497" s="201"/>
      <c r="AK497" s="201"/>
      <c r="AL497" s="201"/>
      <c r="AM497" s="336"/>
      <c r="AN497" s="201"/>
      <c r="AO497" s="201"/>
      <c r="AP497" s="337"/>
      <c r="AQ497" s="336"/>
      <c r="AR497" s="201"/>
      <c r="AS497" s="201"/>
      <c r="AT497" s="337"/>
      <c r="AU497" s="201"/>
      <c r="AV497" s="201"/>
      <c r="AW497" s="201"/>
      <c r="AX497" s="202"/>
    </row>
    <row r="498" spans="1:50" ht="23.25" hidden="1" customHeight="1" x14ac:dyDescent="0.15">
      <c r="A498" s="183"/>
      <c r="B498" s="180"/>
      <c r="C498" s="174"/>
      <c r="D498" s="180"/>
      <c r="E498" s="338"/>
      <c r="F498" s="339"/>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6"/>
      <c r="AF498" s="201"/>
      <c r="AG498" s="201"/>
      <c r="AH498" s="337"/>
      <c r="AI498" s="336"/>
      <c r="AJ498" s="201"/>
      <c r="AK498" s="201"/>
      <c r="AL498" s="201"/>
      <c r="AM498" s="336"/>
      <c r="AN498" s="201"/>
      <c r="AO498" s="201"/>
      <c r="AP498" s="337"/>
      <c r="AQ498" s="336"/>
      <c r="AR498" s="201"/>
      <c r="AS498" s="201"/>
      <c r="AT498" s="337"/>
      <c r="AU498" s="201"/>
      <c r="AV498" s="201"/>
      <c r="AW498" s="201"/>
      <c r="AX498" s="202"/>
    </row>
    <row r="499" spans="1:50" ht="23.25" hidden="1" customHeight="1" x14ac:dyDescent="0.15">
      <c r="A499" s="183"/>
      <c r="B499" s="180"/>
      <c r="C499" s="174"/>
      <c r="D499" s="180"/>
      <c r="E499" s="338"/>
      <c r="F499" s="339"/>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0" t="s">
        <v>301</v>
      </c>
      <c r="AC499" s="580"/>
      <c r="AD499" s="580"/>
      <c r="AE499" s="336"/>
      <c r="AF499" s="201"/>
      <c r="AG499" s="201"/>
      <c r="AH499" s="337"/>
      <c r="AI499" s="336"/>
      <c r="AJ499" s="201"/>
      <c r="AK499" s="201"/>
      <c r="AL499" s="201"/>
      <c r="AM499" s="336"/>
      <c r="AN499" s="201"/>
      <c r="AO499" s="201"/>
      <c r="AP499" s="337"/>
      <c r="AQ499" s="336"/>
      <c r="AR499" s="201"/>
      <c r="AS499" s="201"/>
      <c r="AT499" s="337"/>
      <c r="AU499" s="201"/>
      <c r="AV499" s="201"/>
      <c r="AW499" s="201"/>
      <c r="AX499" s="202"/>
    </row>
    <row r="500" spans="1:50" ht="18.75" hidden="1" customHeight="1" x14ac:dyDescent="0.15">
      <c r="A500" s="183"/>
      <c r="B500" s="180"/>
      <c r="C500" s="174"/>
      <c r="D500" s="180"/>
      <c r="E500" s="338" t="s">
        <v>373</v>
      </c>
      <c r="F500" s="339"/>
      <c r="G500" s="340"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3" t="s">
        <v>372</v>
      </c>
      <c r="AF500" s="334"/>
      <c r="AG500" s="334"/>
      <c r="AH500" s="335"/>
      <c r="AI500" s="211" t="s">
        <v>471</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8"/>
      <c r="F501" s="339"/>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4"/>
      <c r="AR501" s="194"/>
      <c r="AS501" s="127" t="s">
        <v>356</v>
      </c>
      <c r="AT501" s="128"/>
      <c r="AU501" s="194"/>
      <c r="AV501" s="194"/>
      <c r="AW501" s="127" t="s">
        <v>300</v>
      </c>
      <c r="AX501" s="189"/>
    </row>
    <row r="502" spans="1:50" ht="23.25" hidden="1" customHeight="1" x14ac:dyDescent="0.15">
      <c r="A502" s="183"/>
      <c r="B502" s="180"/>
      <c r="C502" s="174"/>
      <c r="D502" s="180"/>
      <c r="E502" s="338"/>
      <c r="F502" s="339"/>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6"/>
      <c r="AF502" s="201"/>
      <c r="AG502" s="201"/>
      <c r="AH502" s="201"/>
      <c r="AI502" s="336"/>
      <c r="AJ502" s="201"/>
      <c r="AK502" s="201"/>
      <c r="AL502" s="201"/>
      <c r="AM502" s="336"/>
      <c r="AN502" s="201"/>
      <c r="AO502" s="201"/>
      <c r="AP502" s="337"/>
      <c r="AQ502" s="336"/>
      <c r="AR502" s="201"/>
      <c r="AS502" s="201"/>
      <c r="AT502" s="337"/>
      <c r="AU502" s="201"/>
      <c r="AV502" s="201"/>
      <c r="AW502" s="201"/>
      <c r="AX502" s="202"/>
    </row>
    <row r="503" spans="1:50" ht="23.25" hidden="1" customHeight="1" x14ac:dyDescent="0.15">
      <c r="A503" s="183"/>
      <c r="B503" s="180"/>
      <c r="C503" s="174"/>
      <c r="D503" s="180"/>
      <c r="E503" s="338"/>
      <c r="F503" s="339"/>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6"/>
      <c r="AF503" s="201"/>
      <c r="AG503" s="201"/>
      <c r="AH503" s="337"/>
      <c r="AI503" s="336"/>
      <c r="AJ503" s="201"/>
      <c r="AK503" s="201"/>
      <c r="AL503" s="201"/>
      <c r="AM503" s="336"/>
      <c r="AN503" s="201"/>
      <c r="AO503" s="201"/>
      <c r="AP503" s="337"/>
      <c r="AQ503" s="336"/>
      <c r="AR503" s="201"/>
      <c r="AS503" s="201"/>
      <c r="AT503" s="337"/>
      <c r="AU503" s="201"/>
      <c r="AV503" s="201"/>
      <c r="AW503" s="201"/>
      <c r="AX503" s="202"/>
    </row>
    <row r="504" spans="1:50" ht="23.25" hidden="1" customHeight="1" x14ac:dyDescent="0.15">
      <c r="A504" s="183"/>
      <c r="B504" s="180"/>
      <c r="C504" s="174"/>
      <c r="D504" s="180"/>
      <c r="E504" s="338"/>
      <c r="F504" s="339"/>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0" t="s">
        <v>301</v>
      </c>
      <c r="AC504" s="580"/>
      <c r="AD504" s="580"/>
      <c r="AE504" s="336"/>
      <c r="AF504" s="201"/>
      <c r="AG504" s="201"/>
      <c r="AH504" s="337"/>
      <c r="AI504" s="336"/>
      <c r="AJ504" s="201"/>
      <c r="AK504" s="201"/>
      <c r="AL504" s="201"/>
      <c r="AM504" s="336"/>
      <c r="AN504" s="201"/>
      <c r="AO504" s="201"/>
      <c r="AP504" s="337"/>
      <c r="AQ504" s="336"/>
      <c r="AR504" s="201"/>
      <c r="AS504" s="201"/>
      <c r="AT504" s="337"/>
      <c r="AU504" s="201"/>
      <c r="AV504" s="201"/>
      <c r="AW504" s="201"/>
      <c r="AX504" s="202"/>
    </row>
    <row r="505" spans="1:50" ht="18.75" hidden="1" customHeight="1" x14ac:dyDescent="0.15">
      <c r="A505" s="183"/>
      <c r="B505" s="180"/>
      <c r="C505" s="174"/>
      <c r="D505" s="180"/>
      <c r="E505" s="338" t="s">
        <v>373</v>
      </c>
      <c r="F505" s="339"/>
      <c r="G505" s="340"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3" t="s">
        <v>372</v>
      </c>
      <c r="AF505" s="334"/>
      <c r="AG505" s="334"/>
      <c r="AH505" s="335"/>
      <c r="AI505" s="211" t="s">
        <v>471</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8"/>
      <c r="F506" s="339"/>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4"/>
      <c r="AR506" s="194"/>
      <c r="AS506" s="127" t="s">
        <v>356</v>
      </c>
      <c r="AT506" s="128"/>
      <c r="AU506" s="194"/>
      <c r="AV506" s="194"/>
      <c r="AW506" s="127" t="s">
        <v>300</v>
      </c>
      <c r="AX506" s="189"/>
    </row>
    <row r="507" spans="1:50" ht="23.25" hidden="1" customHeight="1" x14ac:dyDescent="0.15">
      <c r="A507" s="183"/>
      <c r="B507" s="180"/>
      <c r="C507" s="174"/>
      <c r="D507" s="180"/>
      <c r="E507" s="338"/>
      <c r="F507" s="339"/>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6"/>
      <c r="AF507" s="201"/>
      <c r="AG507" s="201"/>
      <c r="AH507" s="201"/>
      <c r="AI507" s="336"/>
      <c r="AJ507" s="201"/>
      <c r="AK507" s="201"/>
      <c r="AL507" s="201"/>
      <c r="AM507" s="336"/>
      <c r="AN507" s="201"/>
      <c r="AO507" s="201"/>
      <c r="AP507" s="337"/>
      <c r="AQ507" s="336"/>
      <c r="AR507" s="201"/>
      <c r="AS507" s="201"/>
      <c r="AT507" s="337"/>
      <c r="AU507" s="201"/>
      <c r="AV507" s="201"/>
      <c r="AW507" s="201"/>
      <c r="AX507" s="202"/>
    </row>
    <row r="508" spans="1:50" ht="23.25" hidden="1" customHeight="1" x14ac:dyDescent="0.15">
      <c r="A508" s="183"/>
      <c r="B508" s="180"/>
      <c r="C508" s="174"/>
      <c r="D508" s="180"/>
      <c r="E508" s="338"/>
      <c r="F508" s="339"/>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6"/>
      <c r="AF508" s="201"/>
      <c r="AG508" s="201"/>
      <c r="AH508" s="337"/>
      <c r="AI508" s="336"/>
      <c r="AJ508" s="201"/>
      <c r="AK508" s="201"/>
      <c r="AL508" s="201"/>
      <c r="AM508" s="336"/>
      <c r="AN508" s="201"/>
      <c r="AO508" s="201"/>
      <c r="AP508" s="337"/>
      <c r="AQ508" s="336"/>
      <c r="AR508" s="201"/>
      <c r="AS508" s="201"/>
      <c r="AT508" s="337"/>
      <c r="AU508" s="201"/>
      <c r="AV508" s="201"/>
      <c r="AW508" s="201"/>
      <c r="AX508" s="202"/>
    </row>
    <row r="509" spans="1:50" ht="23.25" hidden="1" customHeight="1" x14ac:dyDescent="0.15">
      <c r="A509" s="183"/>
      <c r="B509" s="180"/>
      <c r="C509" s="174"/>
      <c r="D509" s="180"/>
      <c r="E509" s="338"/>
      <c r="F509" s="339"/>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0" t="s">
        <v>301</v>
      </c>
      <c r="AC509" s="580"/>
      <c r="AD509" s="580"/>
      <c r="AE509" s="336"/>
      <c r="AF509" s="201"/>
      <c r="AG509" s="201"/>
      <c r="AH509" s="337"/>
      <c r="AI509" s="336"/>
      <c r="AJ509" s="201"/>
      <c r="AK509" s="201"/>
      <c r="AL509" s="201"/>
      <c r="AM509" s="336"/>
      <c r="AN509" s="201"/>
      <c r="AO509" s="201"/>
      <c r="AP509" s="337"/>
      <c r="AQ509" s="336"/>
      <c r="AR509" s="201"/>
      <c r="AS509" s="201"/>
      <c r="AT509" s="337"/>
      <c r="AU509" s="201"/>
      <c r="AV509" s="201"/>
      <c r="AW509" s="201"/>
      <c r="AX509" s="202"/>
    </row>
    <row r="510" spans="1:50" ht="18.75" hidden="1" customHeight="1" x14ac:dyDescent="0.15">
      <c r="A510" s="183"/>
      <c r="B510" s="180"/>
      <c r="C510" s="174"/>
      <c r="D510" s="180"/>
      <c r="E510" s="338" t="s">
        <v>374</v>
      </c>
      <c r="F510" s="339"/>
      <c r="G510" s="340"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3" t="s">
        <v>372</v>
      </c>
      <c r="AF510" s="334"/>
      <c r="AG510" s="334"/>
      <c r="AH510" s="335"/>
      <c r="AI510" s="211" t="s">
        <v>471</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8"/>
      <c r="F511" s="339"/>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4"/>
      <c r="AR511" s="194"/>
      <c r="AS511" s="127" t="s">
        <v>356</v>
      </c>
      <c r="AT511" s="128"/>
      <c r="AU511" s="194"/>
      <c r="AV511" s="194"/>
      <c r="AW511" s="127" t="s">
        <v>300</v>
      </c>
      <c r="AX511" s="189"/>
    </row>
    <row r="512" spans="1:50" ht="23.25" hidden="1" customHeight="1" x14ac:dyDescent="0.15">
      <c r="A512" s="183"/>
      <c r="B512" s="180"/>
      <c r="C512" s="174"/>
      <c r="D512" s="180"/>
      <c r="E512" s="338"/>
      <c r="F512" s="339"/>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6"/>
      <c r="AF512" s="201"/>
      <c r="AG512" s="201"/>
      <c r="AH512" s="201"/>
      <c r="AI512" s="336"/>
      <c r="AJ512" s="201"/>
      <c r="AK512" s="201"/>
      <c r="AL512" s="201"/>
      <c r="AM512" s="336"/>
      <c r="AN512" s="201"/>
      <c r="AO512" s="201"/>
      <c r="AP512" s="337"/>
      <c r="AQ512" s="336"/>
      <c r="AR512" s="201"/>
      <c r="AS512" s="201"/>
      <c r="AT512" s="337"/>
      <c r="AU512" s="201"/>
      <c r="AV512" s="201"/>
      <c r="AW512" s="201"/>
      <c r="AX512" s="202"/>
    </row>
    <row r="513" spans="1:50" ht="23.25" hidden="1" customHeight="1" x14ac:dyDescent="0.15">
      <c r="A513" s="183"/>
      <c r="B513" s="180"/>
      <c r="C513" s="174"/>
      <c r="D513" s="180"/>
      <c r="E513" s="338"/>
      <c r="F513" s="339"/>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6"/>
      <c r="AF513" s="201"/>
      <c r="AG513" s="201"/>
      <c r="AH513" s="337"/>
      <c r="AI513" s="336"/>
      <c r="AJ513" s="201"/>
      <c r="AK513" s="201"/>
      <c r="AL513" s="201"/>
      <c r="AM513" s="336"/>
      <c r="AN513" s="201"/>
      <c r="AO513" s="201"/>
      <c r="AP513" s="337"/>
      <c r="AQ513" s="336"/>
      <c r="AR513" s="201"/>
      <c r="AS513" s="201"/>
      <c r="AT513" s="337"/>
      <c r="AU513" s="201"/>
      <c r="AV513" s="201"/>
      <c r="AW513" s="201"/>
      <c r="AX513" s="202"/>
    </row>
    <row r="514" spans="1:50" ht="23.25" hidden="1" customHeight="1" x14ac:dyDescent="0.15">
      <c r="A514" s="183"/>
      <c r="B514" s="180"/>
      <c r="C514" s="174"/>
      <c r="D514" s="180"/>
      <c r="E514" s="338"/>
      <c r="F514" s="339"/>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0" t="s">
        <v>14</v>
      </c>
      <c r="AC514" s="580"/>
      <c r="AD514" s="580"/>
      <c r="AE514" s="336"/>
      <c r="AF514" s="201"/>
      <c r="AG514" s="201"/>
      <c r="AH514" s="337"/>
      <c r="AI514" s="336"/>
      <c r="AJ514" s="201"/>
      <c r="AK514" s="201"/>
      <c r="AL514" s="201"/>
      <c r="AM514" s="336"/>
      <c r="AN514" s="201"/>
      <c r="AO514" s="201"/>
      <c r="AP514" s="337"/>
      <c r="AQ514" s="336"/>
      <c r="AR514" s="201"/>
      <c r="AS514" s="201"/>
      <c r="AT514" s="337"/>
      <c r="AU514" s="201"/>
      <c r="AV514" s="201"/>
      <c r="AW514" s="201"/>
      <c r="AX514" s="202"/>
    </row>
    <row r="515" spans="1:50" ht="18.75" hidden="1" customHeight="1" x14ac:dyDescent="0.15">
      <c r="A515" s="183"/>
      <c r="B515" s="180"/>
      <c r="C515" s="174"/>
      <c r="D515" s="180"/>
      <c r="E515" s="338" t="s">
        <v>374</v>
      </c>
      <c r="F515" s="339"/>
      <c r="G515" s="340"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3" t="s">
        <v>372</v>
      </c>
      <c r="AF515" s="334"/>
      <c r="AG515" s="334"/>
      <c r="AH515" s="335"/>
      <c r="AI515" s="211" t="s">
        <v>471</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8"/>
      <c r="F516" s="339"/>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4"/>
      <c r="AR516" s="194"/>
      <c r="AS516" s="127" t="s">
        <v>356</v>
      </c>
      <c r="AT516" s="128"/>
      <c r="AU516" s="194"/>
      <c r="AV516" s="194"/>
      <c r="AW516" s="127" t="s">
        <v>300</v>
      </c>
      <c r="AX516" s="189"/>
    </row>
    <row r="517" spans="1:50" ht="23.25" hidden="1" customHeight="1" x14ac:dyDescent="0.15">
      <c r="A517" s="183"/>
      <c r="B517" s="180"/>
      <c r="C517" s="174"/>
      <c r="D517" s="180"/>
      <c r="E517" s="338"/>
      <c r="F517" s="339"/>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6"/>
      <c r="AF517" s="201"/>
      <c r="AG517" s="201"/>
      <c r="AH517" s="201"/>
      <c r="AI517" s="336"/>
      <c r="AJ517" s="201"/>
      <c r="AK517" s="201"/>
      <c r="AL517" s="201"/>
      <c r="AM517" s="336"/>
      <c r="AN517" s="201"/>
      <c r="AO517" s="201"/>
      <c r="AP517" s="337"/>
      <c r="AQ517" s="336"/>
      <c r="AR517" s="201"/>
      <c r="AS517" s="201"/>
      <c r="AT517" s="337"/>
      <c r="AU517" s="201"/>
      <c r="AV517" s="201"/>
      <c r="AW517" s="201"/>
      <c r="AX517" s="202"/>
    </row>
    <row r="518" spans="1:50" ht="23.25" hidden="1" customHeight="1" x14ac:dyDescent="0.15">
      <c r="A518" s="183"/>
      <c r="B518" s="180"/>
      <c r="C518" s="174"/>
      <c r="D518" s="180"/>
      <c r="E518" s="338"/>
      <c r="F518" s="339"/>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6"/>
      <c r="AF518" s="201"/>
      <c r="AG518" s="201"/>
      <c r="AH518" s="337"/>
      <c r="AI518" s="336"/>
      <c r="AJ518" s="201"/>
      <c r="AK518" s="201"/>
      <c r="AL518" s="201"/>
      <c r="AM518" s="336"/>
      <c r="AN518" s="201"/>
      <c r="AO518" s="201"/>
      <c r="AP518" s="337"/>
      <c r="AQ518" s="336"/>
      <c r="AR518" s="201"/>
      <c r="AS518" s="201"/>
      <c r="AT518" s="337"/>
      <c r="AU518" s="201"/>
      <c r="AV518" s="201"/>
      <c r="AW518" s="201"/>
      <c r="AX518" s="202"/>
    </row>
    <row r="519" spans="1:50" ht="23.25" hidden="1" customHeight="1" x14ac:dyDescent="0.15">
      <c r="A519" s="183"/>
      <c r="B519" s="180"/>
      <c r="C519" s="174"/>
      <c r="D519" s="180"/>
      <c r="E519" s="338"/>
      <c r="F519" s="339"/>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0" t="s">
        <v>14</v>
      </c>
      <c r="AC519" s="580"/>
      <c r="AD519" s="580"/>
      <c r="AE519" s="336"/>
      <c r="AF519" s="201"/>
      <c r="AG519" s="201"/>
      <c r="AH519" s="337"/>
      <c r="AI519" s="336"/>
      <c r="AJ519" s="201"/>
      <c r="AK519" s="201"/>
      <c r="AL519" s="201"/>
      <c r="AM519" s="336"/>
      <c r="AN519" s="201"/>
      <c r="AO519" s="201"/>
      <c r="AP519" s="337"/>
      <c r="AQ519" s="336"/>
      <c r="AR519" s="201"/>
      <c r="AS519" s="201"/>
      <c r="AT519" s="337"/>
      <c r="AU519" s="201"/>
      <c r="AV519" s="201"/>
      <c r="AW519" s="201"/>
      <c r="AX519" s="202"/>
    </row>
    <row r="520" spans="1:50" ht="18.75" hidden="1" customHeight="1" x14ac:dyDescent="0.15">
      <c r="A520" s="183"/>
      <c r="B520" s="180"/>
      <c r="C520" s="174"/>
      <c r="D520" s="180"/>
      <c r="E520" s="338" t="s">
        <v>374</v>
      </c>
      <c r="F520" s="339"/>
      <c r="G520" s="340"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3" t="s">
        <v>372</v>
      </c>
      <c r="AF520" s="334"/>
      <c r="AG520" s="334"/>
      <c r="AH520" s="335"/>
      <c r="AI520" s="211" t="s">
        <v>471</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8"/>
      <c r="F521" s="339"/>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4"/>
      <c r="AR521" s="194"/>
      <c r="AS521" s="127" t="s">
        <v>356</v>
      </c>
      <c r="AT521" s="128"/>
      <c r="AU521" s="194"/>
      <c r="AV521" s="194"/>
      <c r="AW521" s="127" t="s">
        <v>300</v>
      </c>
      <c r="AX521" s="189"/>
    </row>
    <row r="522" spans="1:50" ht="23.25" hidden="1" customHeight="1" x14ac:dyDescent="0.15">
      <c r="A522" s="183"/>
      <c r="B522" s="180"/>
      <c r="C522" s="174"/>
      <c r="D522" s="180"/>
      <c r="E522" s="338"/>
      <c r="F522" s="339"/>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6"/>
      <c r="AF522" s="201"/>
      <c r="AG522" s="201"/>
      <c r="AH522" s="201"/>
      <c r="AI522" s="336"/>
      <c r="AJ522" s="201"/>
      <c r="AK522" s="201"/>
      <c r="AL522" s="201"/>
      <c r="AM522" s="336"/>
      <c r="AN522" s="201"/>
      <c r="AO522" s="201"/>
      <c r="AP522" s="337"/>
      <c r="AQ522" s="336"/>
      <c r="AR522" s="201"/>
      <c r="AS522" s="201"/>
      <c r="AT522" s="337"/>
      <c r="AU522" s="201"/>
      <c r="AV522" s="201"/>
      <c r="AW522" s="201"/>
      <c r="AX522" s="202"/>
    </row>
    <row r="523" spans="1:50" ht="23.25" hidden="1" customHeight="1" x14ac:dyDescent="0.15">
      <c r="A523" s="183"/>
      <c r="B523" s="180"/>
      <c r="C523" s="174"/>
      <c r="D523" s="180"/>
      <c r="E523" s="338"/>
      <c r="F523" s="339"/>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6"/>
      <c r="AF523" s="201"/>
      <c r="AG523" s="201"/>
      <c r="AH523" s="337"/>
      <c r="AI523" s="336"/>
      <c r="AJ523" s="201"/>
      <c r="AK523" s="201"/>
      <c r="AL523" s="201"/>
      <c r="AM523" s="336"/>
      <c r="AN523" s="201"/>
      <c r="AO523" s="201"/>
      <c r="AP523" s="337"/>
      <c r="AQ523" s="336"/>
      <c r="AR523" s="201"/>
      <c r="AS523" s="201"/>
      <c r="AT523" s="337"/>
      <c r="AU523" s="201"/>
      <c r="AV523" s="201"/>
      <c r="AW523" s="201"/>
      <c r="AX523" s="202"/>
    </row>
    <row r="524" spans="1:50" ht="23.25" hidden="1" customHeight="1" x14ac:dyDescent="0.15">
      <c r="A524" s="183"/>
      <c r="B524" s="180"/>
      <c r="C524" s="174"/>
      <c r="D524" s="180"/>
      <c r="E524" s="338"/>
      <c r="F524" s="339"/>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0" t="s">
        <v>14</v>
      </c>
      <c r="AC524" s="580"/>
      <c r="AD524" s="580"/>
      <c r="AE524" s="336"/>
      <c r="AF524" s="201"/>
      <c r="AG524" s="201"/>
      <c r="AH524" s="337"/>
      <c r="AI524" s="336"/>
      <c r="AJ524" s="201"/>
      <c r="AK524" s="201"/>
      <c r="AL524" s="201"/>
      <c r="AM524" s="336"/>
      <c r="AN524" s="201"/>
      <c r="AO524" s="201"/>
      <c r="AP524" s="337"/>
      <c r="AQ524" s="336"/>
      <c r="AR524" s="201"/>
      <c r="AS524" s="201"/>
      <c r="AT524" s="337"/>
      <c r="AU524" s="201"/>
      <c r="AV524" s="201"/>
      <c r="AW524" s="201"/>
      <c r="AX524" s="202"/>
    </row>
    <row r="525" spans="1:50" ht="18.75" hidden="1" customHeight="1" x14ac:dyDescent="0.15">
      <c r="A525" s="183"/>
      <c r="B525" s="180"/>
      <c r="C525" s="174"/>
      <c r="D525" s="180"/>
      <c r="E525" s="338" t="s">
        <v>374</v>
      </c>
      <c r="F525" s="339"/>
      <c r="G525" s="340"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3" t="s">
        <v>372</v>
      </c>
      <c r="AF525" s="334"/>
      <c r="AG525" s="334"/>
      <c r="AH525" s="335"/>
      <c r="AI525" s="211" t="s">
        <v>471</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8"/>
      <c r="F526" s="339"/>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4"/>
      <c r="AR526" s="194"/>
      <c r="AS526" s="127" t="s">
        <v>356</v>
      </c>
      <c r="AT526" s="128"/>
      <c r="AU526" s="194"/>
      <c r="AV526" s="194"/>
      <c r="AW526" s="127" t="s">
        <v>300</v>
      </c>
      <c r="AX526" s="189"/>
    </row>
    <row r="527" spans="1:50" ht="23.25" hidden="1" customHeight="1" x14ac:dyDescent="0.15">
      <c r="A527" s="183"/>
      <c r="B527" s="180"/>
      <c r="C527" s="174"/>
      <c r="D527" s="180"/>
      <c r="E527" s="338"/>
      <c r="F527" s="339"/>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6"/>
      <c r="AF527" s="201"/>
      <c r="AG527" s="201"/>
      <c r="AH527" s="201"/>
      <c r="AI527" s="336"/>
      <c r="AJ527" s="201"/>
      <c r="AK527" s="201"/>
      <c r="AL527" s="201"/>
      <c r="AM527" s="336"/>
      <c r="AN527" s="201"/>
      <c r="AO527" s="201"/>
      <c r="AP527" s="337"/>
      <c r="AQ527" s="336"/>
      <c r="AR527" s="201"/>
      <c r="AS527" s="201"/>
      <c r="AT527" s="337"/>
      <c r="AU527" s="201"/>
      <c r="AV527" s="201"/>
      <c r="AW527" s="201"/>
      <c r="AX527" s="202"/>
    </row>
    <row r="528" spans="1:50" ht="23.25" hidden="1" customHeight="1" x14ac:dyDescent="0.15">
      <c r="A528" s="183"/>
      <c r="B528" s="180"/>
      <c r="C528" s="174"/>
      <c r="D528" s="180"/>
      <c r="E528" s="338"/>
      <c r="F528" s="339"/>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6"/>
      <c r="AF528" s="201"/>
      <c r="AG528" s="201"/>
      <c r="AH528" s="337"/>
      <c r="AI528" s="336"/>
      <c r="AJ528" s="201"/>
      <c r="AK528" s="201"/>
      <c r="AL528" s="201"/>
      <c r="AM528" s="336"/>
      <c r="AN528" s="201"/>
      <c r="AO528" s="201"/>
      <c r="AP528" s="337"/>
      <c r="AQ528" s="336"/>
      <c r="AR528" s="201"/>
      <c r="AS528" s="201"/>
      <c r="AT528" s="337"/>
      <c r="AU528" s="201"/>
      <c r="AV528" s="201"/>
      <c r="AW528" s="201"/>
      <c r="AX528" s="202"/>
    </row>
    <row r="529" spans="1:50" ht="23.25" hidden="1" customHeight="1" x14ac:dyDescent="0.15">
      <c r="A529" s="183"/>
      <c r="B529" s="180"/>
      <c r="C529" s="174"/>
      <c r="D529" s="180"/>
      <c r="E529" s="338"/>
      <c r="F529" s="339"/>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0" t="s">
        <v>14</v>
      </c>
      <c r="AC529" s="580"/>
      <c r="AD529" s="580"/>
      <c r="AE529" s="336"/>
      <c r="AF529" s="201"/>
      <c r="AG529" s="201"/>
      <c r="AH529" s="337"/>
      <c r="AI529" s="336"/>
      <c r="AJ529" s="201"/>
      <c r="AK529" s="201"/>
      <c r="AL529" s="201"/>
      <c r="AM529" s="336"/>
      <c r="AN529" s="201"/>
      <c r="AO529" s="201"/>
      <c r="AP529" s="337"/>
      <c r="AQ529" s="336"/>
      <c r="AR529" s="201"/>
      <c r="AS529" s="201"/>
      <c r="AT529" s="337"/>
      <c r="AU529" s="201"/>
      <c r="AV529" s="201"/>
      <c r="AW529" s="201"/>
      <c r="AX529" s="202"/>
    </row>
    <row r="530" spans="1:50" ht="18.75" hidden="1" customHeight="1" x14ac:dyDescent="0.15">
      <c r="A530" s="183"/>
      <c r="B530" s="180"/>
      <c r="C530" s="174"/>
      <c r="D530" s="180"/>
      <c r="E530" s="338" t="s">
        <v>374</v>
      </c>
      <c r="F530" s="339"/>
      <c r="G530" s="340"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3" t="s">
        <v>372</v>
      </c>
      <c r="AF530" s="334"/>
      <c r="AG530" s="334"/>
      <c r="AH530" s="335"/>
      <c r="AI530" s="211" t="s">
        <v>471</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8"/>
      <c r="F531" s="339"/>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4"/>
      <c r="AR531" s="194"/>
      <c r="AS531" s="127" t="s">
        <v>356</v>
      </c>
      <c r="AT531" s="128"/>
      <c r="AU531" s="194"/>
      <c r="AV531" s="194"/>
      <c r="AW531" s="127" t="s">
        <v>300</v>
      </c>
      <c r="AX531" s="189"/>
    </row>
    <row r="532" spans="1:50" ht="23.25" hidden="1" customHeight="1" x14ac:dyDescent="0.15">
      <c r="A532" s="183"/>
      <c r="B532" s="180"/>
      <c r="C532" s="174"/>
      <c r="D532" s="180"/>
      <c r="E532" s="338"/>
      <c r="F532" s="339"/>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6"/>
      <c r="AF532" s="201"/>
      <c r="AG532" s="201"/>
      <c r="AH532" s="201"/>
      <c r="AI532" s="336"/>
      <c r="AJ532" s="201"/>
      <c r="AK532" s="201"/>
      <c r="AL532" s="201"/>
      <c r="AM532" s="336"/>
      <c r="AN532" s="201"/>
      <c r="AO532" s="201"/>
      <c r="AP532" s="337"/>
      <c r="AQ532" s="336"/>
      <c r="AR532" s="201"/>
      <c r="AS532" s="201"/>
      <c r="AT532" s="337"/>
      <c r="AU532" s="201"/>
      <c r="AV532" s="201"/>
      <c r="AW532" s="201"/>
      <c r="AX532" s="202"/>
    </row>
    <row r="533" spans="1:50" ht="23.25" hidden="1" customHeight="1" x14ac:dyDescent="0.15">
      <c r="A533" s="183"/>
      <c r="B533" s="180"/>
      <c r="C533" s="174"/>
      <c r="D533" s="180"/>
      <c r="E533" s="338"/>
      <c r="F533" s="339"/>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6"/>
      <c r="AF533" s="201"/>
      <c r="AG533" s="201"/>
      <c r="AH533" s="337"/>
      <c r="AI533" s="336"/>
      <c r="AJ533" s="201"/>
      <c r="AK533" s="201"/>
      <c r="AL533" s="201"/>
      <c r="AM533" s="336"/>
      <c r="AN533" s="201"/>
      <c r="AO533" s="201"/>
      <c r="AP533" s="337"/>
      <c r="AQ533" s="336"/>
      <c r="AR533" s="201"/>
      <c r="AS533" s="201"/>
      <c r="AT533" s="337"/>
      <c r="AU533" s="201"/>
      <c r="AV533" s="201"/>
      <c r="AW533" s="201"/>
      <c r="AX533" s="202"/>
    </row>
    <row r="534" spans="1:50" ht="23.25" hidden="1" customHeight="1" x14ac:dyDescent="0.15">
      <c r="A534" s="183"/>
      <c r="B534" s="180"/>
      <c r="C534" s="174"/>
      <c r="D534" s="180"/>
      <c r="E534" s="338"/>
      <c r="F534" s="339"/>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0" t="s">
        <v>14</v>
      </c>
      <c r="AC534" s="580"/>
      <c r="AD534" s="580"/>
      <c r="AE534" s="336"/>
      <c r="AF534" s="201"/>
      <c r="AG534" s="201"/>
      <c r="AH534" s="337"/>
      <c r="AI534" s="336"/>
      <c r="AJ534" s="201"/>
      <c r="AK534" s="201"/>
      <c r="AL534" s="201"/>
      <c r="AM534" s="336"/>
      <c r="AN534" s="201"/>
      <c r="AO534" s="201"/>
      <c r="AP534" s="337"/>
      <c r="AQ534" s="336"/>
      <c r="AR534" s="201"/>
      <c r="AS534" s="201"/>
      <c r="AT534" s="337"/>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4"/>
    </row>
    <row r="539" spans="1:50" ht="18.75" customHeight="1" x14ac:dyDescent="0.15">
      <c r="A539" s="183"/>
      <c r="B539" s="180"/>
      <c r="C539" s="174"/>
      <c r="D539" s="180"/>
      <c r="E539" s="338" t="s">
        <v>373</v>
      </c>
      <c r="F539" s="339"/>
      <c r="G539" s="340"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3" t="s">
        <v>372</v>
      </c>
      <c r="AF539" s="334"/>
      <c r="AG539" s="334"/>
      <c r="AH539" s="335"/>
      <c r="AI539" s="211" t="s">
        <v>471</v>
      </c>
      <c r="AJ539" s="211"/>
      <c r="AK539" s="211"/>
      <c r="AL539" s="153"/>
      <c r="AM539" s="211" t="s">
        <v>534</v>
      </c>
      <c r="AN539" s="211"/>
      <c r="AO539" s="211"/>
      <c r="AP539" s="153"/>
      <c r="AQ539" s="153" t="s">
        <v>355</v>
      </c>
      <c r="AR539" s="124"/>
      <c r="AS539" s="124"/>
      <c r="AT539" s="125"/>
      <c r="AU539" s="130" t="s">
        <v>253</v>
      </c>
      <c r="AV539" s="130"/>
      <c r="AW539" s="130"/>
      <c r="AX539" s="131"/>
    </row>
    <row r="540" spans="1:50" ht="18.75" customHeight="1" x14ac:dyDescent="0.15">
      <c r="A540" s="183"/>
      <c r="B540" s="180"/>
      <c r="C540" s="174"/>
      <c r="D540" s="180"/>
      <c r="E540" s="338"/>
      <c r="F540" s="339"/>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4"/>
      <c r="AR540" s="194"/>
      <c r="AS540" s="127" t="s">
        <v>356</v>
      </c>
      <c r="AT540" s="128"/>
      <c r="AU540" s="194"/>
      <c r="AV540" s="194"/>
      <c r="AW540" s="127" t="s">
        <v>300</v>
      </c>
      <c r="AX540" s="189"/>
    </row>
    <row r="541" spans="1:50" ht="20.100000000000001" customHeight="1" x14ac:dyDescent="0.15">
      <c r="A541" s="183"/>
      <c r="B541" s="180"/>
      <c r="C541" s="174"/>
      <c r="D541" s="180"/>
      <c r="E541" s="338"/>
      <c r="F541" s="339"/>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6"/>
      <c r="AF541" s="201"/>
      <c r="AG541" s="201"/>
      <c r="AH541" s="201"/>
      <c r="AI541" s="336"/>
      <c r="AJ541" s="201"/>
      <c r="AK541" s="201"/>
      <c r="AL541" s="201"/>
      <c r="AM541" s="336"/>
      <c r="AN541" s="201"/>
      <c r="AO541" s="201"/>
      <c r="AP541" s="337"/>
      <c r="AQ541" s="336"/>
      <c r="AR541" s="201"/>
      <c r="AS541" s="201"/>
      <c r="AT541" s="337"/>
      <c r="AU541" s="201"/>
      <c r="AV541" s="201"/>
      <c r="AW541" s="201"/>
      <c r="AX541" s="202"/>
    </row>
    <row r="542" spans="1:50" ht="20.100000000000001" customHeight="1" x14ac:dyDescent="0.15">
      <c r="A542" s="183"/>
      <c r="B542" s="180"/>
      <c r="C542" s="174"/>
      <c r="D542" s="180"/>
      <c r="E542" s="338"/>
      <c r="F542" s="339"/>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6"/>
      <c r="AF542" s="201"/>
      <c r="AG542" s="201"/>
      <c r="AH542" s="337"/>
      <c r="AI542" s="336"/>
      <c r="AJ542" s="201"/>
      <c r="AK542" s="201"/>
      <c r="AL542" s="201"/>
      <c r="AM542" s="336"/>
      <c r="AN542" s="201"/>
      <c r="AO542" s="201"/>
      <c r="AP542" s="337"/>
      <c r="AQ542" s="336"/>
      <c r="AR542" s="201"/>
      <c r="AS542" s="201"/>
      <c r="AT542" s="337"/>
      <c r="AU542" s="201"/>
      <c r="AV542" s="201"/>
      <c r="AW542" s="201"/>
      <c r="AX542" s="202"/>
    </row>
    <row r="543" spans="1:50" ht="20.100000000000001" customHeight="1" x14ac:dyDescent="0.15">
      <c r="A543" s="183"/>
      <c r="B543" s="180"/>
      <c r="C543" s="174"/>
      <c r="D543" s="180"/>
      <c r="E543" s="338"/>
      <c r="F543" s="339"/>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0" t="s">
        <v>301</v>
      </c>
      <c r="AC543" s="580"/>
      <c r="AD543" s="580"/>
      <c r="AE543" s="336"/>
      <c r="AF543" s="201"/>
      <c r="AG543" s="201"/>
      <c r="AH543" s="337"/>
      <c r="AI543" s="336"/>
      <c r="AJ543" s="201"/>
      <c r="AK543" s="201"/>
      <c r="AL543" s="201"/>
      <c r="AM543" s="336"/>
      <c r="AN543" s="201"/>
      <c r="AO543" s="201"/>
      <c r="AP543" s="337"/>
      <c r="AQ543" s="336"/>
      <c r="AR543" s="201"/>
      <c r="AS543" s="201"/>
      <c r="AT543" s="337"/>
      <c r="AU543" s="201"/>
      <c r="AV543" s="201"/>
      <c r="AW543" s="201"/>
      <c r="AX543" s="202"/>
    </row>
    <row r="544" spans="1:50" ht="18.75" hidden="1" customHeight="1" x14ac:dyDescent="0.15">
      <c r="A544" s="183"/>
      <c r="B544" s="180"/>
      <c r="C544" s="174"/>
      <c r="D544" s="180"/>
      <c r="E544" s="338" t="s">
        <v>373</v>
      </c>
      <c r="F544" s="339"/>
      <c r="G544" s="340"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3" t="s">
        <v>372</v>
      </c>
      <c r="AF544" s="334"/>
      <c r="AG544" s="334"/>
      <c r="AH544" s="335"/>
      <c r="AI544" s="211" t="s">
        <v>471</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8"/>
      <c r="F545" s="339"/>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4"/>
      <c r="AR545" s="194"/>
      <c r="AS545" s="127" t="s">
        <v>356</v>
      </c>
      <c r="AT545" s="128"/>
      <c r="AU545" s="194"/>
      <c r="AV545" s="194"/>
      <c r="AW545" s="127" t="s">
        <v>300</v>
      </c>
      <c r="AX545" s="189"/>
    </row>
    <row r="546" spans="1:50" ht="23.25" hidden="1" customHeight="1" x14ac:dyDescent="0.15">
      <c r="A546" s="183"/>
      <c r="B546" s="180"/>
      <c r="C546" s="174"/>
      <c r="D546" s="180"/>
      <c r="E546" s="338"/>
      <c r="F546" s="339"/>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6"/>
      <c r="AF546" s="201"/>
      <c r="AG546" s="201"/>
      <c r="AH546" s="201"/>
      <c r="AI546" s="336"/>
      <c r="AJ546" s="201"/>
      <c r="AK546" s="201"/>
      <c r="AL546" s="201"/>
      <c r="AM546" s="336"/>
      <c r="AN546" s="201"/>
      <c r="AO546" s="201"/>
      <c r="AP546" s="337"/>
      <c r="AQ546" s="336"/>
      <c r="AR546" s="201"/>
      <c r="AS546" s="201"/>
      <c r="AT546" s="337"/>
      <c r="AU546" s="201"/>
      <c r="AV546" s="201"/>
      <c r="AW546" s="201"/>
      <c r="AX546" s="202"/>
    </row>
    <row r="547" spans="1:50" ht="23.25" hidden="1" customHeight="1" x14ac:dyDescent="0.15">
      <c r="A547" s="183"/>
      <c r="B547" s="180"/>
      <c r="C547" s="174"/>
      <c r="D547" s="180"/>
      <c r="E547" s="338"/>
      <c r="F547" s="339"/>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6"/>
      <c r="AF547" s="201"/>
      <c r="AG547" s="201"/>
      <c r="AH547" s="337"/>
      <c r="AI547" s="336"/>
      <c r="AJ547" s="201"/>
      <c r="AK547" s="201"/>
      <c r="AL547" s="201"/>
      <c r="AM547" s="336"/>
      <c r="AN547" s="201"/>
      <c r="AO547" s="201"/>
      <c r="AP547" s="337"/>
      <c r="AQ547" s="336"/>
      <c r="AR547" s="201"/>
      <c r="AS547" s="201"/>
      <c r="AT547" s="337"/>
      <c r="AU547" s="201"/>
      <c r="AV547" s="201"/>
      <c r="AW547" s="201"/>
      <c r="AX547" s="202"/>
    </row>
    <row r="548" spans="1:50" ht="23.25" hidden="1" customHeight="1" x14ac:dyDescent="0.15">
      <c r="A548" s="183"/>
      <c r="B548" s="180"/>
      <c r="C548" s="174"/>
      <c r="D548" s="180"/>
      <c r="E548" s="338"/>
      <c r="F548" s="339"/>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0" t="s">
        <v>301</v>
      </c>
      <c r="AC548" s="580"/>
      <c r="AD548" s="580"/>
      <c r="AE548" s="336"/>
      <c r="AF548" s="201"/>
      <c r="AG548" s="201"/>
      <c r="AH548" s="337"/>
      <c r="AI548" s="336"/>
      <c r="AJ548" s="201"/>
      <c r="AK548" s="201"/>
      <c r="AL548" s="201"/>
      <c r="AM548" s="336"/>
      <c r="AN548" s="201"/>
      <c r="AO548" s="201"/>
      <c r="AP548" s="337"/>
      <c r="AQ548" s="336"/>
      <c r="AR548" s="201"/>
      <c r="AS548" s="201"/>
      <c r="AT548" s="337"/>
      <c r="AU548" s="201"/>
      <c r="AV548" s="201"/>
      <c r="AW548" s="201"/>
      <c r="AX548" s="202"/>
    </row>
    <row r="549" spans="1:50" ht="18.75" hidden="1" customHeight="1" x14ac:dyDescent="0.15">
      <c r="A549" s="183"/>
      <c r="B549" s="180"/>
      <c r="C549" s="174"/>
      <c r="D549" s="180"/>
      <c r="E549" s="338" t="s">
        <v>373</v>
      </c>
      <c r="F549" s="339"/>
      <c r="G549" s="340"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3" t="s">
        <v>372</v>
      </c>
      <c r="AF549" s="334"/>
      <c r="AG549" s="334"/>
      <c r="AH549" s="335"/>
      <c r="AI549" s="211" t="s">
        <v>471</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8"/>
      <c r="F550" s="339"/>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4"/>
      <c r="AR550" s="194"/>
      <c r="AS550" s="127" t="s">
        <v>356</v>
      </c>
      <c r="AT550" s="128"/>
      <c r="AU550" s="194"/>
      <c r="AV550" s="194"/>
      <c r="AW550" s="127" t="s">
        <v>300</v>
      </c>
      <c r="AX550" s="189"/>
    </row>
    <row r="551" spans="1:50" ht="23.25" hidden="1" customHeight="1" x14ac:dyDescent="0.15">
      <c r="A551" s="183"/>
      <c r="B551" s="180"/>
      <c r="C551" s="174"/>
      <c r="D551" s="180"/>
      <c r="E551" s="338"/>
      <c r="F551" s="339"/>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6"/>
      <c r="AF551" s="201"/>
      <c r="AG551" s="201"/>
      <c r="AH551" s="201"/>
      <c r="AI551" s="336"/>
      <c r="AJ551" s="201"/>
      <c r="AK551" s="201"/>
      <c r="AL551" s="201"/>
      <c r="AM551" s="336"/>
      <c r="AN551" s="201"/>
      <c r="AO551" s="201"/>
      <c r="AP551" s="337"/>
      <c r="AQ551" s="336"/>
      <c r="AR551" s="201"/>
      <c r="AS551" s="201"/>
      <c r="AT551" s="337"/>
      <c r="AU551" s="201"/>
      <c r="AV551" s="201"/>
      <c r="AW551" s="201"/>
      <c r="AX551" s="202"/>
    </row>
    <row r="552" spans="1:50" ht="23.25" hidden="1" customHeight="1" x14ac:dyDescent="0.15">
      <c r="A552" s="183"/>
      <c r="B552" s="180"/>
      <c r="C552" s="174"/>
      <c r="D552" s="180"/>
      <c r="E552" s="338"/>
      <c r="F552" s="339"/>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6"/>
      <c r="AF552" s="201"/>
      <c r="AG552" s="201"/>
      <c r="AH552" s="337"/>
      <c r="AI552" s="336"/>
      <c r="AJ552" s="201"/>
      <c r="AK552" s="201"/>
      <c r="AL552" s="201"/>
      <c r="AM552" s="336"/>
      <c r="AN552" s="201"/>
      <c r="AO552" s="201"/>
      <c r="AP552" s="337"/>
      <c r="AQ552" s="336"/>
      <c r="AR552" s="201"/>
      <c r="AS552" s="201"/>
      <c r="AT552" s="337"/>
      <c r="AU552" s="201"/>
      <c r="AV552" s="201"/>
      <c r="AW552" s="201"/>
      <c r="AX552" s="202"/>
    </row>
    <row r="553" spans="1:50" ht="23.25" hidden="1" customHeight="1" x14ac:dyDescent="0.15">
      <c r="A553" s="183"/>
      <c r="B553" s="180"/>
      <c r="C553" s="174"/>
      <c r="D553" s="180"/>
      <c r="E553" s="338"/>
      <c r="F553" s="339"/>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0" t="s">
        <v>301</v>
      </c>
      <c r="AC553" s="580"/>
      <c r="AD553" s="580"/>
      <c r="AE553" s="336"/>
      <c r="AF553" s="201"/>
      <c r="AG553" s="201"/>
      <c r="AH553" s="337"/>
      <c r="AI553" s="336"/>
      <c r="AJ553" s="201"/>
      <c r="AK553" s="201"/>
      <c r="AL553" s="201"/>
      <c r="AM553" s="336"/>
      <c r="AN553" s="201"/>
      <c r="AO553" s="201"/>
      <c r="AP553" s="337"/>
      <c r="AQ553" s="336"/>
      <c r="AR553" s="201"/>
      <c r="AS553" s="201"/>
      <c r="AT553" s="337"/>
      <c r="AU553" s="201"/>
      <c r="AV553" s="201"/>
      <c r="AW553" s="201"/>
      <c r="AX553" s="202"/>
    </row>
    <row r="554" spans="1:50" ht="18.75" hidden="1" customHeight="1" x14ac:dyDescent="0.15">
      <c r="A554" s="183"/>
      <c r="B554" s="180"/>
      <c r="C554" s="174"/>
      <c r="D554" s="180"/>
      <c r="E554" s="338" t="s">
        <v>373</v>
      </c>
      <c r="F554" s="339"/>
      <c r="G554" s="340"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3" t="s">
        <v>372</v>
      </c>
      <c r="AF554" s="334"/>
      <c r="AG554" s="334"/>
      <c r="AH554" s="335"/>
      <c r="AI554" s="211" t="s">
        <v>471</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8"/>
      <c r="F555" s="339"/>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4"/>
      <c r="AR555" s="194"/>
      <c r="AS555" s="127" t="s">
        <v>356</v>
      </c>
      <c r="AT555" s="128"/>
      <c r="AU555" s="194"/>
      <c r="AV555" s="194"/>
      <c r="AW555" s="127" t="s">
        <v>300</v>
      </c>
      <c r="AX555" s="189"/>
    </row>
    <row r="556" spans="1:50" ht="23.25" hidden="1" customHeight="1" x14ac:dyDescent="0.15">
      <c r="A556" s="183"/>
      <c r="B556" s="180"/>
      <c r="C556" s="174"/>
      <c r="D556" s="180"/>
      <c r="E556" s="338"/>
      <c r="F556" s="339"/>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6"/>
      <c r="AF556" s="201"/>
      <c r="AG556" s="201"/>
      <c r="AH556" s="201"/>
      <c r="AI556" s="336"/>
      <c r="AJ556" s="201"/>
      <c r="AK556" s="201"/>
      <c r="AL556" s="201"/>
      <c r="AM556" s="336"/>
      <c r="AN556" s="201"/>
      <c r="AO556" s="201"/>
      <c r="AP556" s="337"/>
      <c r="AQ556" s="336"/>
      <c r="AR556" s="201"/>
      <c r="AS556" s="201"/>
      <c r="AT556" s="337"/>
      <c r="AU556" s="201"/>
      <c r="AV556" s="201"/>
      <c r="AW556" s="201"/>
      <c r="AX556" s="202"/>
    </row>
    <row r="557" spans="1:50" ht="23.25" hidden="1" customHeight="1" x14ac:dyDescent="0.15">
      <c r="A557" s="183"/>
      <c r="B557" s="180"/>
      <c r="C557" s="174"/>
      <c r="D557" s="180"/>
      <c r="E557" s="338"/>
      <c r="F557" s="339"/>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6"/>
      <c r="AF557" s="201"/>
      <c r="AG557" s="201"/>
      <c r="AH557" s="337"/>
      <c r="AI557" s="336"/>
      <c r="AJ557" s="201"/>
      <c r="AK557" s="201"/>
      <c r="AL557" s="201"/>
      <c r="AM557" s="336"/>
      <c r="AN557" s="201"/>
      <c r="AO557" s="201"/>
      <c r="AP557" s="337"/>
      <c r="AQ557" s="336"/>
      <c r="AR557" s="201"/>
      <c r="AS557" s="201"/>
      <c r="AT557" s="337"/>
      <c r="AU557" s="201"/>
      <c r="AV557" s="201"/>
      <c r="AW557" s="201"/>
      <c r="AX557" s="202"/>
    </row>
    <row r="558" spans="1:50" ht="23.25" hidden="1" customHeight="1" x14ac:dyDescent="0.15">
      <c r="A558" s="183"/>
      <c r="B558" s="180"/>
      <c r="C558" s="174"/>
      <c r="D558" s="180"/>
      <c r="E558" s="338"/>
      <c r="F558" s="339"/>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0" t="s">
        <v>301</v>
      </c>
      <c r="AC558" s="580"/>
      <c r="AD558" s="580"/>
      <c r="AE558" s="336"/>
      <c r="AF558" s="201"/>
      <c r="AG558" s="201"/>
      <c r="AH558" s="337"/>
      <c r="AI558" s="336"/>
      <c r="AJ558" s="201"/>
      <c r="AK558" s="201"/>
      <c r="AL558" s="201"/>
      <c r="AM558" s="336"/>
      <c r="AN558" s="201"/>
      <c r="AO558" s="201"/>
      <c r="AP558" s="337"/>
      <c r="AQ558" s="336"/>
      <c r="AR558" s="201"/>
      <c r="AS558" s="201"/>
      <c r="AT558" s="337"/>
      <c r="AU558" s="201"/>
      <c r="AV558" s="201"/>
      <c r="AW558" s="201"/>
      <c r="AX558" s="202"/>
    </row>
    <row r="559" spans="1:50" ht="18.75" hidden="1" customHeight="1" x14ac:dyDescent="0.15">
      <c r="A559" s="183"/>
      <c r="B559" s="180"/>
      <c r="C559" s="174"/>
      <c r="D559" s="180"/>
      <c r="E559" s="338" t="s">
        <v>373</v>
      </c>
      <c r="F559" s="339"/>
      <c r="G559" s="340"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3" t="s">
        <v>372</v>
      </c>
      <c r="AF559" s="334"/>
      <c r="AG559" s="334"/>
      <c r="AH559" s="335"/>
      <c r="AI559" s="211" t="s">
        <v>471</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8"/>
      <c r="F560" s="339"/>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4"/>
      <c r="AR560" s="194"/>
      <c r="AS560" s="127" t="s">
        <v>356</v>
      </c>
      <c r="AT560" s="128"/>
      <c r="AU560" s="194"/>
      <c r="AV560" s="194"/>
      <c r="AW560" s="127" t="s">
        <v>300</v>
      </c>
      <c r="AX560" s="189"/>
    </row>
    <row r="561" spans="1:50" ht="23.25" hidden="1" customHeight="1" x14ac:dyDescent="0.15">
      <c r="A561" s="183"/>
      <c r="B561" s="180"/>
      <c r="C561" s="174"/>
      <c r="D561" s="180"/>
      <c r="E561" s="338"/>
      <c r="F561" s="339"/>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6"/>
      <c r="AF561" s="201"/>
      <c r="AG561" s="201"/>
      <c r="AH561" s="201"/>
      <c r="AI561" s="336"/>
      <c r="AJ561" s="201"/>
      <c r="AK561" s="201"/>
      <c r="AL561" s="201"/>
      <c r="AM561" s="336"/>
      <c r="AN561" s="201"/>
      <c r="AO561" s="201"/>
      <c r="AP561" s="337"/>
      <c r="AQ561" s="336"/>
      <c r="AR561" s="201"/>
      <c r="AS561" s="201"/>
      <c r="AT561" s="337"/>
      <c r="AU561" s="201"/>
      <c r="AV561" s="201"/>
      <c r="AW561" s="201"/>
      <c r="AX561" s="202"/>
    </row>
    <row r="562" spans="1:50" ht="23.25" hidden="1" customHeight="1" x14ac:dyDescent="0.15">
      <c r="A562" s="183"/>
      <c r="B562" s="180"/>
      <c r="C562" s="174"/>
      <c r="D562" s="180"/>
      <c r="E562" s="338"/>
      <c r="F562" s="339"/>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6"/>
      <c r="AF562" s="201"/>
      <c r="AG562" s="201"/>
      <c r="AH562" s="337"/>
      <c r="AI562" s="336"/>
      <c r="AJ562" s="201"/>
      <c r="AK562" s="201"/>
      <c r="AL562" s="201"/>
      <c r="AM562" s="336"/>
      <c r="AN562" s="201"/>
      <c r="AO562" s="201"/>
      <c r="AP562" s="337"/>
      <c r="AQ562" s="336"/>
      <c r="AR562" s="201"/>
      <c r="AS562" s="201"/>
      <c r="AT562" s="337"/>
      <c r="AU562" s="201"/>
      <c r="AV562" s="201"/>
      <c r="AW562" s="201"/>
      <c r="AX562" s="202"/>
    </row>
    <row r="563" spans="1:50" ht="23.25" hidden="1" customHeight="1" x14ac:dyDescent="0.15">
      <c r="A563" s="183"/>
      <c r="B563" s="180"/>
      <c r="C563" s="174"/>
      <c r="D563" s="180"/>
      <c r="E563" s="338"/>
      <c r="F563" s="339"/>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0" t="s">
        <v>301</v>
      </c>
      <c r="AC563" s="580"/>
      <c r="AD563" s="580"/>
      <c r="AE563" s="336"/>
      <c r="AF563" s="201"/>
      <c r="AG563" s="201"/>
      <c r="AH563" s="337"/>
      <c r="AI563" s="336"/>
      <c r="AJ563" s="201"/>
      <c r="AK563" s="201"/>
      <c r="AL563" s="201"/>
      <c r="AM563" s="336"/>
      <c r="AN563" s="201"/>
      <c r="AO563" s="201"/>
      <c r="AP563" s="337"/>
      <c r="AQ563" s="336"/>
      <c r="AR563" s="201"/>
      <c r="AS563" s="201"/>
      <c r="AT563" s="337"/>
      <c r="AU563" s="201"/>
      <c r="AV563" s="201"/>
      <c r="AW563" s="201"/>
      <c r="AX563" s="202"/>
    </row>
    <row r="564" spans="1:50" ht="18.75" customHeight="1" x14ac:dyDescent="0.15">
      <c r="A564" s="183"/>
      <c r="B564" s="180"/>
      <c r="C564" s="174"/>
      <c r="D564" s="180"/>
      <c r="E564" s="338" t="s">
        <v>374</v>
      </c>
      <c r="F564" s="339"/>
      <c r="G564" s="340"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3" t="s">
        <v>372</v>
      </c>
      <c r="AF564" s="334"/>
      <c r="AG564" s="334"/>
      <c r="AH564" s="335"/>
      <c r="AI564" s="211" t="s">
        <v>471</v>
      </c>
      <c r="AJ564" s="211"/>
      <c r="AK564" s="211"/>
      <c r="AL564" s="153"/>
      <c r="AM564" s="211" t="s">
        <v>534</v>
      </c>
      <c r="AN564" s="211"/>
      <c r="AO564" s="211"/>
      <c r="AP564" s="153"/>
      <c r="AQ564" s="153" t="s">
        <v>355</v>
      </c>
      <c r="AR564" s="124"/>
      <c r="AS564" s="124"/>
      <c r="AT564" s="125"/>
      <c r="AU564" s="130" t="s">
        <v>253</v>
      </c>
      <c r="AV564" s="130"/>
      <c r="AW564" s="130"/>
      <c r="AX564" s="131"/>
    </row>
    <row r="565" spans="1:50" ht="18.75" customHeight="1" x14ac:dyDescent="0.15">
      <c r="A565" s="183"/>
      <c r="B565" s="180"/>
      <c r="C565" s="174"/>
      <c r="D565" s="180"/>
      <c r="E565" s="338"/>
      <c r="F565" s="339"/>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4"/>
      <c r="AR565" s="194"/>
      <c r="AS565" s="127" t="s">
        <v>356</v>
      </c>
      <c r="AT565" s="128"/>
      <c r="AU565" s="194"/>
      <c r="AV565" s="194"/>
      <c r="AW565" s="127" t="s">
        <v>300</v>
      </c>
      <c r="AX565" s="189"/>
    </row>
    <row r="566" spans="1:50" ht="20.100000000000001" customHeight="1" x14ac:dyDescent="0.15">
      <c r="A566" s="183"/>
      <c r="B566" s="180"/>
      <c r="C566" s="174"/>
      <c r="D566" s="180"/>
      <c r="E566" s="338"/>
      <c r="F566" s="339"/>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6"/>
      <c r="AF566" s="201"/>
      <c r="AG566" s="201"/>
      <c r="AH566" s="201"/>
      <c r="AI566" s="336"/>
      <c r="AJ566" s="201"/>
      <c r="AK566" s="201"/>
      <c r="AL566" s="201"/>
      <c r="AM566" s="336"/>
      <c r="AN566" s="201"/>
      <c r="AO566" s="201"/>
      <c r="AP566" s="337"/>
      <c r="AQ566" s="336"/>
      <c r="AR566" s="201"/>
      <c r="AS566" s="201"/>
      <c r="AT566" s="337"/>
      <c r="AU566" s="201"/>
      <c r="AV566" s="201"/>
      <c r="AW566" s="201"/>
      <c r="AX566" s="202"/>
    </row>
    <row r="567" spans="1:50" ht="20.100000000000001" customHeight="1" x14ac:dyDescent="0.15">
      <c r="A567" s="183"/>
      <c r="B567" s="180"/>
      <c r="C567" s="174"/>
      <c r="D567" s="180"/>
      <c r="E567" s="338"/>
      <c r="F567" s="339"/>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6"/>
      <c r="AF567" s="201"/>
      <c r="AG567" s="201"/>
      <c r="AH567" s="337"/>
      <c r="AI567" s="336"/>
      <c r="AJ567" s="201"/>
      <c r="AK567" s="201"/>
      <c r="AL567" s="201"/>
      <c r="AM567" s="336"/>
      <c r="AN567" s="201"/>
      <c r="AO567" s="201"/>
      <c r="AP567" s="337"/>
      <c r="AQ567" s="336"/>
      <c r="AR567" s="201"/>
      <c r="AS567" s="201"/>
      <c r="AT567" s="337"/>
      <c r="AU567" s="201"/>
      <c r="AV567" s="201"/>
      <c r="AW567" s="201"/>
      <c r="AX567" s="202"/>
    </row>
    <row r="568" spans="1:50" ht="20.100000000000001" customHeight="1" x14ac:dyDescent="0.15">
      <c r="A568" s="183"/>
      <c r="B568" s="180"/>
      <c r="C568" s="174"/>
      <c r="D568" s="180"/>
      <c r="E568" s="338"/>
      <c r="F568" s="339"/>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0" t="s">
        <v>14</v>
      </c>
      <c r="AC568" s="580"/>
      <c r="AD568" s="580"/>
      <c r="AE568" s="336"/>
      <c r="AF568" s="201"/>
      <c r="AG568" s="201"/>
      <c r="AH568" s="337"/>
      <c r="AI568" s="336"/>
      <c r="AJ568" s="201"/>
      <c r="AK568" s="201"/>
      <c r="AL568" s="201"/>
      <c r="AM568" s="336"/>
      <c r="AN568" s="201"/>
      <c r="AO568" s="201"/>
      <c r="AP568" s="337"/>
      <c r="AQ568" s="336"/>
      <c r="AR568" s="201"/>
      <c r="AS568" s="201"/>
      <c r="AT568" s="337"/>
      <c r="AU568" s="201"/>
      <c r="AV568" s="201"/>
      <c r="AW568" s="201"/>
      <c r="AX568" s="202"/>
    </row>
    <row r="569" spans="1:50" ht="18.75" hidden="1" customHeight="1" x14ac:dyDescent="0.15">
      <c r="A569" s="183"/>
      <c r="B569" s="180"/>
      <c r="C569" s="174"/>
      <c r="D569" s="180"/>
      <c r="E569" s="338" t="s">
        <v>374</v>
      </c>
      <c r="F569" s="339"/>
      <c r="G569" s="340"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3" t="s">
        <v>372</v>
      </c>
      <c r="AF569" s="334"/>
      <c r="AG569" s="334"/>
      <c r="AH569" s="335"/>
      <c r="AI569" s="211" t="s">
        <v>471</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8"/>
      <c r="F570" s="339"/>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4"/>
      <c r="AR570" s="194"/>
      <c r="AS570" s="127" t="s">
        <v>356</v>
      </c>
      <c r="AT570" s="128"/>
      <c r="AU570" s="194"/>
      <c r="AV570" s="194"/>
      <c r="AW570" s="127" t="s">
        <v>300</v>
      </c>
      <c r="AX570" s="189"/>
    </row>
    <row r="571" spans="1:50" ht="23.25" hidden="1" customHeight="1" x14ac:dyDescent="0.15">
      <c r="A571" s="183"/>
      <c r="B571" s="180"/>
      <c r="C571" s="174"/>
      <c r="D571" s="180"/>
      <c r="E571" s="338"/>
      <c r="F571" s="339"/>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6"/>
      <c r="AF571" s="201"/>
      <c r="AG571" s="201"/>
      <c r="AH571" s="201"/>
      <c r="AI571" s="336"/>
      <c r="AJ571" s="201"/>
      <c r="AK571" s="201"/>
      <c r="AL571" s="201"/>
      <c r="AM571" s="336"/>
      <c r="AN571" s="201"/>
      <c r="AO571" s="201"/>
      <c r="AP571" s="337"/>
      <c r="AQ571" s="336"/>
      <c r="AR571" s="201"/>
      <c r="AS571" s="201"/>
      <c r="AT571" s="337"/>
      <c r="AU571" s="201"/>
      <c r="AV571" s="201"/>
      <c r="AW571" s="201"/>
      <c r="AX571" s="202"/>
    </row>
    <row r="572" spans="1:50" ht="23.25" hidden="1" customHeight="1" x14ac:dyDescent="0.15">
      <c r="A572" s="183"/>
      <c r="B572" s="180"/>
      <c r="C572" s="174"/>
      <c r="D572" s="180"/>
      <c r="E572" s="338"/>
      <c r="F572" s="339"/>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6"/>
      <c r="AF572" s="201"/>
      <c r="AG572" s="201"/>
      <c r="AH572" s="337"/>
      <c r="AI572" s="336"/>
      <c r="AJ572" s="201"/>
      <c r="AK572" s="201"/>
      <c r="AL572" s="201"/>
      <c r="AM572" s="336"/>
      <c r="AN572" s="201"/>
      <c r="AO572" s="201"/>
      <c r="AP572" s="337"/>
      <c r="AQ572" s="336"/>
      <c r="AR572" s="201"/>
      <c r="AS572" s="201"/>
      <c r="AT572" s="337"/>
      <c r="AU572" s="201"/>
      <c r="AV572" s="201"/>
      <c r="AW572" s="201"/>
      <c r="AX572" s="202"/>
    </row>
    <row r="573" spans="1:50" ht="23.25" hidden="1" customHeight="1" x14ac:dyDescent="0.15">
      <c r="A573" s="183"/>
      <c r="B573" s="180"/>
      <c r="C573" s="174"/>
      <c r="D573" s="180"/>
      <c r="E573" s="338"/>
      <c r="F573" s="339"/>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0" t="s">
        <v>14</v>
      </c>
      <c r="AC573" s="580"/>
      <c r="AD573" s="580"/>
      <c r="AE573" s="336"/>
      <c r="AF573" s="201"/>
      <c r="AG573" s="201"/>
      <c r="AH573" s="337"/>
      <c r="AI573" s="336"/>
      <c r="AJ573" s="201"/>
      <c r="AK573" s="201"/>
      <c r="AL573" s="201"/>
      <c r="AM573" s="336"/>
      <c r="AN573" s="201"/>
      <c r="AO573" s="201"/>
      <c r="AP573" s="337"/>
      <c r="AQ573" s="336"/>
      <c r="AR573" s="201"/>
      <c r="AS573" s="201"/>
      <c r="AT573" s="337"/>
      <c r="AU573" s="201"/>
      <c r="AV573" s="201"/>
      <c r="AW573" s="201"/>
      <c r="AX573" s="202"/>
    </row>
    <row r="574" spans="1:50" ht="18.75" hidden="1" customHeight="1" x14ac:dyDescent="0.15">
      <c r="A574" s="183"/>
      <c r="B574" s="180"/>
      <c r="C574" s="174"/>
      <c r="D574" s="180"/>
      <c r="E574" s="338" t="s">
        <v>374</v>
      </c>
      <c r="F574" s="339"/>
      <c r="G574" s="340"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3" t="s">
        <v>372</v>
      </c>
      <c r="AF574" s="334"/>
      <c r="AG574" s="334"/>
      <c r="AH574" s="335"/>
      <c r="AI574" s="211" t="s">
        <v>471</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8"/>
      <c r="F575" s="339"/>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4"/>
      <c r="AR575" s="194"/>
      <c r="AS575" s="127" t="s">
        <v>356</v>
      </c>
      <c r="AT575" s="128"/>
      <c r="AU575" s="194"/>
      <c r="AV575" s="194"/>
      <c r="AW575" s="127" t="s">
        <v>300</v>
      </c>
      <c r="AX575" s="189"/>
    </row>
    <row r="576" spans="1:50" ht="23.25" hidden="1" customHeight="1" x14ac:dyDescent="0.15">
      <c r="A576" s="183"/>
      <c r="B576" s="180"/>
      <c r="C576" s="174"/>
      <c r="D576" s="180"/>
      <c r="E576" s="338"/>
      <c r="F576" s="339"/>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6"/>
      <c r="AF576" s="201"/>
      <c r="AG576" s="201"/>
      <c r="AH576" s="201"/>
      <c r="AI576" s="336"/>
      <c r="AJ576" s="201"/>
      <c r="AK576" s="201"/>
      <c r="AL576" s="201"/>
      <c r="AM576" s="336"/>
      <c r="AN576" s="201"/>
      <c r="AO576" s="201"/>
      <c r="AP576" s="337"/>
      <c r="AQ576" s="336"/>
      <c r="AR576" s="201"/>
      <c r="AS576" s="201"/>
      <c r="AT576" s="337"/>
      <c r="AU576" s="201"/>
      <c r="AV576" s="201"/>
      <c r="AW576" s="201"/>
      <c r="AX576" s="202"/>
    </row>
    <row r="577" spans="1:50" ht="23.25" hidden="1" customHeight="1" x14ac:dyDescent="0.15">
      <c r="A577" s="183"/>
      <c r="B577" s="180"/>
      <c r="C577" s="174"/>
      <c r="D577" s="180"/>
      <c r="E577" s="338"/>
      <c r="F577" s="339"/>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6"/>
      <c r="AF577" s="201"/>
      <c r="AG577" s="201"/>
      <c r="AH577" s="337"/>
      <c r="AI577" s="336"/>
      <c r="AJ577" s="201"/>
      <c r="AK577" s="201"/>
      <c r="AL577" s="201"/>
      <c r="AM577" s="336"/>
      <c r="AN577" s="201"/>
      <c r="AO577" s="201"/>
      <c r="AP577" s="337"/>
      <c r="AQ577" s="336"/>
      <c r="AR577" s="201"/>
      <c r="AS577" s="201"/>
      <c r="AT577" s="337"/>
      <c r="AU577" s="201"/>
      <c r="AV577" s="201"/>
      <c r="AW577" s="201"/>
      <c r="AX577" s="202"/>
    </row>
    <row r="578" spans="1:50" ht="23.25" hidden="1" customHeight="1" x14ac:dyDescent="0.15">
      <c r="A578" s="183"/>
      <c r="B578" s="180"/>
      <c r="C578" s="174"/>
      <c r="D578" s="180"/>
      <c r="E578" s="338"/>
      <c r="F578" s="339"/>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0" t="s">
        <v>14</v>
      </c>
      <c r="AC578" s="580"/>
      <c r="AD578" s="580"/>
      <c r="AE578" s="336"/>
      <c r="AF578" s="201"/>
      <c r="AG578" s="201"/>
      <c r="AH578" s="337"/>
      <c r="AI578" s="336"/>
      <c r="AJ578" s="201"/>
      <c r="AK578" s="201"/>
      <c r="AL578" s="201"/>
      <c r="AM578" s="336"/>
      <c r="AN578" s="201"/>
      <c r="AO578" s="201"/>
      <c r="AP578" s="337"/>
      <c r="AQ578" s="336"/>
      <c r="AR578" s="201"/>
      <c r="AS578" s="201"/>
      <c r="AT578" s="337"/>
      <c r="AU578" s="201"/>
      <c r="AV578" s="201"/>
      <c r="AW578" s="201"/>
      <c r="AX578" s="202"/>
    </row>
    <row r="579" spans="1:50" ht="18.75" hidden="1" customHeight="1" x14ac:dyDescent="0.15">
      <c r="A579" s="183"/>
      <c r="B579" s="180"/>
      <c r="C579" s="174"/>
      <c r="D579" s="180"/>
      <c r="E579" s="338" t="s">
        <v>374</v>
      </c>
      <c r="F579" s="339"/>
      <c r="G579" s="340"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3" t="s">
        <v>372</v>
      </c>
      <c r="AF579" s="334"/>
      <c r="AG579" s="334"/>
      <c r="AH579" s="335"/>
      <c r="AI579" s="211" t="s">
        <v>471</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8"/>
      <c r="F580" s="339"/>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4"/>
      <c r="AR580" s="194"/>
      <c r="AS580" s="127" t="s">
        <v>356</v>
      </c>
      <c r="AT580" s="128"/>
      <c r="AU580" s="194"/>
      <c r="AV580" s="194"/>
      <c r="AW580" s="127" t="s">
        <v>300</v>
      </c>
      <c r="AX580" s="189"/>
    </row>
    <row r="581" spans="1:50" ht="23.25" hidden="1" customHeight="1" x14ac:dyDescent="0.15">
      <c r="A581" s="183"/>
      <c r="B581" s="180"/>
      <c r="C581" s="174"/>
      <c r="D581" s="180"/>
      <c r="E581" s="338"/>
      <c r="F581" s="339"/>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6"/>
      <c r="AF581" s="201"/>
      <c r="AG581" s="201"/>
      <c r="AH581" s="201"/>
      <c r="AI581" s="336"/>
      <c r="AJ581" s="201"/>
      <c r="AK581" s="201"/>
      <c r="AL581" s="201"/>
      <c r="AM581" s="336"/>
      <c r="AN581" s="201"/>
      <c r="AO581" s="201"/>
      <c r="AP581" s="337"/>
      <c r="AQ581" s="336"/>
      <c r="AR581" s="201"/>
      <c r="AS581" s="201"/>
      <c r="AT581" s="337"/>
      <c r="AU581" s="201"/>
      <c r="AV581" s="201"/>
      <c r="AW581" s="201"/>
      <c r="AX581" s="202"/>
    </row>
    <row r="582" spans="1:50" ht="23.25" hidden="1" customHeight="1" x14ac:dyDescent="0.15">
      <c r="A582" s="183"/>
      <c r="B582" s="180"/>
      <c r="C582" s="174"/>
      <c r="D582" s="180"/>
      <c r="E582" s="338"/>
      <c r="F582" s="339"/>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6"/>
      <c r="AF582" s="201"/>
      <c r="AG582" s="201"/>
      <c r="AH582" s="337"/>
      <c r="AI582" s="336"/>
      <c r="AJ582" s="201"/>
      <c r="AK582" s="201"/>
      <c r="AL582" s="201"/>
      <c r="AM582" s="336"/>
      <c r="AN582" s="201"/>
      <c r="AO582" s="201"/>
      <c r="AP582" s="337"/>
      <c r="AQ582" s="336"/>
      <c r="AR582" s="201"/>
      <c r="AS582" s="201"/>
      <c r="AT582" s="337"/>
      <c r="AU582" s="201"/>
      <c r="AV582" s="201"/>
      <c r="AW582" s="201"/>
      <c r="AX582" s="202"/>
    </row>
    <row r="583" spans="1:50" ht="23.25" hidden="1" customHeight="1" x14ac:dyDescent="0.15">
      <c r="A583" s="183"/>
      <c r="B583" s="180"/>
      <c r="C583" s="174"/>
      <c r="D583" s="180"/>
      <c r="E583" s="338"/>
      <c r="F583" s="339"/>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0" t="s">
        <v>14</v>
      </c>
      <c r="AC583" s="580"/>
      <c r="AD583" s="580"/>
      <c r="AE583" s="336"/>
      <c r="AF583" s="201"/>
      <c r="AG583" s="201"/>
      <c r="AH583" s="337"/>
      <c r="AI583" s="336"/>
      <c r="AJ583" s="201"/>
      <c r="AK583" s="201"/>
      <c r="AL583" s="201"/>
      <c r="AM583" s="336"/>
      <c r="AN583" s="201"/>
      <c r="AO583" s="201"/>
      <c r="AP583" s="337"/>
      <c r="AQ583" s="336"/>
      <c r="AR583" s="201"/>
      <c r="AS583" s="201"/>
      <c r="AT583" s="337"/>
      <c r="AU583" s="201"/>
      <c r="AV583" s="201"/>
      <c r="AW583" s="201"/>
      <c r="AX583" s="202"/>
    </row>
    <row r="584" spans="1:50" ht="18.75" hidden="1" customHeight="1" x14ac:dyDescent="0.15">
      <c r="A584" s="183"/>
      <c r="B584" s="180"/>
      <c r="C584" s="174"/>
      <c r="D584" s="180"/>
      <c r="E584" s="338" t="s">
        <v>374</v>
      </c>
      <c r="F584" s="339"/>
      <c r="G584" s="340"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3" t="s">
        <v>372</v>
      </c>
      <c r="AF584" s="334"/>
      <c r="AG584" s="334"/>
      <c r="AH584" s="335"/>
      <c r="AI584" s="211" t="s">
        <v>471</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8"/>
      <c r="F585" s="339"/>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4"/>
      <c r="AR585" s="194"/>
      <c r="AS585" s="127" t="s">
        <v>356</v>
      </c>
      <c r="AT585" s="128"/>
      <c r="AU585" s="194"/>
      <c r="AV585" s="194"/>
      <c r="AW585" s="127" t="s">
        <v>300</v>
      </c>
      <c r="AX585" s="189"/>
    </row>
    <row r="586" spans="1:50" ht="23.25" hidden="1" customHeight="1" x14ac:dyDescent="0.15">
      <c r="A586" s="183"/>
      <c r="B586" s="180"/>
      <c r="C586" s="174"/>
      <c r="D586" s="180"/>
      <c r="E586" s="338"/>
      <c r="F586" s="339"/>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6"/>
      <c r="AF586" s="201"/>
      <c r="AG586" s="201"/>
      <c r="AH586" s="201"/>
      <c r="AI586" s="336"/>
      <c r="AJ586" s="201"/>
      <c r="AK586" s="201"/>
      <c r="AL586" s="201"/>
      <c r="AM586" s="336"/>
      <c r="AN586" s="201"/>
      <c r="AO586" s="201"/>
      <c r="AP586" s="337"/>
      <c r="AQ586" s="336"/>
      <c r="AR586" s="201"/>
      <c r="AS586" s="201"/>
      <c r="AT586" s="337"/>
      <c r="AU586" s="201"/>
      <c r="AV586" s="201"/>
      <c r="AW586" s="201"/>
      <c r="AX586" s="202"/>
    </row>
    <row r="587" spans="1:50" ht="23.25" hidden="1" customHeight="1" x14ac:dyDescent="0.15">
      <c r="A587" s="183"/>
      <c r="B587" s="180"/>
      <c r="C587" s="174"/>
      <c r="D587" s="180"/>
      <c r="E587" s="338"/>
      <c r="F587" s="339"/>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6"/>
      <c r="AF587" s="201"/>
      <c r="AG587" s="201"/>
      <c r="AH587" s="337"/>
      <c r="AI587" s="336"/>
      <c r="AJ587" s="201"/>
      <c r="AK587" s="201"/>
      <c r="AL587" s="201"/>
      <c r="AM587" s="336"/>
      <c r="AN587" s="201"/>
      <c r="AO587" s="201"/>
      <c r="AP587" s="337"/>
      <c r="AQ587" s="336"/>
      <c r="AR587" s="201"/>
      <c r="AS587" s="201"/>
      <c r="AT587" s="337"/>
      <c r="AU587" s="201"/>
      <c r="AV587" s="201"/>
      <c r="AW587" s="201"/>
      <c r="AX587" s="202"/>
    </row>
    <row r="588" spans="1:50" ht="23.25" hidden="1" customHeight="1" x14ac:dyDescent="0.15">
      <c r="A588" s="183"/>
      <c r="B588" s="180"/>
      <c r="C588" s="174"/>
      <c r="D588" s="180"/>
      <c r="E588" s="338"/>
      <c r="F588" s="339"/>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0" t="s">
        <v>14</v>
      </c>
      <c r="AC588" s="580"/>
      <c r="AD588" s="580"/>
      <c r="AE588" s="336"/>
      <c r="AF588" s="201"/>
      <c r="AG588" s="201"/>
      <c r="AH588" s="337"/>
      <c r="AI588" s="336"/>
      <c r="AJ588" s="201"/>
      <c r="AK588" s="201"/>
      <c r="AL588" s="201"/>
      <c r="AM588" s="336"/>
      <c r="AN588" s="201"/>
      <c r="AO588" s="201"/>
      <c r="AP588" s="337"/>
      <c r="AQ588" s="336"/>
      <c r="AR588" s="201"/>
      <c r="AS588" s="201"/>
      <c r="AT588" s="337"/>
      <c r="AU588" s="201"/>
      <c r="AV588" s="201"/>
      <c r="AW588" s="201"/>
      <c r="AX588" s="202"/>
    </row>
    <row r="589" spans="1:50" ht="23.85"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0.10000000000000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0.100000000000001" customHeight="1" thickBot="1" x14ac:dyDescent="0.2">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4"/>
    </row>
    <row r="593" spans="1:50" ht="18.75" hidden="1" customHeight="1" x14ac:dyDescent="0.15">
      <c r="A593" s="183"/>
      <c r="B593" s="180"/>
      <c r="C593" s="174"/>
      <c r="D593" s="180"/>
      <c r="E593" s="338" t="s">
        <v>373</v>
      </c>
      <c r="F593" s="339"/>
      <c r="G593" s="340"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3" t="s">
        <v>372</v>
      </c>
      <c r="AF593" s="334"/>
      <c r="AG593" s="334"/>
      <c r="AH593" s="335"/>
      <c r="AI593" s="211" t="s">
        <v>471</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8"/>
      <c r="F594" s="339"/>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4"/>
      <c r="AR594" s="194"/>
      <c r="AS594" s="127" t="s">
        <v>356</v>
      </c>
      <c r="AT594" s="128"/>
      <c r="AU594" s="194"/>
      <c r="AV594" s="194"/>
      <c r="AW594" s="127" t="s">
        <v>300</v>
      </c>
      <c r="AX594" s="189"/>
    </row>
    <row r="595" spans="1:50" ht="23.25" hidden="1" customHeight="1" x14ac:dyDescent="0.15">
      <c r="A595" s="183"/>
      <c r="B595" s="180"/>
      <c r="C595" s="174"/>
      <c r="D595" s="180"/>
      <c r="E595" s="338"/>
      <c r="F595" s="339"/>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6"/>
      <c r="AF595" s="201"/>
      <c r="AG595" s="201"/>
      <c r="AH595" s="201"/>
      <c r="AI595" s="336"/>
      <c r="AJ595" s="201"/>
      <c r="AK595" s="201"/>
      <c r="AL595" s="201"/>
      <c r="AM595" s="336"/>
      <c r="AN595" s="201"/>
      <c r="AO595" s="201"/>
      <c r="AP595" s="337"/>
      <c r="AQ595" s="336"/>
      <c r="AR595" s="201"/>
      <c r="AS595" s="201"/>
      <c r="AT595" s="337"/>
      <c r="AU595" s="201"/>
      <c r="AV595" s="201"/>
      <c r="AW595" s="201"/>
      <c r="AX595" s="202"/>
    </row>
    <row r="596" spans="1:50" ht="23.25" hidden="1" customHeight="1" x14ac:dyDescent="0.15">
      <c r="A596" s="183"/>
      <c r="B596" s="180"/>
      <c r="C596" s="174"/>
      <c r="D596" s="180"/>
      <c r="E596" s="338"/>
      <c r="F596" s="339"/>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6"/>
      <c r="AF596" s="201"/>
      <c r="AG596" s="201"/>
      <c r="AH596" s="337"/>
      <c r="AI596" s="336"/>
      <c r="AJ596" s="201"/>
      <c r="AK596" s="201"/>
      <c r="AL596" s="201"/>
      <c r="AM596" s="336"/>
      <c r="AN596" s="201"/>
      <c r="AO596" s="201"/>
      <c r="AP596" s="337"/>
      <c r="AQ596" s="336"/>
      <c r="AR596" s="201"/>
      <c r="AS596" s="201"/>
      <c r="AT596" s="337"/>
      <c r="AU596" s="201"/>
      <c r="AV596" s="201"/>
      <c r="AW596" s="201"/>
      <c r="AX596" s="202"/>
    </row>
    <row r="597" spans="1:50" ht="23.25" hidden="1" customHeight="1" x14ac:dyDescent="0.15">
      <c r="A597" s="183"/>
      <c r="B597" s="180"/>
      <c r="C597" s="174"/>
      <c r="D597" s="180"/>
      <c r="E597" s="338"/>
      <c r="F597" s="339"/>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0" t="s">
        <v>301</v>
      </c>
      <c r="AC597" s="580"/>
      <c r="AD597" s="580"/>
      <c r="AE597" s="336"/>
      <c r="AF597" s="201"/>
      <c r="AG597" s="201"/>
      <c r="AH597" s="337"/>
      <c r="AI597" s="336"/>
      <c r="AJ597" s="201"/>
      <c r="AK597" s="201"/>
      <c r="AL597" s="201"/>
      <c r="AM597" s="336"/>
      <c r="AN597" s="201"/>
      <c r="AO597" s="201"/>
      <c r="AP597" s="337"/>
      <c r="AQ597" s="336"/>
      <c r="AR597" s="201"/>
      <c r="AS597" s="201"/>
      <c r="AT597" s="337"/>
      <c r="AU597" s="201"/>
      <c r="AV597" s="201"/>
      <c r="AW597" s="201"/>
      <c r="AX597" s="202"/>
    </row>
    <row r="598" spans="1:50" ht="18.75" hidden="1" customHeight="1" x14ac:dyDescent="0.15">
      <c r="A598" s="183"/>
      <c r="B598" s="180"/>
      <c r="C598" s="174"/>
      <c r="D598" s="180"/>
      <c r="E598" s="338" t="s">
        <v>373</v>
      </c>
      <c r="F598" s="339"/>
      <c r="G598" s="340"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3" t="s">
        <v>372</v>
      </c>
      <c r="AF598" s="334"/>
      <c r="AG598" s="334"/>
      <c r="AH598" s="335"/>
      <c r="AI598" s="211" t="s">
        <v>471</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8"/>
      <c r="F599" s="339"/>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4"/>
      <c r="AR599" s="194"/>
      <c r="AS599" s="127" t="s">
        <v>356</v>
      </c>
      <c r="AT599" s="128"/>
      <c r="AU599" s="194"/>
      <c r="AV599" s="194"/>
      <c r="AW599" s="127" t="s">
        <v>300</v>
      </c>
      <c r="AX599" s="189"/>
    </row>
    <row r="600" spans="1:50" ht="23.25" hidden="1" customHeight="1" x14ac:dyDescent="0.15">
      <c r="A600" s="183"/>
      <c r="B600" s="180"/>
      <c r="C600" s="174"/>
      <c r="D600" s="180"/>
      <c r="E600" s="338"/>
      <c r="F600" s="339"/>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6"/>
      <c r="AF600" s="201"/>
      <c r="AG600" s="201"/>
      <c r="AH600" s="201"/>
      <c r="AI600" s="336"/>
      <c r="AJ600" s="201"/>
      <c r="AK600" s="201"/>
      <c r="AL600" s="201"/>
      <c r="AM600" s="336"/>
      <c r="AN600" s="201"/>
      <c r="AO600" s="201"/>
      <c r="AP600" s="337"/>
      <c r="AQ600" s="336"/>
      <c r="AR600" s="201"/>
      <c r="AS600" s="201"/>
      <c r="AT600" s="337"/>
      <c r="AU600" s="201"/>
      <c r="AV600" s="201"/>
      <c r="AW600" s="201"/>
      <c r="AX600" s="202"/>
    </row>
    <row r="601" spans="1:50" ht="23.25" hidden="1" customHeight="1" x14ac:dyDescent="0.15">
      <c r="A601" s="183"/>
      <c r="B601" s="180"/>
      <c r="C601" s="174"/>
      <c r="D601" s="180"/>
      <c r="E601" s="338"/>
      <c r="F601" s="339"/>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6"/>
      <c r="AF601" s="201"/>
      <c r="AG601" s="201"/>
      <c r="AH601" s="337"/>
      <c r="AI601" s="336"/>
      <c r="AJ601" s="201"/>
      <c r="AK601" s="201"/>
      <c r="AL601" s="201"/>
      <c r="AM601" s="336"/>
      <c r="AN601" s="201"/>
      <c r="AO601" s="201"/>
      <c r="AP601" s="337"/>
      <c r="AQ601" s="336"/>
      <c r="AR601" s="201"/>
      <c r="AS601" s="201"/>
      <c r="AT601" s="337"/>
      <c r="AU601" s="201"/>
      <c r="AV601" s="201"/>
      <c r="AW601" s="201"/>
      <c r="AX601" s="202"/>
    </row>
    <row r="602" spans="1:50" ht="23.25" hidden="1" customHeight="1" x14ac:dyDescent="0.15">
      <c r="A602" s="183"/>
      <c r="B602" s="180"/>
      <c r="C602" s="174"/>
      <c r="D602" s="180"/>
      <c r="E602" s="338"/>
      <c r="F602" s="339"/>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0" t="s">
        <v>301</v>
      </c>
      <c r="AC602" s="580"/>
      <c r="AD602" s="580"/>
      <c r="AE602" s="336"/>
      <c r="AF602" s="201"/>
      <c r="AG602" s="201"/>
      <c r="AH602" s="337"/>
      <c r="AI602" s="336"/>
      <c r="AJ602" s="201"/>
      <c r="AK602" s="201"/>
      <c r="AL602" s="201"/>
      <c r="AM602" s="336"/>
      <c r="AN602" s="201"/>
      <c r="AO602" s="201"/>
      <c r="AP602" s="337"/>
      <c r="AQ602" s="336"/>
      <c r="AR602" s="201"/>
      <c r="AS602" s="201"/>
      <c r="AT602" s="337"/>
      <c r="AU602" s="201"/>
      <c r="AV602" s="201"/>
      <c r="AW602" s="201"/>
      <c r="AX602" s="202"/>
    </row>
    <row r="603" spans="1:50" ht="18.75" hidden="1" customHeight="1" x14ac:dyDescent="0.15">
      <c r="A603" s="183"/>
      <c r="B603" s="180"/>
      <c r="C603" s="174"/>
      <c r="D603" s="180"/>
      <c r="E603" s="338" t="s">
        <v>373</v>
      </c>
      <c r="F603" s="339"/>
      <c r="G603" s="340"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3" t="s">
        <v>372</v>
      </c>
      <c r="AF603" s="334"/>
      <c r="AG603" s="334"/>
      <c r="AH603" s="335"/>
      <c r="AI603" s="211" t="s">
        <v>471</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8"/>
      <c r="F604" s="339"/>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4"/>
      <c r="AR604" s="194"/>
      <c r="AS604" s="127" t="s">
        <v>356</v>
      </c>
      <c r="AT604" s="128"/>
      <c r="AU604" s="194"/>
      <c r="AV604" s="194"/>
      <c r="AW604" s="127" t="s">
        <v>300</v>
      </c>
      <c r="AX604" s="189"/>
    </row>
    <row r="605" spans="1:50" ht="23.25" hidden="1" customHeight="1" x14ac:dyDescent="0.15">
      <c r="A605" s="183"/>
      <c r="B605" s="180"/>
      <c r="C605" s="174"/>
      <c r="D605" s="180"/>
      <c r="E605" s="338"/>
      <c r="F605" s="339"/>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6"/>
      <c r="AF605" s="201"/>
      <c r="AG605" s="201"/>
      <c r="AH605" s="201"/>
      <c r="AI605" s="336"/>
      <c r="AJ605" s="201"/>
      <c r="AK605" s="201"/>
      <c r="AL605" s="201"/>
      <c r="AM605" s="336"/>
      <c r="AN605" s="201"/>
      <c r="AO605" s="201"/>
      <c r="AP605" s="337"/>
      <c r="AQ605" s="336"/>
      <c r="AR605" s="201"/>
      <c r="AS605" s="201"/>
      <c r="AT605" s="337"/>
      <c r="AU605" s="201"/>
      <c r="AV605" s="201"/>
      <c r="AW605" s="201"/>
      <c r="AX605" s="202"/>
    </row>
    <row r="606" spans="1:50" ht="23.25" hidden="1" customHeight="1" x14ac:dyDescent="0.15">
      <c r="A606" s="183"/>
      <c r="B606" s="180"/>
      <c r="C606" s="174"/>
      <c r="D606" s="180"/>
      <c r="E606" s="338"/>
      <c r="F606" s="339"/>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6"/>
      <c r="AF606" s="201"/>
      <c r="AG606" s="201"/>
      <c r="AH606" s="337"/>
      <c r="AI606" s="336"/>
      <c r="AJ606" s="201"/>
      <c r="AK606" s="201"/>
      <c r="AL606" s="201"/>
      <c r="AM606" s="336"/>
      <c r="AN606" s="201"/>
      <c r="AO606" s="201"/>
      <c r="AP606" s="337"/>
      <c r="AQ606" s="336"/>
      <c r="AR606" s="201"/>
      <c r="AS606" s="201"/>
      <c r="AT606" s="337"/>
      <c r="AU606" s="201"/>
      <c r="AV606" s="201"/>
      <c r="AW606" s="201"/>
      <c r="AX606" s="202"/>
    </row>
    <row r="607" spans="1:50" ht="23.25" hidden="1" customHeight="1" x14ac:dyDescent="0.15">
      <c r="A607" s="183"/>
      <c r="B607" s="180"/>
      <c r="C607" s="174"/>
      <c r="D607" s="180"/>
      <c r="E607" s="338"/>
      <c r="F607" s="339"/>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0" t="s">
        <v>301</v>
      </c>
      <c r="AC607" s="580"/>
      <c r="AD607" s="580"/>
      <c r="AE607" s="336"/>
      <c r="AF607" s="201"/>
      <c r="AG607" s="201"/>
      <c r="AH607" s="337"/>
      <c r="AI607" s="336"/>
      <c r="AJ607" s="201"/>
      <c r="AK607" s="201"/>
      <c r="AL607" s="201"/>
      <c r="AM607" s="336"/>
      <c r="AN607" s="201"/>
      <c r="AO607" s="201"/>
      <c r="AP607" s="337"/>
      <c r="AQ607" s="336"/>
      <c r="AR607" s="201"/>
      <c r="AS607" s="201"/>
      <c r="AT607" s="337"/>
      <c r="AU607" s="201"/>
      <c r="AV607" s="201"/>
      <c r="AW607" s="201"/>
      <c r="AX607" s="202"/>
    </row>
    <row r="608" spans="1:50" ht="18.75" hidden="1" customHeight="1" x14ac:dyDescent="0.15">
      <c r="A608" s="183"/>
      <c r="B608" s="180"/>
      <c r="C608" s="174"/>
      <c r="D608" s="180"/>
      <c r="E608" s="338" t="s">
        <v>373</v>
      </c>
      <c r="F608" s="339"/>
      <c r="G608" s="340"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3" t="s">
        <v>372</v>
      </c>
      <c r="AF608" s="334"/>
      <c r="AG608" s="334"/>
      <c r="AH608" s="335"/>
      <c r="AI608" s="211" t="s">
        <v>471</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8"/>
      <c r="F609" s="339"/>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4"/>
      <c r="AR609" s="194"/>
      <c r="AS609" s="127" t="s">
        <v>356</v>
      </c>
      <c r="AT609" s="128"/>
      <c r="AU609" s="194"/>
      <c r="AV609" s="194"/>
      <c r="AW609" s="127" t="s">
        <v>300</v>
      </c>
      <c r="AX609" s="189"/>
    </row>
    <row r="610" spans="1:50" ht="23.25" hidden="1" customHeight="1" x14ac:dyDescent="0.15">
      <c r="A610" s="183"/>
      <c r="B610" s="180"/>
      <c r="C610" s="174"/>
      <c r="D610" s="180"/>
      <c r="E610" s="338"/>
      <c r="F610" s="339"/>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6"/>
      <c r="AF610" s="201"/>
      <c r="AG610" s="201"/>
      <c r="AH610" s="201"/>
      <c r="AI610" s="336"/>
      <c r="AJ610" s="201"/>
      <c r="AK610" s="201"/>
      <c r="AL610" s="201"/>
      <c r="AM610" s="336"/>
      <c r="AN610" s="201"/>
      <c r="AO610" s="201"/>
      <c r="AP610" s="337"/>
      <c r="AQ610" s="336"/>
      <c r="AR610" s="201"/>
      <c r="AS610" s="201"/>
      <c r="AT610" s="337"/>
      <c r="AU610" s="201"/>
      <c r="AV610" s="201"/>
      <c r="AW610" s="201"/>
      <c r="AX610" s="202"/>
    </row>
    <row r="611" spans="1:50" ht="23.25" hidden="1" customHeight="1" x14ac:dyDescent="0.15">
      <c r="A611" s="183"/>
      <c r="B611" s="180"/>
      <c r="C611" s="174"/>
      <c r="D611" s="180"/>
      <c r="E611" s="338"/>
      <c r="F611" s="339"/>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6"/>
      <c r="AF611" s="201"/>
      <c r="AG611" s="201"/>
      <c r="AH611" s="337"/>
      <c r="AI611" s="336"/>
      <c r="AJ611" s="201"/>
      <c r="AK611" s="201"/>
      <c r="AL611" s="201"/>
      <c r="AM611" s="336"/>
      <c r="AN611" s="201"/>
      <c r="AO611" s="201"/>
      <c r="AP611" s="337"/>
      <c r="AQ611" s="336"/>
      <c r="AR611" s="201"/>
      <c r="AS611" s="201"/>
      <c r="AT611" s="337"/>
      <c r="AU611" s="201"/>
      <c r="AV611" s="201"/>
      <c r="AW611" s="201"/>
      <c r="AX611" s="202"/>
    </row>
    <row r="612" spans="1:50" ht="23.25" hidden="1" customHeight="1" x14ac:dyDescent="0.15">
      <c r="A612" s="183"/>
      <c r="B612" s="180"/>
      <c r="C612" s="174"/>
      <c r="D612" s="180"/>
      <c r="E612" s="338"/>
      <c r="F612" s="339"/>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0" t="s">
        <v>301</v>
      </c>
      <c r="AC612" s="580"/>
      <c r="AD612" s="580"/>
      <c r="AE612" s="336"/>
      <c r="AF612" s="201"/>
      <c r="AG612" s="201"/>
      <c r="AH612" s="337"/>
      <c r="AI612" s="336"/>
      <c r="AJ612" s="201"/>
      <c r="AK612" s="201"/>
      <c r="AL612" s="201"/>
      <c r="AM612" s="336"/>
      <c r="AN612" s="201"/>
      <c r="AO612" s="201"/>
      <c r="AP612" s="337"/>
      <c r="AQ612" s="336"/>
      <c r="AR612" s="201"/>
      <c r="AS612" s="201"/>
      <c r="AT612" s="337"/>
      <c r="AU612" s="201"/>
      <c r="AV612" s="201"/>
      <c r="AW612" s="201"/>
      <c r="AX612" s="202"/>
    </row>
    <row r="613" spans="1:50" ht="18.75" hidden="1" customHeight="1" x14ac:dyDescent="0.15">
      <c r="A613" s="183"/>
      <c r="B613" s="180"/>
      <c r="C613" s="174"/>
      <c r="D613" s="180"/>
      <c r="E613" s="338" t="s">
        <v>373</v>
      </c>
      <c r="F613" s="339"/>
      <c r="G613" s="340"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3" t="s">
        <v>372</v>
      </c>
      <c r="AF613" s="334"/>
      <c r="AG613" s="334"/>
      <c r="AH613" s="335"/>
      <c r="AI613" s="211" t="s">
        <v>471</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8"/>
      <c r="F614" s="339"/>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4"/>
      <c r="AR614" s="194"/>
      <c r="AS614" s="127" t="s">
        <v>356</v>
      </c>
      <c r="AT614" s="128"/>
      <c r="AU614" s="194"/>
      <c r="AV614" s="194"/>
      <c r="AW614" s="127" t="s">
        <v>300</v>
      </c>
      <c r="AX614" s="189"/>
    </row>
    <row r="615" spans="1:50" ht="23.25" hidden="1" customHeight="1" x14ac:dyDescent="0.15">
      <c r="A615" s="183"/>
      <c r="B615" s="180"/>
      <c r="C615" s="174"/>
      <c r="D615" s="180"/>
      <c r="E615" s="338"/>
      <c r="F615" s="339"/>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6"/>
      <c r="AF615" s="201"/>
      <c r="AG615" s="201"/>
      <c r="AH615" s="201"/>
      <c r="AI615" s="336"/>
      <c r="AJ615" s="201"/>
      <c r="AK615" s="201"/>
      <c r="AL615" s="201"/>
      <c r="AM615" s="336"/>
      <c r="AN615" s="201"/>
      <c r="AO615" s="201"/>
      <c r="AP615" s="337"/>
      <c r="AQ615" s="336"/>
      <c r="AR615" s="201"/>
      <c r="AS615" s="201"/>
      <c r="AT615" s="337"/>
      <c r="AU615" s="201"/>
      <c r="AV615" s="201"/>
      <c r="AW615" s="201"/>
      <c r="AX615" s="202"/>
    </row>
    <row r="616" spans="1:50" ht="23.25" hidden="1" customHeight="1" x14ac:dyDescent="0.15">
      <c r="A616" s="183"/>
      <c r="B616" s="180"/>
      <c r="C616" s="174"/>
      <c r="D616" s="180"/>
      <c r="E616" s="338"/>
      <c r="F616" s="339"/>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6"/>
      <c r="AF616" s="201"/>
      <c r="AG616" s="201"/>
      <c r="AH616" s="337"/>
      <c r="AI616" s="336"/>
      <c r="AJ616" s="201"/>
      <c r="AK616" s="201"/>
      <c r="AL616" s="201"/>
      <c r="AM616" s="336"/>
      <c r="AN616" s="201"/>
      <c r="AO616" s="201"/>
      <c r="AP616" s="337"/>
      <c r="AQ616" s="336"/>
      <c r="AR616" s="201"/>
      <c r="AS616" s="201"/>
      <c r="AT616" s="337"/>
      <c r="AU616" s="201"/>
      <c r="AV616" s="201"/>
      <c r="AW616" s="201"/>
      <c r="AX616" s="202"/>
    </row>
    <row r="617" spans="1:50" ht="23.25" hidden="1" customHeight="1" x14ac:dyDescent="0.15">
      <c r="A617" s="183"/>
      <c r="B617" s="180"/>
      <c r="C617" s="174"/>
      <c r="D617" s="180"/>
      <c r="E617" s="338"/>
      <c r="F617" s="339"/>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0" t="s">
        <v>301</v>
      </c>
      <c r="AC617" s="580"/>
      <c r="AD617" s="580"/>
      <c r="AE617" s="336"/>
      <c r="AF617" s="201"/>
      <c r="AG617" s="201"/>
      <c r="AH617" s="337"/>
      <c r="AI617" s="336"/>
      <c r="AJ617" s="201"/>
      <c r="AK617" s="201"/>
      <c r="AL617" s="201"/>
      <c r="AM617" s="336"/>
      <c r="AN617" s="201"/>
      <c r="AO617" s="201"/>
      <c r="AP617" s="337"/>
      <c r="AQ617" s="336"/>
      <c r="AR617" s="201"/>
      <c r="AS617" s="201"/>
      <c r="AT617" s="337"/>
      <c r="AU617" s="201"/>
      <c r="AV617" s="201"/>
      <c r="AW617" s="201"/>
      <c r="AX617" s="202"/>
    </row>
    <row r="618" spans="1:50" ht="18.75" hidden="1" customHeight="1" x14ac:dyDescent="0.15">
      <c r="A618" s="183"/>
      <c r="B618" s="180"/>
      <c r="C618" s="174"/>
      <c r="D618" s="180"/>
      <c r="E618" s="338" t="s">
        <v>374</v>
      </c>
      <c r="F618" s="339"/>
      <c r="G618" s="340"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3" t="s">
        <v>372</v>
      </c>
      <c r="AF618" s="334"/>
      <c r="AG618" s="334"/>
      <c r="AH618" s="335"/>
      <c r="AI618" s="211" t="s">
        <v>471</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8"/>
      <c r="F619" s="339"/>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4"/>
      <c r="AR619" s="194"/>
      <c r="AS619" s="127" t="s">
        <v>356</v>
      </c>
      <c r="AT619" s="128"/>
      <c r="AU619" s="194"/>
      <c r="AV619" s="194"/>
      <c r="AW619" s="127" t="s">
        <v>300</v>
      </c>
      <c r="AX619" s="189"/>
    </row>
    <row r="620" spans="1:50" ht="23.25" hidden="1" customHeight="1" x14ac:dyDescent="0.15">
      <c r="A620" s="183"/>
      <c r="B620" s="180"/>
      <c r="C620" s="174"/>
      <c r="D620" s="180"/>
      <c r="E620" s="338"/>
      <c r="F620" s="339"/>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6"/>
      <c r="AF620" s="201"/>
      <c r="AG620" s="201"/>
      <c r="AH620" s="201"/>
      <c r="AI620" s="336"/>
      <c r="AJ620" s="201"/>
      <c r="AK620" s="201"/>
      <c r="AL620" s="201"/>
      <c r="AM620" s="336"/>
      <c r="AN620" s="201"/>
      <c r="AO620" s="201"/>
      <c r="AP620" s="337"/>
      <c r="AQ620" s="336"/>
      <c r="AR620" s="201"/>
      <c r="AS620" s="201"/>
      <c r="AT620" s="337"/>
      <c r="AU620" s="201"/>
      <c r="AV620" s="201"/>
      <c r="AW620" s="201"/>
      <c r="AX620" s="202"/>
    </row>
    <row r="621" spans="1:50" ht="23.25" hidden="1" customHeight="1" x14ac:dyDescent="0.15">
      <c r="A621" s="183"/>
      <c r="B621" s="180"/>
      <c r="C621" s="174"/>
      <c r="D621" s="180"/>
      <c r="E621" s="338"/>
      <c r="F621" s="339"/>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6"/>
      <c r="AF621" s="201"/>
      <c r="AG621" s="201"/>
      <c r="AH621" s="337"/>
      <c r="AI621" s="336"/>
      <c r="AJ621" s="201"/>
      <c r="AK621" s="201"/>
      <c r="AL621" s="201"/>
      <c r="AM621" s="336"/>
      <c r="AN621" s="201"/>
      <c r="AO621" s="201"/>
      <c r="AP621" s="337"/>
      <c r="AQ621" s="336"/>
      <c r="AR621" s="201"/>
      <c r="AS621" s="201"/>
      <c r="AT621" s="337"/>
      <c r="AU621" s="201"/>
      <c r="AV621" s="201"/>
      <c r="AW621" s="201"/>
      <c r="AX621" s="202"/>
    </row>
    <row r="622" spans="1:50" ht="23.25" hidden="1" customHeight="1" x14ac:dyDescent="0.15">
      <c r="A622" s="183"/>
      <c r="B622" s="180"/>
      <c r="C622" s="174"/>
      <c r="D622" s="180"/>
      <c r="E622" s="338"/>
      <c r="F622" s="339"/>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0" t="s">
        <v>14</v>
      </c>
      <c r="AC622" s="580"/>
      <c r="AD622" s="580"/>
      <c r="AE622" s="336"/>
      <c r="AF622" s="201"/>
      <c r="AG622" s="201"/>
      <c r="AH622" s="337"/>
      <c r="AI622" s="336"/>
      <c r="AJ622" s="201"/>
      <c r="AK622" s="201"/>
      <c r="AL622" s="201"/>
      <c r="AM622" s="336"/>
      <c r="AN622" s="201"/>
      <c r="AO622" s="201"/>
      <c r="AP622" s="337"/>
      <c r="AQ622" s="336"/>
      <c r="AR622" s="201"/>
      <c r="AS622" s="201"/>
      <c r="AT622" s="337"/>
      <c r="AU622" s="201"/>
      <c r="AV622" s="201"/>
      <c r="AW622" s="201"/>
      <c r="AX622" s="202"/>
    </row>
    <row r="623" spans="1:50" ht="18.75" hidden="1" customHeight="1" x14ac:dyDescent="0.15">
      <c r="A623" s="183"/>
      <c r="B623" s="180"/>
      <c r="C623" s="174"/>
      <c r="D623" s="180"/>
      <c r="E623" s="338" t="s">
        <v>374</v>
      </c>
      <c r="F623" s="339"/>
      <c r="G623" s="340"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3" t="s">
        <v>372</v>
      </c>
      <c r="AF623" s="334"/>
      <c r="AG623" s="334"/>
      <c r="AH623" s="335"/>
      <c r="AI623" s="211" t="s">
        <v>471</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8"/>
      <c r="F624" s="339"/>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4"/>
      <c r="AR624" s="194"/>
      <c r="AS624" s="127" t="s">
        <v>356</v>
      </c>
      <c r="AT624" s="128"/>
      <c r="AU624" s="194"/>
      <c r="AV624" s="194"/>
      <c r="AW624" s="127" t="s">
        <v>300</v>
      </c>
      <c r="AX624" s="189"/>
    </row>
    <row r="625" spans="1:50" ht="23.25" hidden="1" customHeight="1" x14ac:dyDescent="0.15">
      <c r="A625" s="183"/>
      <c r="B625" s="180"/>
      <c r="C625" s="174"/>
      <c r="D625" s="180"/>
      <c r="E625" s="338"/>
      <c r="F625" s="339"/>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6"/>
      <c r="AF625" s="201"/>
      <c r="AG625" s="201"/>
      <c r="AH625" s="201"/>
      <c r="AI625" s="336"/>
      <c r="AJ625" s="201"/>
      <c r="AK625" s="201"/>
      <c r="AL625" s="201"/>
      <c r="AM625" s="336"/>
      <c r="AN625" s="201"/>
      <c r="AO625" s="201"/>
      <c r="AP625" s="337"/>
      <c r="AQ625" s="336"/>
      <c r="AR625" s="201"/>
      <c r="AS625" s="201"/>
      <c r="AT625" s="337"/>
      <c r="AU625" s="201"/>
      <c r="AV625" s="201"/>
      <c r="AW625" s="201"/>
      <c r="AX625" s="202"/>
    </row>
    <row r="626" spans="1:50" ht="23.25" hidden="1" customHeight="1" x14ac:dyDescent="0.15">
      <c r="A626" s="183"/>
      <c r="B626" s="180"/>
      <c r="C626" s="174"/>
      <c r="D626" s="180"/>
      <c r="E626" s="338"/>
      <c r="F626" s="339"/>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6"/>
      <c r="AF626" s="201"/>
      <c r="AG626" s="201"/>
      <c r="AH626" s="337"/>
      <c r="AI626" s="336"/>
      <c r="AJ626" s="201"/>
      <c r="AK626" s="201"/>
      <c r="AL626" s="201"/>
      <c r="AM626" s="336"/>
      <c r="AN626" s="201"/>
      <c r="AO626" s="201"/>
      <c r="AP626" s="337"/>
      <c r="AQ626" s="336"/>
      <c r="AR626" s="201"/>
      <c r="AS626" s="201"/>
      <c r="AT626" s="337"/>
      <c r="AU626" s="201"/>
      <c r="AV626" s="201"/>
      <c r="AW626" s="201"/>
      <c r="AX626" s="202"/>
    </row>
    <row r="627" spans="1:50" ht="23.25" hidden="1" customHeight="1" x14ac:dyDescent="0.15">
      <c r="A627" s="183"/>
      <c r="B627" s="180"/>
      <c r="C627" s="174"/>
      <c r="D627" s="180"/>
      <c r="E627" s="338"/>
      <c r="F627" s="339"/>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0" t="s">
        <v>14</v>
      </c>
      <c r="AC627" s="580"/>
      <c r="AD627" s="580"/>
      <c r="AE627" s="336"/>
      <c r="AF627" s="201"/>
      <c r="AG627" s="201"/>
      <c r="AH627" s="337"/>
      <c r="AI627" s="336"/>
      <c r="AJ627" s="201"/>
      <c r="AK627" s="201"/>
      <c r="AL627" s="201"/>
      <c r="AM627" s="336"/>
      <c r="AN627" s="201"/>
      <c r="AO627" s="201"/>
      <c r="AP627" s="337"/>
      <c r="AQ627" s="336"/>
      <c r="AR627" s="201"/>
      <c r="AS627" s="201"/>
      <c r="AT627" s="337"/>
      <c r="AU627" s="201"/>
      <c r="AV627" s="201"/>
      <c r="AW627" s="201"/>
      <c r="AX627" s="202"/>
    </row>
    <row r="628" spans="1:50" ht="18.75" hidden="1" customHeight="1" x14ac:dyDescent="0.15">
      <c r="A628" s="183"/>
      <c r="B628" s="180"/>
      <c r="C628" s="174"/>
      <c r="D628" s="180"/>
      <c r="E628" s="338" t="s">
        <v>374</v>
      </c>
      <c r="F628" s="339"/>
      <c r="G628" s="340"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3" t="s">
        <v>372</v>
      </c>
      <c r="AF628" s="334"/>
      <c r="AG628" s="334"/>
      <c r="AH628" s="335"/>
      <c r="AI628" s="211" t="s">
        <v>471</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8"/>
      <c r="F629" s="339"/>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4"/>
      <c r="AR629" s="194"/>
      <c r="AS629" s="127" t="s">
        <v>356</v>
      </c>
      <c r="AT629" s="128"/>
      <c r="AU629" s="194"/>
      <c r="AV629" s="194"/>
      <c r="AW629" s="127" t="s">
        <v>300</v>
      </c>
      <c r="AX629" s="189"/>
    </row>
    <row r="630" spans="1:50" ht="23.25" hidden="1" customHeight="1" x14ac:dyDescent="0.15">
      <c r="A630" s="183"/>
      <c r="B630" s="180"/>
      <c r="C630" s="174"/>
      <c r="D630" s="180"/>
      <c r="E630" s="338"/>
      <c r="F630" s="339"/>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6"/>
      <c r="AF630" s="201"/>
      <c r="AG630" s="201"/>
      <c r="AH630" s="201"/>
      <c r="AI630" s="336"/>
      <c r="AJ630" s="201"/>
      <c r="AK630" s="201"/>
      <c r="AL630" s="201"/>
      <c r="AM630" s="336"/>
      <c r="AN630" s="201"/>
      <c r="AO630" s="201"/>
      <c r="AP630" s="337"/>
      <c r="AQ630" s="336"/>
      <c r="AR630" s="201"/>
      <c r="AS630" s="201"/>
      <c r="AT630" s="337"/>
      <c r="AU630" s="201"/>
      <c r="AV630" s="201"/>
      <c r="AW630" s="201"/>
      <c r="AX630" s="202"/>
    </row>
    <row r="631" spans="1:50" ht="23.25" hidden="1" customHeight="1" x14ac:dyDescent="0.15">
      <c r="A631" s="183"/>
      <c r="B631" s="180"/>
      <c r="C631" s="174"/>
      <c r="D631" s="180"/>
      <c r="E631" s="338"/>
      <c r="F631" s="339"/>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6"/>
      <c r="AF631" s="201"/>
      <c r="AG631" s="201"/>
      <c r="AH631" s="337"/>
      <c r="AI631" s="336"/>
      <c r="AJ631" s="201"/>
      <c r="AK631" s="201"/>
      <c r="AL631" s="201"/>
      <c r="AM631" s="336"/>
      <c r="AN631" s="201"/>
      <c r="AO631" s="201"/>
      <c r="AP631" s="337"/>
      <c r="AQ631" s="336"/>
      <c r="AR631" s="201"/>
      <c r="AS631" s="201"/>
      <c r="AT631" s="337"/>
      <c r="AU631" s="201"/>
      <c r="AV631" s="201"/>
      <c r="AW631" s="201"/>
      <c r="AX631" s="202"/>
    </row>
    <row r="632" spans="1:50" ht="23.25" hidden="1" customHeight="1" x14ac:dyDescent="0.15">
      <c r="A632" s="183"/>
      <c r="B632" s="180"/>
      <c r="C632" s="174"/>
      <c r="D632" s="180"/>
      <c r="E632" s="338"/>
      <c r="F632" s="339"/>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0" t="s">
        <v>14</v>
      </c>
      <c r="AC632" s="580"/>
      <c r="AD632" s="580"/>
      <c r="AE632" s="336"/>
      <c r="AF632" s="201"/>
      <c r="AG632" s="201"/>
      <c r="AH632" s="337"/>
      <c r="AI632" s="336"/>
      <c r="AJ632" s="201"/>
      <c r="AK632" s="201"/>
      <c r="AL632" s="201"/>
      <c r="AM632" s="336"/>
      <c r="AN632" s="201"/>
      <c r="AO632" s="201"/>
      <c r="AP632" s="337"/>
      <c r="AQ632" s="336"/>
      <c r="AR632" s="201"/>
      <c r="AS632" s="201"/>
      <c r="AT632" s="337"/>
      <c r="AU632" s="201"/>
      <c r="AV632" s="201"/>
      <c r="AW632" s="201"/>
      <c r="AX632" s="202"/>
    </row>
    <row r="633" spans="1:50" ht="18.75" hidden="1" customHeight="1" x14ac:dyDescent="0.15">
      <c r="A633" s="183"/>
      <c r="B633" s="180"/>
      <c r="C633" s="174"/>
      <c r="D633" s="180"/>
      <c r="E633" s="338" t="s">
        <v>374</v>
      </c>
      <c r="F633" s="339"/>
      <c r="G633" s="340"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3" t="s">
        <v>372</v>
      </c>
      <c r="AF633" s="334"/>
      <c r="AG633" s="334"/>
      <c r="AH633" s="335"/>
      <c r="AI633" s="211" t="s">
        <v>471</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8"/>
      <c r="F634" s="339"/>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4"/>
      <c r="AR634" s="194"/>
      <c r="AS634" s="127" t="s">
        <v>356</v>
      </c>
      <c r="AT634" s="128"/>
      <c r="AU634" s="194"/>
      <c r="AV634" s="194"/>
      <c r="AW634" s="127" t="s">
        <v>300</v>
      </c>
      <c r="AX634" s="189"/>
    </row>
    <row r="635" spans="1:50" ht="23.25" hidden="1" customHeight="1" x14ac:dyDescent="0.15">
      <c r="A635" s="183"/>
      <c r="B635" s="180"/>
      <c r="C635" s="174"/>
      <c r="D635" s="180"/>
      <c r="E635" s="338"/>
      <c r="F635" s="339"/>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6"/>
      <c r="AF635" s="201"/>
      <c r="AG635" s="201"/>
      <c r="AH635" s="201"/>
      <c r="AI635" s="336"/>
      <c r="AJ635" s="201"/>
      <c r="AK635" s="201"/>
      <c r="AL635" s="201"/>
      <c r="AM635" s="336"/>
      <c r="AN635" s="201"/>
      <c r="AO635" s="201"/>
      <c r="AP635" s="337"/>
      <c r="AQ635" s="336"/>
      <c r="AR635" s="201"/>
      <c r="AS635" s="201"/>
      <c r="AT635" s="337"/>
      <c r="AU635" s="201"/>
      <c r="AV635" s="201"/>
      <c r="AW635" s="201"/>
      <c r="AX635" s="202"/>
    </row>
    <row r="636" spans="1:50" ht="23.25" hidden="1" customHeight="1" x14ac:dyDescent="0.15">
      <c r="A636" s="183"/>
      <c r="B636" s="180"/>
      <c r="C636" s="174"/>
      <c r="D636" s="180"/>
      <c r="E636" s="338"/>
      <c r="F636" s="339"/>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6"/>
      <c r="AF636" s="201"/>
      <c r="AG636" s="201"/>
      <c r="AH636" s="337"/>
      <c r="AI636" s="336"/>
      <c r="AJ636" s="201"/>
      <c r="AK636" s="201"/>
      <c r="AL636" s="201"/>
      <c r="AM636" s="336"/>
      <c r="AN636" s="201"/>
      <c r="AO636" s="201"/>
      <c r="AP636" s="337"/>
      <c r="AQ636" s="336"/>
      <c r="AR636" s="201"/>
      <c r="AS636" s="201"/>
      <c r="AT636" s="337"/>
      <c r="AU636" s="201"/>
      <c r="AV636" s="201"/>
      <c r="AW636" s="201"/>
      <c r="AX636" s="202"/>
    </row>
    <row r="637" spans="1:50" ht="23.25" hidden="1" customHeight="1" x14ac:dyDescent="0.15">
      <c r="A637" s="183"/>
      <c r="B637" s="180"/>
      <c r="C637" s="174"/>
      <c r="D637" s="180"/>
      <c r="E637" s="338"/>
      <c r="F637" s="339"/>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0" t="s">
        <v>14</v>
      </c>
      <c r="AC637" s="580"/>
      <c r="AD637" s="580"/>
      <c r="AE637" s="336"/>
      <c r="AF637" s="201"/>
      <c r="AG637" s="201"/>
      <c r="AH637" s="337"/>
      <c r="AI637" s="336"/>
      <c r="AJ637" s="201"/>
      <c r="AK637" s="201"/>
      <c r="AL637" s="201"/>
      <c r="AM637" s="336"/>
      <c r="AN637" s="201"/>
      <c r="AO637" s="201"/>
      <c r="AP637" s="337"/>
      <c r="AQ637" s="336"/>
      <c r="AR637" s="201"/>
      <c r="AS637" s="201"/>
      <c r="AT637" s="337"/>
      <c r="AU637" s="201"/>
      <c r="AV637" s="201"/>
      <c r="AW637" s="201"/>
      <c r="AX637" s="202"/>
    </row>
    <row r="638" spans="1:50" ht="18.75" hidden="1" customHeight="1" x14ac:dyDescent="0.15">
      <c r="A638" s="183"/>
      <c r="B638" s="180"/>
      <c r="C638" s="174"/>
      <c r="D638" s="180"/>
      <c r="E638" s="338" t="s">
        <v>374</v>
      </c>
      <c r="F638" s="339"/>
      <c r="G638" s="340"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3" t="s">
        <v>372</v>
      </c>
      <c r="AF638" s="334"/>
      <c r="AG638" s="334"/>
      <c r="AH638" s="335"/>
      <c r="AI638" s="211" t="s">
        <v>471</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8"/>
      <c r="F639" s="339"/>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4"/>
      <c r="AR639" s="194"/>
      <c r="AS639" s="127" t="s">
        <v>356</v>
      </c>
      <c r="AT639" s="128"/>
      <c r="AU639" s="194"/>
      <c r="AV639" s="194"/>
      <c r="AW639" s="127" t="s">
        <v>300</v>
      </c>
      <c r="AX639" s="189"/>
    </row>
    <row r="640" spans="1:50" ht="23.25" hidden="1" customHeight="1" x14ac:dyDescent="0.15">
      <c r="A640" s="183"/>
      <c r="B640" s="180"/>
      <c r="C640" s="174"/>
      <c r="D640" s="180"/>
      <c r="E640" s="338"/>
      <c r="F640" s="339"/>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6"/>
      <c r="AF640" s="201"/>
      <c r="AG640" s="201"/>
      <c r="AH640" s="201"/>
      <c r="AI640" s="336"/>
      <c r="AJ640" s="201"/>
      <c r="AK640" s="201"/>
      <c r="AL640" s="201"/>
      <c r="AM640" s="336"/>
      <c r="AN640" s="201"/>
      <c r="AO640" s="201"/>
      <c r="AP640" s="337"/>
      <c r="AQ640" s="336"/>
      <c r="AR640" s="201"/>
      <c r="AS640" s="201"/>
      <c r="AT640" s="337"/>
      <c r="AU640" s="201"/>
      <c r="AV640" s="201"/>
      <c r="AW640" s="201"/>
      <c r="AX640" s="202"/>
    </row>
    <row r="641" spans="1:50" ht="23.25" hidden="1" customHeight="1" x14ac:dyDescent="0.15">
      <c r="A641" s="183"/>
      <c r="B641" s="180"/>
      <c r="C641" s="174"/>
      <c r="D641" s="180"/>
      <c r="E641" s="338"/>
      <c r="F641" s="339"/>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6"/>
      <c r="AF641" s="201"/>
      <c r="AG641" s="201"/>
      <c r="AH641" s="337"/>
      <c r="AI641" s="336"/>
      <c r="AJ641" s="201"/>
      <c r="AK641" s="201"/>
      <c r="AL641" s="201"/>
      <c r="AM641" s="336"/>
      <c r="AN641" s="201"/>
      <c r="AO641" s="201"/>
      <c r="AP641" s="337"/>
      <c r="AQ641" s="336"/>
      <c r="AR641" s="201"/>
      <c r="AS641" s="201"/>
      <c r="AT641" s="337"/>
      <c r="AU641" s="201"/>
      <c r="AV641" s="201"/>
      <c r="AW641" s="201"/>
      <c r="AX641" s="202"/>
    </row>
    <row r="642" spans="1:50" ht="23.25" hidden="1" customHeight="1" x14ac:dyDescent="0.15">
      <c r="A642" s="183"/>
      <c r="B642" s="180"/>
      <c r="C642" s="174"/>
      <c r="D642" s="180"/>
      <c r="E642" s="338"/>
      <c r="F642" s="339"/>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0" t="s">
        <v>14</v>
      </c>
      <c r="AC642" s="580"/>
      <c r="AD642" s="580"/>
      <c r="AE642" s="336"/>
      <c r="AF642" s="201"/>
      <c r="AG642" s="201"/>
      <c r="AH642" s="337"/>
      <c r="AI642" s="336"/>
      <c r="AJ642" s="201"/>
      <c r="AK642" s="201"/>
      <c r="AL642" s="201"/>
      <c r="AM642" s="336"/>
      <c r="AN642" s="201"/>
      <c r="AO642" s="201"/>
      <c r="AP642" s="337"/>
      <c r="AQ642" s="336"/>
      <c r="AR642" s="201"/>
      <c r="AS642" s="201"/>
      <c r="AT642" s="337"/>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4"/>
    </row>
    <row r="647" spans="1:50" ht="18.75" hidden="1" customHeight="1" x14ac:dyDescent="0.15">
      <c r="A647" s="183"/>
      <c r="B647" s="180"/>
      <c r="C647" s="174"/>
      <c r="D647" s="180"/>
      <c r="E647" s="338" t="s">
        <v>373</v>
      </c>
      <c r="F647" s="339"/>
      <c r="G647" s="340"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3" t="s">
        <v>372</v>
      </c>
      <c r="AF647" s="334"/>
      <c r="AG647" s="334"/>
      <c r="AH647" s="335"/>
      <c r="AI647" s="211" t="s">
        <v>471</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8"/>
      <c r="F648" s="339"/>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4"/>
      <c r="AR648" s="194"/>
      <c r="AS648" s="127" t="s">
        <v>356</v>
      </c>
      <c r="AT648" s="128"/>
      <c r="AU648" s="194"/>
      <c r="AV648" s="194"/>
      <c r="AW648" s="127" t="s">
        <v>300</v>
      </c>
      <c r="AX648" s="189"/>
    </row>
    <row r="649" spans="1:50" ht="23.25" hidden="1" customHeight="1" x14ac:dyDescent="0.15">
      <c r="A649" s="183"/>
      <c r="B649" s="180"/>
      <c r="C649" s="174"/>
      <c r="D649" s="180"/>
      <c r="E649" s="338"/>
      <c r="F649" s="339"/>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6"/>
      <c r="AF649" s="201"/>
      <c r="AG649" s="201"/>
      <c r="AH649" s="201"/>
      <c r="AI649" s="336"/>
      <c r="AJ649" s="201"/>
      <c r="AK649" s="201"/>
      <c r="AL649" s="201"/>
      <c r="AM649" s="336"/>
      <c r="AN649" s="201"/>
      <c r="AO649" s="201"/>
      <c r="AP649" s="337"/>
      <c r="AQ649" s="336"/>
      <c r="AR649" s="201"/>
      <c r="AS649" s="201"/>
      <c r="AT649" s="337"/>
      <c r="AU649" s="201"/>
      <c r="AV649" s="201"/>
      <c r="AW649" s="201"/>
      <c r="AX649" s="202"/>
    </row>
    <row r="650" spans="1:50" ht="23.25" hidden="1" customHeight="1" x14ac:dyDescent="0.15">
      <c r="A650" s="183"/>
      <c r="B650" s="180"/>
      <c r="C650" s="174"/>
      <c r="D650" s="180"/>
      <c r="E650" s="338"/>
      <c r="F650" s="339"/>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6"/>
      <c r="AF650" s="201"/>
      <c r="AG650" s="201"/>
      <c r="AH650" s="337"/>
      <c r="AI650" s="336"/>
      <c r="AJ650" s="201"/>
      <c r="AK650" s="201"/>
      <c r="AL650" s="201"/>
      <c r="AM650" s="336"/>
      <c r="AN650" s="201"/>
      <c r="AO650" s="201"/>
      <c r="AP650" s="337"/>
      <c r="AQ650" s="336"/>
      <c r="AR650" s="201"/>
      <c r="AS650" s="201"/>
      <c r="AT650" s="337"/>
      <c r="AU650" s="201"/>
      <c r="AV650" s="201"/>
      <c r="AW650" s="201"/>
      <c r="AX650" s="202"/>
    </row>
    <row r="651" spans="1:50" ht="23.25" hidden="1" customHeight="1" x14ac:dyDescent="0.15">
      <c r="A651" s="183"/>
      <c r="B651" s="180"/>
      <c r="C651" s="174"/>
      <c r="D651" s="180"/>
      <c r="E651" s="338"/>
      <c r="F651" s="339"/>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0" t="s">
        <v>301</v>
      </c>
      <c r="AC651" s="580"/>
      <c r="AD651" s="580"/>
      <c r="AE651" s="336"/>
      <c r="AF651" s="201"/>
      <c r="AG651" s="201"/>
      <c r="AH651" s="337"/>
      <c r="AI651" s="336"/>
      <c r="AJ651" s="201"/>
      <c r="AK651" s="201"/>
      <c r="AL651" s="201"/>
      <c r="AM651" s="336"/>
      <c r="AN651" s="201"/>
      <c r="AO651" s="201"/>
      <c r="AP651" s="337"/>
      <c r="AQ651" s="336"/>
      <c r="AR651" s="201"/>
      <c r="AS651" s="201"/>
      <c r="AT651" s="337"/>
      <c r="AU651" s="201"/>
      <c r="AV651" s="201"/>
      <c r="AW651" s="201"/>
      <c r="AX651" s="202"/>
    </row>
    <row r="652" spans="1:50" ht="18.75" hidden="1" customHeight="1" x14ac:dyDescent="0.15">
      <c r="A652" s="183"/>
      <c r="B652" s="180"/>
      <c r="C652" s="174"/>
      <c r="D652" s="180"/>
      <c r="E652" s="338" t="s">
        <v>373</v>
      </c>
      <c r="F652" s="339"/>
      <c r="G652" s="340"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3" t="s">
        <v>372</v>
      </c>
      <c r="AF652" s="334"/>
      <c r="AG652" s="334"/>
      <c r="AH652" s="335"/>
      <c r="AI652" s="211" t="s">
        <v>471</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8"/>
      <c r="F653" s="339"/>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4"/>
      <c r="AR653" s="194"/>
      <c r="AS653" s="127" t="s">
        <v>356</v>
      </c>
      <c r="AT653" s="128"/>
      <c r="AU653" s="194"/>
      <c r="AV653" s="194"/>
      <c r="AW653" s="127" t="s">
        <v>300</v>
      </c>
      <c r="AX653" s="189"/>
    </row>
    <row r="654" spans="1:50" ht="23.25" hidden="1" customHeight="1" x14ac:dyDescent="0.15">
      <c r="A654" s="183"/>
      <c r="B654" s="180"/>
      <c r="C654" s="174"/>
      <c r="D654" s="180"/>
      <c r="E654" s="338"/>
      <c r="F654" s="339"/>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6"/>
      <c r="AF654" s="201"/>
      <c r="AG654" s="201"/>
      <c r="AH654" s="201"/>
      <c r="AI654" s="336"/>
      <c r="AJ654" s="201"/>
      <c r="AK654" s="201"/>
      <c r="AL654" s="201"/>
      <c r="AM654" s="336"/>
      <c r="AN654" s="201"/>
      <c r="AO654" s="201"/>
      <c r="AP654" s="337"/>
      <c r="AQ654" s="336"/>
      <c r="AR654" s="201"/>
      <c r="AS654" s="201"/>
      <c r="AT654" s="337"/>
      <c r="AU654" s="201"/>
      <c r="AV654" s="201"/>
      <c r="AW654" s="201"/>
      <c r="AX654" s="202"/>
    </row>
    <row r="655" spans="1:50" ht="23.25" hidden="1" customHeight="1" x14ac:dyDescent="0.15">
      <c r="A655" s="183"/>
      <c r="B655" s="180"/>
      <c r="C655" s="174"/>
      <c r="D655" s="180"/>
      <c r="E655" s="338"/>
      <c r="F655" s="339"/>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6"/>
      <c r="AF655" s="201"/>
      <c r="AG655" s="201"/>
      <c r="AH655" s="337"/>
      <c r="AI655" s="336"/>
      <c r="AJ655" s="201"/>
      <c r="AK655" s="201"/>
      <c r="AL655" s="201"/>
      <c r="AM655" s="336"/>
      <c r="AN655" s="201"/>
      <c r="AO655" s="201"/>
      <c r="AP655" s="337"/>
      <c r="AQ655" s="336"/>
      <c r="AR655" s="201"/>
      <c r="AS655" s="201"/>
      <c r="AT655" s="337"/>
      <c r="AU655" s="201"/>
      <c r="AV655" s="201"/>
      <c r="AW655" s="201"/>
      <c r="AX655" s="202"/>
    </row>
    <row r="656" spans="1:50" ht="23.25" hidden="1" customHeight="1" x14ac:dyDescent="0.15">
      <c r="A656" s="183"/>
      <c r="B656" s="180"/>
      <c r="C656" s="174"/>
      <c r="D656" s="180"/>
      <c r="E656" s="338"/>
      <c r="F656" s="339"/>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0" t="s">
        <v>301</v>
      </c>
      <c r="AC656" s="580"/>
      <c r="AD656" s="580"/>
      <c r="AE656" s="336"/>
      <c r="AF656" s="201"/>
      <c r="AG656" s="201"/>
      <c r="AH656" s="337"/>
      <c r="AI656" s="336"/>
      <c r="AJ656" s="201"/>
      <c r="AK656" s="201"/>
      <c r="AL656" s="201"/>
      <c r="AM656" s="336"/>
      <c r="AN656" s="201"/>
      <c r="AO656" s="201"/>
      <c r="AP656" s="337"/>
      <c r="AQ656" s="336"/>
      <c r="AR656" s="201"/>
      <c r="AS656" s="201"/>
      <c r="AT656" s="337"/>
      <c r="AU656" s="201"/>
      <c r="AV656" s="201"/>
      <c r="AW656" s="201"/>
      <c r="AX656" s="202"/>
    </row>
    <row r="657" spans="1:50" ht="18.75" hidden="1" customHeight="1" x14ac:dyDescent="0.15">
      <c r="A657" s="183"/>
      <c r="B657" s="180"/>
      <c r="C657" s="174"/>
      <c r="D657" s="180"/>
      <c r="E657" s="338" t="s">
        <v>373</v>
      </c>
      <c r="F657" s="339"/>
      <c r="G657" s="340"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3" t="s">
        <v>372</v>
      </c>
      <c r="AF657" s="334"/>
      <c r="AG657" s="334"/>
      <c r="AH657" s="335"/>
      <c r="AI657" s="211" t="s">
        <v>471</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8"/>
      <c r="F658" s="339"/>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4"/>
      <c r="AR658" s="194"/>
      <c r="AS658" s="127" t="s">
        <v>356</v>
      </c>
      <c r="AT658" s="128"/>
      <c r="AU658" s="194"/>
      <c r="AV658" s="194"/>
      <c r="AW658" s="127" t="s">
        <v>300</v>
      </c>
      <c r="AX658" s="189"/>
    </row>
    <row r="659" spans="1:50" ht="23.25" hidden="1" customHeight="1" x14ac:dyDescent="0.15">
      <c r="A659" s="183"/>
      <c r="B659" s="180"/>
      <c r="C659" s="174"/>
      <c r="D659" s="180"/>
      <c r="E659" s="338"/>
      <c r="F659" s="339"/>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6"/>
      <c r="AF659" s="201"/>
      <c r="AG659" s="201"/>
      <c r="AH659" s="201"/>
      <c r="AI659" s="336"/>
      <c r="AJ659" s="201"/>
      <c r="AK659" s="201"/>
      <c r="AL659" s="201"/>
      <c r="AM659" s="336"/>
      <c r="AN659" s="201"/>
      <c r="AO659" s="201"/>
      <c r="AP659" s="337"/>
      <c r="AQ659" s="336"/>
      <c r="AR659" s="201"/>
      <c r="AS659" s="201"/>
      <c r="AT659" s="337"/>
      <c r="AU659" s="201"/>
      <c r="AV659" s="201"/>
      <c r="AW659" s="201"/>
      <c r="AX659" s="202"/>
    </row>
    <row r="660" spans="1:50" ht="23.25" hidden="1" customHeight="1" x14ac:dyDescent="0.15">
      <c r="A660" s="183"/>
      <c r="B660" s="180"/>
      <c r="C660" s="174"/>
      <c r="D660" s="180"/>
      <c r="E660" s="338"/>
      <c r="F660" s="339"/>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6"/>
      <c r="AF660" s="201"/>
      <c r="AG660" s="201"/>
      <c r="AH660" s="337"/>
      <c r="AI660" s="336"/>
      <c r="AJ660" s="201"/>
      <c r="AK660" s="201"/>
      <c r="AL660" s="201"/>
      <c r="AM660" s="336"/>
      <c r="AN660" s="201"/>
      <c r="AO660" s="201"/>
      <c r="AP660" s="337"/>
      <c r="AQ660" s="336"/>
      <c r="AR660" s="201"/>
      <c r="AS660" s="201"/>
      <c r="AT660" s="337"/>
      <c r="AU660" s="201"/>
      <c r="AV660" s="201"/>
      <c r="AW660" s="201"/>
      <c r="AX660" s="202"/>
    </row>
    <row r="661" spans="1:50" ht="23.25" hidden="1" customHeight="1" x14ac:dyDescent="0.15">
      <c r="A661" s="183"/>
      <c r="B661" s="180"/>
      <c r="C661" s="174"/>
      <c r="D661" s="180"/>
      <c r="E661" s="338"/>
      <c r="F661" s="339"/>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0" t="s">
        <v>301</v>
      </c>
      <c r="AC661" s="580"/>
      <c r="AD661" s="580"/>
      <c r="AE661" s="336"/>
      <c r="AF661" s="201"/>
      <c r="AG661" s="201"/>
      <c r="AH661" s="337"/>
      <c r="AI661" s="336"/>
      <c r="AJ661" s="201"/>
      <c r="AK661" s="201"/>
      <c r="AL661" s="201"/>
      <c r="AM661" s="336"/>
      <c r="AN661" s="201"/>
      <c r="AO661" s="201"/>
      <c r="AP661" s="337"/>
      <c r="AQ661" s="336"/>
      <c r="AR661" s="201"/>
      <c r="AS661" s="201"/>
      <c r="AT661" s="337"/>
      <c r="AU661" s="201"/>
      <c r="AV661" s="201"/>
      <c r="AW661" s="201"/>
      <c r="AX661" s="202"/>
    </row>
    <row r="662" spans="1:50" ht="18.75" hidden="1" customHeight="1" x14ac:dyDescent="0.15">
      <c r="A662" s="183"/>
      <c r="B662" s="180"/>
      <c r="C662" s="174"/>
      <c r="D662" s="180"/>
      <c r="E662" s="338" t="s">
        <v>373</v>
      </c>
      <c r="F662" s="339"/>
      <c r="G662" s="340"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3" t="s">
        <v>372</v>
      </c>
      <c r="AF662" s="334"/>
      <c r="AG662" s="334"/>
      <c r="AH662" s="335"/>
      <c r="AI662" s="211" t="s">
        <v>471</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8"/>
      <c r="F663" s="339"/>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4"/>
      <c r="AR663" s="194"/>
      <c r="AS663" s="127" t="s">
        <v>356</v>
      </c>
      <c r="AT663" s="128"/>
      <c r="AU663" s="194"/>
      <c r="AV663" s="194"/>
      <c r="AW663" s="127" t="s">
        <v>300</v>
      </c>
      <c r="AX663" s="189"/>
    </row>
    <row r="664" spans="1:50" ht="23.25" hidden="1" customHeight="1" x14ac:dyDescent="0.15">
      <c r="A664" s="183"/>
      <c r="B664" s="180"/>
      <c r="C664" s="174"/>
      <c r="D664" s="180"/>
      <c r="E664" s="338"/>
      <c r="F664" s="339"/>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6"/>
      <c r="AF664" s="201"/>
      <c r="AG664" s="201"/>
      <c r="AH664" s="201"/>
      <c r="AI664" s="336"/>
      <c r="AJ664" s="201"/>
      <c r="AK664" s="201"/>
      <c r="AL664" s="201"/>
      <c r="AM664" s="336"/>
      <c r="AN664" s="201"/>
      <c r="AO664" s="201"/>
      <c r="AP664" s="337"/>
      <c r="AQ664" s="336"/>
      <c r="AR664" s="201"/>
      <c r="AS664" s="201"/>
      <c r="AT664" s="337"/>
      <c r="AU664" s="201"/>
      <c r="AV664" s="201"/>
      <c r="AW664" s="201"/>
      <c r="AX664" s="202"/>
    </row>
    <row r="665" spans="1:50" ht="23.25" hidden="1" customHeight="1" x14ac:dyDescent="0.15">
      <c r="A665" s="183"/>
      <c r="B665" s="180"/>
      <c r="C665" s="174"/>
      <c r="D665" s="180"/>
      <c r="E665" s="338"/>
      <c r="F665" s="339"/>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6"/>
      <c r="AF665" s="201"/>
      <c r="AG665" s="201"/>
      <c r="AH665" s="337"/>
      <c r="AI665" s="336"/>
      <c r="AJ665" s="201"/>
      <c r="AK665" s="201"/>
      <c r="AL665" s="201"/>
      <c r="AM665" s="336"/>
      <c r="AN665" s="201"/>
      <c r="AO665" s="201"/>
      <c r="AP665" s="337"/>
      <c r="AQ665" s="336"/>
      <c r="AR665" s="201"/>
      <c r="AS665" s="201"/>
      <c r="AT665" s="337"/>
      <c r="AU665" s="201"/>
      <c r="AV665" s="201"/>
      <c r="AW665" s="201"/>
      <c r="AX665" s="202"/>
    </row>
    <row r="666" spans="1:50" ht="23.25" hidden="1" customHeight="1" x14ac:dyDescent="0.15">
      <c r="A666" s="183"/>
      <c r="B666" s="180"/>
      <c r="C666" s="174"/>
      <c r="D666" s="180"/>
      <c r="E666" s="338"/>
      <c r="F666" s="339"/>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0" t="s">
        <v>301</v>
      </c>
      <c r="AC666" s="580"/>
      <c r="AD666" s="580"/>
      <c r="AE666" s="336"/>
      <c r="AF666" s="201"/>
      <c r="AG666" s="201"/>
      <c r="AH666" s="337"/>
      <c r="AI666" s="336"/>
      <c r="AJ666" s="201"/>
      <c r="AK666" s="201"/>
      <c r="AL666" s="201"/>
      <c r="AM666" s="336"/>
      <c r="AN666" s="201"/>
      <c r="AO666" s="201"/>
      <c r="AP666" s="337"/>
      <c r="AQ666" s="336"/>
      <c r="AR666" s="201"/>
      <c r="AS666" s="201"/>
      <c r="AT666" s="337"/>
      <c r="AU666" s="201"/>
      <c r="AV666" s="201"/>
      <c r="AW666" s="201"/>
      <c r="AX666" s="202"/>
    </row>
    <row r="667" spans="1:50" ht="18.75" hidden="1" customHeight="1" x14ac:dyDescent="0.15">
      <c r="A667" s="183"/>
      <c r="B667" s="180"/>
      <c r="C667" s="174"/>
      <c r="D667" s="180"/>
      <c r="E667" s="338" t="s">
        <v>373</v>
      </c>
      <c r="F667" s="339"/>
      <c r="G667" s="340"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3" t="s">
        <v>372</v>
      </c>
      <c r="AF667" s="334"/>
      <c r="AG667" s="334"/>
      <c r="AH667" s="335"/>
      <c r="AI667" s="211" t="s">
        <v>471</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8"/>
      <c r="F668" s="339"/>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4"/>
      <c r="AR668" s="194"/>
      <c r="AS668" s="127" t="s">
        <v>356</v>
      </c>
      <c r="AT668" s="128"/>
      <c r="AU668" s="194"/>
      <c r="AV668" s="194"/>
      <c r="AW668" s="127" t="s">
        <v>300</v>
      </c>
      <c r="AX668" s="189"/>
    </row>
    <row r="669" spans="1:50" ht="23.25" hidden="1" customHeight="1" x14ac:dyDescent="0.15">
      <c r="A669" s="183"/>
      <c r="B669" s="180"/>
      <c r="C669" s="174"/>
      <c r="D669" s="180"/>
      <c r="E669" s="338"/>
      <c r="F669" s="339"/>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6"/>
      <c r="AF669" s="201"/>
      <c r="AG669" s="201"/>
      <c r="AH669" s="201"/>
      <c r="AI669" s="336"/>
      <c r="AJ669" s="201"/>
      <c r="AK669" s="201"/>
      <c r="AL669" s="201"/>
      <c r="AM669" s="336"/>
      <c r="AN669" s="201"/>
      <c r="AO669" s="201"/>
      <c r="AP669" s="337"/>
      <c r="AQ669" s="336"/>
      <c r="AR669" s="201"/>
      <c r="AS669" s="201"/>
      <c r="AT669" s="337"/>
      <c r="AU669" s="201"/>
      <c r="AV669" s="201"/>
      <c r="AW669" s="201"/>
      <c r="AX669" s="202"/>
    </row>
    <row r="670" spans="1:50" ht="23.25" hidden="1" customHeight="1" x14ac:dyDescent="0.15">
      <c r="A670" s="183"/>
      <c r="B670" s="180"/>
      <c r="C670" s="174"/>
      <c r="D670" s="180"/>
      <c r="E670" s="338"/>
      <c r="F670" s="339"/>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6"/>
      <c r="AF670" s="201"/>
      <c r="AG670" s="201"/>
      <c r="AH670" s="337"/>
      <c r="AI670" s="336"/>
      <c r="AJ670" s="201"/>
      <c r="AK670" s="201"/>
      <c r="AL670" s="201"/>
      <c r="AM670" s="336"/>
      <c r="AN670" s="201"/>
      <c r="AO670" s="201"/>
      <c r="AP670" s="337"/>
      <c r="AQ670" s="336"/>
      <c r="AR670" s="201"/>
      <c r="AS670" s="201"/>
      <c r="AT670" s="337"/>
      <c r="AU670" s="201"/>
      <c r="AV670" s="201"/>
      <c r="AW670" s="201"/>
      <c r="AX670" s="202"/>
    </row>
    <row r="671" spans="1:50" ht="23.25" hidden="1" customHeight="1" x14ac:dyDescent="0.15">
      <c r="A671" s="183"/>
      <c r="B671" s="180"/>
      <c r="C671" s="174"/>
      <c r="D671" s="180"/>
      <c r="E671" s="338"/>
      <c r="F671" s="339"/>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0" t="s">
        <v>301</v>
      </c>
      <c r="AC671" s="580"/>
      <c r="AD671" s="580"/>
      <c r="AE671" s="336"/>
      <c r="AF671" s="201"/>
      <c r="AG671" s="201"/>
      <c r="AH671" s="337"/>
      <c r="AI671" s="336"/>
      <c r="AJ671" s="201"/>
      <c r="AK671" s="201"/>
      <c r="AL671" s="201"/>
      <c r="AM671" s="336"/>
      <c r="AN671" s="201"/>
      <c r="AO671" s="201"/>
      <c r="AP671" s="337"/>
      <c r="AQ671" s="336"/>
      <c r="AR671" s="201"/>
      <c r="AS671" s="201"/>
      <c r="AT671" s="337"/>
      <c r="AU671" s="201"/>
      <c r="AV671" s="201"/>
      <c r="AW671" s="201"/>
      <c r="AX671" s="202"/>
    </row>
    <row r="672" spans="1:50" ht="18.75" hidden="1" customHeight="1" x14ac:dyDescent="0.15">
      <c r="A672" s="183"/>
      <c r="B672" s="180"/>
      <c r="C672" s="174"/>
      <c r="D672" s="180"/>
      <c r="E672" s="338" t="s">
        <v>374</v>
      </c>
      <c r="F672" s="339"/>
      <c r="G672" s="340"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3" t="s">
        <v>372</v>
      </c>
      <c r="AF672" s="334"/>
      <c r="AG672" s="334"/>
      <c r="AH672" s="335"/>
      <c r="AI672" s="211" t="s">
        <v>471</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8"/>
      <c r="F673" s="339"/>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4"/>
      <c r="AR673" s="194"/>
      <c r="AS673" s="127" t="s">
        <v>356</v>
      </c>
      <c r="AT673" s="128"/>
      <c r="AU673" s="194"/>
      <c r="AV673" s="194"/>
      <c r="AW673" s="127" t="s">
        <v>300</v>
      </c>
      <c r="AX673" s="189"/>
    </row>
    <row r="674" spans="1:50" ht="23.25" hidden="1" customHeight="1" x14ac:dyDescent="0.15">
      <c r="A674" s="183"/>
      <c r="B674" s="180"/>
      <c r="C674" s="174"/>
      <c r="D674" s="180"/>
      <c r="E674" s="338"/>
      <c r="F674" s="339"/>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6"/>
      <c r="AF674" s="201"/>
      <c r="AG674" s="201"/>
      <c r="AH674" s="201"/>
      <c r="AI674" s="336"/>
      <c r="AJ674" s="201"/>
      <c r="AK674" s="201"/>
      <c r="AL674" s="201"/>
      <c r="AM674" s="336"/>
      <c r="AN674" s="201"/>
      <c r="AO674" s="201"/>
      <c r="AP674" s="337"/>
      <c r="AQ674" s="336"/>
      <c r="AR674" s="201"/>
      <c r="AS674" s="201"/>
      <c r="AT674" s="337"/>
      <c r="AU674" s="201"/>
      <c r="AV674" s="201"/>
      <c r="AW674" s="201"/>
      <c r="AX674" s="202"/>
    </row>
    <row r="675" spans="1:50" ht="23.25" hidden="1" customHeight="1" x14ac:dyDescent="0.15">
      <c r="A675" s="183"/>
      <c r="B675" s="180"/>
      <c r="C675" s="174"/>
      <c r="D675" s="180"/>
      <c r="E675" s="338"/>
      <c r="F675" s="339"/>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6"/>
      <c r="AF675" s="201"/>
      <c r="AG675" s="201"/>
      <c r="AH675" s="337"/>
      <c r="AI675" s="336"/>
      <c r="AJ675" s="201"/>
      <c r="AK675" s="201"/>
      <c r="AL675" s="201"/>
      <c r="AM675" s="336"/>
      <c r="AN675" s="201"/>
      <c r="AO675" s="201"/>
      <c r="AP675" s="337"/>
      <c r="AQ675" s="336"/>
      <c r="AR675" s="201"/>
      <c r="AS675" s="201"/>
      <c r="AT675" s="337"/>
      <c r="AU675" s="201"/>
      <c r="AV675" s="201"/>
      <c r="AW675" s="201"/>
      <c r="AX675" s="202"/>
    </row>
    <row r="676" spans="1:50" ht="23.25" hidden="1" customHeight="1" x14ac:dyDescent="0.15">
      <c r="A676" s="183"/>
      <c r="B676" s="180"/>
      <c r="C676" s="174"/>
      <c r="D676" s="180"/>
      <c r="E676" s="338"/>
      <c r="F676" s="339"/>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0" t="s">
        <v>14</v>
      </c>
      <c r="AC676" s="580"/>
      <c r="AD676" s="580"/>
      <c r="AE676" s="336"/>
      <c r="AF676" s="201"/>
      <c r="AG676" s="201"/>
      <c r="AH676" s="337"/>
      <c r="AI676" s="336"/>
      <c r="AJ676" s="201"/>
      <c r="AK676" s="201"/>
      <c r="AL676" s="201"/>
      <c r="AM676" s="336"/>
      <c r="AN676" s="201"/>
      <c r="AO676" s="201"/>
      <c r="AP676" s="337"/>
      <c r="AQ676" s="336"/>
      <c r="AR676" s="201"/>
      <c r="AS676" s="201"/>
      <c r="AT676" s="337"/>
      <c r="AU676" s="201"/>
      <c r="AV676" s="201"/>
      <c r="AW676" s="201"/>
      <c r="AX676" s="202"/>
    </row>
    <row r="677" spans="1:50" ht="18.75" hidden="1" customHeight="1" x14ac:dyDescent="0.15">
      <c r="A677" s="183"/>
      <c r="B677" s="180"/>
      <c r="C677" s="174"/>
      <c r="D677" s="180"/>
      <c r="E677" s="338" t="s">
        <v>374</v>
      </c>
      <c r="F677" s="339"/>
      <c r="G677" s="340"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3" t="s">
        <v>372</v>
      </c>
      <c r="AF677" s="334"/>
      <c r="AG677" s="334"/>
      <c r="AH677" s="335"/>
      <c r="AI677" s="211" t="s">
        <v>471</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8"/>
      <c r="F678" s="339"/>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4"/>
      <c r="AR678" s="194"/>
      <c r="AS678" s="127" t="s">
        <v>356</v>
      </c>
      <c r="AT678" s="128"/>
      <c r="AU678" s="194"/>
      <c r="AV678" s="194"/>
      <c r="AW678" s="127" t="s">
        <v>300</v>
      </c>
      <c r="AX678" s="189"/>
    </row>
    <row r="679" spans="1:50" ht="23.25" hidden="1" customHeight="1" x14ac:dyDescent="0.15">
      <c r="A679" s="183"/>
      <c r="B679" s="180"/>
      <c r="C679" s="174"/>
      <c r="D679" s="180"/>
      <c r="E679" s="338"/>
      <c r="F679" s="339"/>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6"/>
      <c r="AF679" s="201"/>
      <c r="AG679" s="201"/>
      <c r="AH679" s="201"/>
      <c r="AI679" s="336"/>
      <c r="AJ679" s="201"/>
      <c r="AK679" s="201"/>
      <c r="AL679" s="201"/>
      <c r="AM679" s="336"/>
      <c r="AN679" s="201"/>
      <c r="AO679" s="201"/>
      <c r="AP679" s="337"/>
      <c r="AQ679" s="336"/>
      <c r="AR679" s="201"/>
      <c r="AS679" s="201"/>
      <c r="AT679" s="337"/>
      <c r="AU679" s="201"/>
      <c r="AV679" s="201"/>
      <c r="AW679" s="201"/>
      <c r="AX679" s="202"/>
    </row>
    <row r="680" spans="1:50" ht="23.25" hidden="1" customHeight="1" x14ac:dyDescent="0.15">
      <c r="A680" s="183"/>
      <c r="B680" s="180"/>
      <c r="C680" s="174"/>
      <c r="D680" s="180"/>
      <c r="E680" s="338"/>
      <c r="F680" s="339"/>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6"/>
      <c r="AF680" s="201"/>
      <c r="AG680" s="201"/>
      <c r="AH680" s="337"/>
      <c r="AI680" s="336"/>
      <c r="AJ680" s="201"/>
      <c r="AK680" s="201"/>
      <c r="AL680" s="201"/>
      <c r="AM680" s="336"/>
      <c r="AN680" s="201"/>
      <c r="AO680" s="201"/>
      <c r="AP680" s="337"/>
      <c r="AQ680" s="336"/>
      <c r="AR680" s="201"/>
      <c r="AS680" s="201"/>
      <c r="AT680" s="337"/>
      <c r="AU680" s="201"/>
      <c r="AV680" s="201"/>
      <c r="AW680" s="201"/>
      <c r="AX680" s="202"/>
    </row>
    <row r="681" spans="1:50" ht="23.25" hidden="1" customHeight="1" x14ac:dyDescent="0.15">
      <c r="A681" s="183"/>
      <c r="B681" s="180"/>
      <c r="C681" s="174"/>
      <c r="D681" s="180"/>
      <c r="E681" s="338"/>
      <c r="F681" s="339"/>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0" t="s">
        <v>14</v>
      </c>
      <c r="AC681" s="580"/>
      <c r="AD681" s="580"/>
      <c r="AE681" s="336"/>
      <c r="AF681" s="201"/>
      <c r="AG681" s="201"/>
      <c r="AH681" s="337"/>
      <c r="AI681" s="336"/>
      <c r="AJ681" s="201"/>
      <c r="AK681" s="201"/>
      <c r="AL681" s="201"/>
      <c r="AM681" s="336"/>
      <c r="AN681" s="201"/>
      <c r="AO681" s="201"/>
      <c r="AP681" s="337"/>
      <c r="AQ681" s="336"/>
      <c r="AR681" s="201"/>
      <c r="AS681" s="201"/>
      <c r="AT681" s="337"/>
      <c r="AU681" s="201"/>
      <c r="AV681" s="201"/>
      <c r="AW681" s="201"/>
      <c r="AX681" s="202"/>
    </row>
    <row r="682" spans="1:50" ht="18.75" hidden="1" customHeight="1" x14ac:dyDescent="0.15">
      <c r="A682" s="183"/>
      <c r="B682" s="180"/>
      <c r="C682" s="174"/>
      <c r="D682" s="180"/>
      <c r="E682" s="338" t="s">
        <v>374</v>
      </c>
      <c r="F682" s="339"/>
      <c r="G682" s="340"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3" t="s">
        <v>372</v>
      </c>
      <c r="AF682" s="334"/>
      <c r="AG682" s="334"/>
      <c r="AH682" s="335"/>
      <c r="AI682" s="211" t="s">
        <v>471</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8"/>
      <c r="F683" s="339"/>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4"/>
      <c r="AR683" s="194"/>
      <c r="AS683" s="127" t="s">
        <v>356</v>
      </c>
      <c r="AT683" s="128"/>
      <c r="AU683" s="194"/>
      <c r="AV683" s="194"/>
      <c r="AW683" s="127" t="s">
        <v>300</v>
      </c>
      <c r="AX683" s="189"/>
    </row>
    <row r="684" spans="1:50" ht="23.25" hidden="1" customHeight="1" x14ac:dyDescent="0.15">
      <c r="A684" s="183"/>
      <c r="B684" s="180"/>
      <c r="C684" s="174"/>
      <c r="D684" s="180"/>
      <c r="E684" s="338"/>
      <c r="F684" s="339"/>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6"/>
      <c r="AF684" s="201"/>
      <c r="AG684" s="201"/>
      <c r="AH684" s="201"/>
      <c r="AI684" s="336"/>
      <c r="AJ684" s="201"/>
      <c r="AK684" s="201"/>
      <c r="AL684" s="201"/>
      <c r="AM684" s="336"/>
      <c r="AN684" s="201"/>
      <c r="AO684" s="201"/>
      <c r="AP684" s="337"/>
      <c r="AQ684" s="336"/>
      <c r="AR684" s="201"/>
      <c r="AS684" s="201"/>
      <c r="AT684" s="337"/>
      <c r="AU684" s="201"/>
      <c r="AV684" s="201"/>
      <c r="AW684" s="201"/>
      <c r="AX684" s="202"/>
    </row>
    <row r="685" spans="1:50" ht="23.25" hidden="1" customHeight="1" x14ac:dyDescent="0.15">
      <c r="A685" s="183"/>
      <c r="B685" s="180"/>
      <c r="C685" s="174"/>
      <c r="D685" s="180"/>
      <c r="E685" s="338"/>
      <c r="F685" s="339"/>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6"/>
      <c r="AF685" s="201"/>
      <c r="AG685" s="201"/>
      <c r="AH685" s="337"/>
      <c r="AI685" s="336"/>
      <c r="AJ685" s="201"/>
      <c r="AK685" s="201"/>
      <c r="AL685" s="201"/>
      <c r="AM685" s="336"/>
      <c r="AN685" s="201"/>
      <c r="AO685" s="201"/>
      <c r="AP685" s="337"/>
      <c r="AQ685" s="336"/>
      <c r="AR685" s="201"/>
      <c r="AS685" s="201"/>
      <c r="AT685" s="337"/>
      <c r="AU685" s="201"/>
      <c r="AV685" s="201"/>
      <c r="AW685" s="201"/>
      <c r="AX685" s="202"/>
    </row>
    <row r="686" spans="1:50" ht="23.25" hidden="1" customHeight="1" x14ac:dyDescent="0.15">
      <c r="A686" s="183"/>
      <c r="B686" s="180"/>
      <c r="C686" s="174"/>
      <c r="D686" s="180"/>
      <c r="E686" s="338"/>
      <c r="F686" s="339"/>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0" t="s">
        <v>14</v>
      </c>
      <c r="AC686" s="580"/>
      <c r="AD686" s="580"/>
      <c r="AE686" s="336"/>
      <c r="AF686" s="201"/>
      <c r="AG686" s="201"/>
      <c r="AH686" s="337"/>
      <c r="AI686" s="336"/>
      <c r="AJ686" s="201"/>
      <c r="AK686" s="201"/>
      <c r="AL686" s="201"/>
      <c r="AM686" s="336"/>
      <c r="AN686" s="201"/>
      <c r="AO686" s="201"/>
      <c r="AP686" s="337"/>
      <c r="AQ686" s="336"/>
      <c r="AR686" s="201"/>
      <c r="AS686" s="201"/>
      <c r="AT686" s="337"/>
      <c r="AU686" s="201"/>
      <c r="AV686" s="201"/>
      <c r="AW686" s="201"/>
      <c r="AX686" s="202"/>
    </row>
    <row r="687" spans="1:50" ht="18.75" hidden="1" customHeight="1" x14ac:dyDescent="0.15">
      <c r="A687" s="183"/>
      <c r="B687" s="180"/>
      <c r="C687" s="174"/>
      <c r="D687" s="180"/>
      <c r="E687" s="338" t="s">
        <v>374</v>
      </c>
      <c r="F687" s="339"/>
      <c r="G687" s="340"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3" t="s">
        <v>372</v>
      </c>
      <c r="AF687" s="334"/>
      <c r="AG687" s="334"/>
      <c r="AH687" s="335"/>
      <c r="AI687" s="211" t="s">
        <v>471</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8"/>
      <c r="F688" s="339"/>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4"/>
      <c r="AR688" s="194"/>
      <c r="AS688" s="127" t="s">
        <v>356</v>
      </c>
      <c r="AT688" s="128"/>
      <c r="AU688" s="194"/>
      <c r="AV688" s="194"/>
      <c r="AW688" s="127" t="s">
        <v>300</v>
      </c>
      <c r="AX688" s="189"/>
    </row>
    <row r="689" spans="1:50" ht="23.25" hidden="1" customHeight="1" x14ac:dyDescent="0.15">
      <c r="A689" s="183"/>
      <c r="B689" s="180"/>
      <c r="C689" s="174"/>
      <c r="D689" s="180"/>
      <c r="E689" s="338"/>
      <c r="F689" s="339"/>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6"/>
      <c r="AF689" s="201"/>
      <c r="AG689" s="201"/>
      <c r="AH689" s="201"/>
      <c r="AI689" s="336"/>
      <c r="AJ689" s="201"/>
      <c r="AK689" s="201"/>
      <c r="AL689" s="201"/>
      <c r="AM689" s="336"/>
      <c r="AN689" s="201"/>
      <c r="AO689" s="201"/>
      <c r="AP689" s="337"/>
      <c r="AQ689" s="336"/>
      <c r="AR689" s="201"/>
      <c r="AS689" s="201"/>
      <c r="AT689" s="337"/>
      <c r="AU689" s="201"/>
      <c r="AV689" s="201"/>
      <c r="AW689" s="201"/>
      <c r="AX689" s="202"/>
    </row>
    <row r="690" spans="1:50" ht="23.25" hidden="1" customHeight="1" x14ac:dyDescent="0.15">
      <c r="A690" s="183"/>
      <c r="B690" s="180"/>
      <c r="C690" s="174"/>
      <c r="D690" s="180"/>
      <c r="E690" s="338"/>
      <c r="F690" s="339"/>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6"/>
      <c r="AF690" s="201"/>
      <c r="AG690" s="201"/>
      <c r="AH690" s="337"/>
      <c r="AI690" s="336"/>
      <c r="AJ690" s="201"/>
      <c r="AK690" s="201"/>
      <c r="AL690" s="201"/>
      <c r="AM690" s="336"/>
      <c r="AN690" s="201"/>
      <c r="AO690" s="201"/>
      <c r="AP690" s="337"/>
      <c r="AQ690" s="336"/>
      <c r="AR690" s="201"/>
      <c r="AS690" s="201"/>
      <c r="AT690" s="337"/>
      <c r="AU690" s="201"/>
      <c r="AV690" s="201"/>
      <c r="AW690" s="201"/>
      <c r="AX690" s="202"/>
    </row>
    <row r="691" spans="1:50" ht="23.25" hidden="1" customHeight="1" x14ac:dyDescent="0.15">
      <c r="A691" s="183"/>
      <c r="B691" s="180"/>
      <c r="C691" s="174"/>
      <c r="D691" s="180"/>
      <c r="E691" s="338"/>
      <c r="F691" s="339"/>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0" t="s">
        <v>14</v>
      </c>
      <c r="AC691" s="580"/>
      <c r="AD691" s="580"/>
      <c r="AE691" s="336"/>
      <c r="AF691" s="201"/>
      <c r="AG691" s="201"/>
      <c r="AH691" s="337"/>
      <c r="AI691" s="336"/>
      <c r="AJ691" s="201"/>
      <c r="AK691" s="201"/>
      <c r="AL691" s="201"/>
      <c r="AM691" s="336"/>
      <c r="AN691" s="201"/>
      <c r="AO691" s="201"/>
      <c r="AP691" s="337"/>
      <c r="AQ691" s="336"/>
      <c r="AR691" s="201"/>
      <c r="AS691" s="201"/>
      <c r="AT691" s="337"/>
      <c r="AU691" s="201"/>
      <c r="AV691" s="201"/>
      <c r="AW691" s="201"/>
      <c r="AX691" s="202"/>
    </row>
    <row r="692" spans="1:50" ht="18.75" hidden="1" customHeight="1" x14ac:dyDescent="0.15">
      <c r="A692" s="183"/>
      <c r="B692" s="180"/>
      <c r="C692" s="174"/>
      <c r="D692" s="180"/>
      <c r="E692" s="338" t="s">
        <v>374</v>
      </c>
      <c r="F692" s="339"/>
      <c r="G692" s="340"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3" t="s">
        <v>372</v>
      </c>
      <c r="AF692" s="334"/>
      <c r="AG692" s="334"/>
      <c r="AH692" s="335"/>
      <c r="AI692" s="211" t="s">
        <v>471</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8"/>
      <c r="F693" s="339"/>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4"/>
      <c r="AR693" s="194"/>
      <c r="AS693" s="127" t="s">
        <v>356</v>
      </c>
      <c r="AT693" s="128"/>
      <c r="AU693" s="194"/>
      <c r="AV693" s="194"/>
      <c r="AW693" s="127" t="s">
        <v>300</v>
      </c>
      <c r="AX693" s="189"/>
    </row>
    <row r="694" spans="1:50" ht="23.25" hidden="1" customHeight="1" x14ac:dyDescent="0.15">
      <c r="A694" s="183"/>
      <c r="B694" s="180"/>
      <c r="C694" s="174"/>
      <c r="D694" s="180"/>
      <c r="E694" s="338"/>
      <c r="F694" s="339"/>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6"/>
      <c r="AF694" s="201"/>
      <c r="AG694" s="201"/>
      <c r="AH694" s="201"/>
      <c r="AI694" s="336"/>
      <c r="AJ694" s="201"/>
      <c r="AK694" s="201"/>
      <c r="AL694" s="201"/>
      <c r="AM694" s="336"/>
      <c r="AN694" s="201"/>
      <c r="AO694" s="201"/>
      <c r="AP694" s="337"/>
      <c r="AQ694" s="336"/>
      <c r="AR694" s="201"/>
      <c r="AS694" s="201"/>
      <c r="AT694" s="337"/>
      <c r="AU694" s="201"/>
      <c r="AV694" s="201"/>
      <c r="AW694" s="201"/>
      <c r="AX694" s="202"/>
    </row>
    <row r="695" spans="1:50" ht="23.25" hidden="1" customHeight="1" x14ac:dyDescent="0.15">
      <c r="A695" s="183"/>
      <c r="B695" s="180"/>
      <c r="C695" s="174"/>
      <c r="D695" s="180"/>
      <c r="E695" s="338"/>
      <c r="F695" s="339"/>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6"/>
      <c r="AF695" s="201"/>
      <c r="AG695" s="201"/>
      <c r="AH695" s="337"/>
      <c r="AI695" s="336"/>
      <c r="AJ695" s="201"/>
      <c r="AK695" s="201"/>
      <c r="AL695" s="201"/>
      <c r="AM695" s="336"/>
      <c r="AN695" s="201"/>
      <c r="AO695" s="201"/>
      <c r="AP695" s="337"/>
      <c r="AQ695" s="336"/>
      <c r="AR695" s="201"/>
      <c r="AS695" s="201"/>
      <c r="AT695" s="337"/>
      <c r="AU695" s="201"/>
      <c r="AV695" s="201"/>
      <c r="AW695" s="201"/>
      <c r="AX695" s="202"/>
    </row>
    <row r="696" spans="1:50" ht="23.25" hidden="1" customHeight="1" x14ac:dyDescent="0.15">
      <c r="A696" s="183"/>
      <c r="B696" s="180"/>
      <c r="C696" s="174"/>
      <c r="D696" s="180"/>
      <c r="E696" s="338"/>
      <c r="F696" s="339"/>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0" t="s">
        <v>14</v>
      </c>
      <c r="AC696" s="580"/>
      <c r="AD696" s="580"/>
      <c r="AE696" s="336"/>
      <c r="AF696" s="201"/>
      <c r="AG696" s="201"/>
      <c r="AH696" s="337"/>
      <c r="AI696" s="336"/>
      <c r="AJ696" s="201"/>
      <c r="AK696" s="201"/>
      <c r="AL696" s="201"/>
      <c r="AM696" s="336"/>
      <c r="AN696" s="201"/>
      <c r="AO696" s="201"/>
      <c r="AP696" s="337"/>
      <c r="AQ696" s="336"/>
      <c r="AR696" s="201"/>
      <c r="AS696" s="201"/>
      <c r="AT696" s="337"/>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50.1" customHeight="1" x14ac:dyDescent="0.15">
      <c r="A702" s="872" t="s">
        <v>259</v>
      </c>
      <c r="B702" s="873"/>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554</v>
      </c>
      <c r="AE702" s="342"/>
      <c r="AF702" s="342"/>
      <c r="AG702" s="384" t="s">
        <v>568</v>
      </c>
      <c r="AH702" s="385"/>
      <c r="AI702" s="385"/>
      <c r="AJ702" s="385"/>
      <c r="AK702" s="385"/>
      <c r="AL702" s="385"/>
      <c r="AM702" s="385"/>
      <c r="AN702" s="385"/>
      <c r="AO702" s="385"/>
      <c r="AP702" s="385"/>
      <c r="AQ702" s="385"/>
      <c r="AR702" s="385"/>
      <c r="AS702" s="385"/>
      <c r="AT702" s="385"/>
      <c r="AU702" s="385"/>
      <c r="AV702" s="385"/>
      <c r="AW702" s="385"/>
      <c r="AX702" s="386"/>
    </row>
    <row r="703" spans="1:50" ht="50.1"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2" t="s">
        <v>554</v>
      </c>
      <c r="AE703" s="323"/>
      <c r="AF703" s="323"/>
      <c r="AG703" s="95" t="s">
        <v>569</v>
      </c>
      <c r="AH703" s="324"/>
      <c r="AI703" s="324"/>
      <c r="AJ703" s="324"/>
      <c r="AK703" s="324"/>
      <c r="AL703" s="324"/>
      <c r="AM703" s="324"/>
      <c r="AN703" s="324"/>
      <c r="AO703" s="324"/>
      <c r="AP703" s="324"/>
      <c r="AQ703" s="324"/>
      <c r="AR703" s="324"/>
      <c r="AS703" s="324"/>
      <c r="AT703" s="324"/>
      <c r="AU703" s="324"/>
      <c r="AV703" s="324"/>
      <c r="AW703" s="324"/>
      <c r="AX703" s="325"/>
    </row>
    <row r="704" spans="1:50" ht="50.1"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554</v>
      </c>
      <c r="AE704" s="784"/>
      <c r="AF704" s="784"/>
      <c r="AG704" s="161" t="s">
        <v>570</v>
      </c>
      <c r="AH704" s="102"/>
      <c r="AI704" s="102"/>
      <c r="AJ704" s="102"/>
      <c r="AK704" s="102"/>
      <c r="AL704" s="102"/>
      <c r="AM704" s="102"/>
      <c r="AN704" s="102"/>
      <c r="AO704" s="102"/>
      <c r="AP704" s="102"/>
      <c r="AQ704" s="102"/>
      <c r="AR704" s="102"/>
      <c r="AS704" s="102"/>
      <c r="AT704" s="102"/>
      <c r="AU704" s="102"/>
      <c r="AV704" s="102"/>
      <c r="AW704" s="102"/>
      <c r="AX704" s="162"/>
    </row>
    <row r="705" spans="1:50" ht="24.95"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554</v>
      </c>
      <c r="AE705" s="719"/>
      <c r="AF705" s="719"/>
      <c r="AG705" s="119" t="s">
        <v>571</v>
      </c>
      <c r="AH705" s="99"/>
      <c r="AI705" s="99"/>
      <c r="AJ705" s="99"/>
      <c r="AK705" s="99"/>
      <c r="AL705" s="99"/>
      <c r="AM705" s="99"/>
      <c r="AN705" s="99"/>
      <c r="AO705" s="99"/>
      <c r="AP705" s="99"/>
      <c r="AQ705" s="99"/>
      <c r="AR705" s="99"/>
      <c r="AS705" s="99"/>
      <c r="AT705" s="99"/>
      <c r="AU705" s="99"/>
      <c r="AV705" s="99"/>
      <c r="AW705" s="99"/>
      <c r="AX705" s="120"/>
    </row>
    <row r="706" spans="1:50" ht="45" customHeight="1" x14ac:dyDescent="0.15">
      <c r="A706" s="646"/>
      <c r="B706" s="647"/>
      <c r="C706" s="795"/>
      <c r="D706" s="796"/>
      <c r="E706" s="734" t="s">
        <v>527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572</v>
      </c>
      <c r="AE706" s="323"/>
      <c r="AF706" s="667"/>
      <c r="AG706" s="161"/>
      <c r="AH706" s="102"/>
      <c r="AI706" s="102"/>
      <c r="AJ706" s="102"/>
      <c r="AK706" s="102"/>
      <c r="AL706" s="102"/>
      <c r="AM706" s="102"/>
      <c r="AN706" s="102"/>
      <c r="AO706" s="102"/>
      <c r="AP706" s="102"/>
      <c r="AQ706" s="102"/>
      <c r="AR706" s="102"/>
      <c r="AS706" s="102"/>
      <c r="AT706" s="102"/>
      <c r="AU706" s="102"/>
      <c r="AV706" s="102"/>
      <c r="AW706" s="102"/>
      <c r="AX706" s="162"/>
    </row>
    <row r="707" spans="1:50" ht="24.95" customHeight="1" x14ac:dyDescent="0.15">
      <c r="A707" s="646"/>
      <c r="B707" s="647"/>
      <c r="C707" s="797"/>
      <c r="D707" s="798"/>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573</v>
      </c>
      <c r="AE707" s="837"/>
      <c r="AF707" s="837"/>
      <c r="AG707" s="161"/>
      <c r="AH707" s="102"/>
      <c r="AI707" s="102"/>
      <c r="AJ707" s="102"/>
      <c r="AK707" s="102"/>
      <c r="AL707" s="102"/>
      <c r="AM707" s="102"/>
      <c r="AN707" s="102"/>
      <c r="AO707" s="102"/>
      <c r="AP707" s="102"/>
      <c r="AQ707" s="102"/>
      <c r="AR707" s="102"/>
      <c r="AS707" s="102"/>
      <c r="AT707" s="102"/>
      <c r="AU707" s="102"/>
      <c r="AV707" s="102"/>
      <c r="AW707" s="102"/>
      <c r="AX707" s="162"/>
    </row>
    <row r="708" spans="1:50" ht="24.9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574</v>
      </c>
      <c r="AE708" s="609"/>
      <c r="AF708" s="609"/>
      <c r="AG708" s="743"/>
      <c r="AH708" s="744"/>
      <c r="AI708" s="744"/>
      <c r="AJ708" s="744"/>
      <c r="AK708" s="744"/>
      <c r="AL708" s="744"/>
      <c r="AM708" s="744"/>
      <c r="AN708" s="744"/>
      <c r="AO708" s="744"/>
      <c r="AP708" s="744"/>
      <c r="AQ708" s="744"/>
      <c r="AR708" s="744"/>
      <c r="AS708" s="744"/>
      <c r="AT708" s="744"/>
      <c r="AU708" s="744"/>
      <c r="AV708" s="744"/>
      <c r="AW708" s="744"/>
      <c r="AX708" s="745"/>
    </row>
    <row r="709" spans="1:50" ht="45" customHeight="1" x14ac:dyDescent="0.15">
      <c r="A709" s="646"/>
      <c r="B709" s="648"/>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554</v>
      </c>
      <c r="AE709" s="323"/>
      <c r="AF709" s="323"/>
      <c r="AG709" s="95" t="s">
        <v>575</v>
      </c>
      <c r="AH709" s="324"/>
      <c r="AI709" s="324"/>
      <c r="AJ709" s="324"/>
      <c r="AK709" s="324"/>
      <c r="AL709" s="324"/>
      <c r="AM709" s="324"/>
      <c r="AN709" s="324"/>
      <c r="AO709" s="324"/>
      <c r="AP709" s="324"/>
      <c r="AQ709" s="324"/>
      <c r="AR709" s="324"/>
      <c r="AS709" s="324"/>
      <c r="AT709" s="324"/>
      <c r="AU709" s="324"/>
      <c r="AV709" s="324"/>
      <c r="AW709" s="324"/>
      <c r="AX709" s="325"/>
    </row>
    <row r="710" spans="1:50" ht="24.9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574</v>
      </c>
      <c r="AE710" s="323"/>
      <c r="AF710" s="323"/>
      <c r="AG710" s="95"/>
      <c r="AH710" s="324"/>
      <c r="AI710" s="324"/>
      <c r="AJ710" s="324"/>
      <c r="AK710" s="324"/>
      <c r="AL710" s="324"/>
      <c r="AM710" s="324"/>
      <c r="AN710" s="324"/>
      <c r="AO710" s="324"/>
      <c r="AP710" s="324"/>
      <c r="AQ710" s="324"/>
      <c r="AR710" s="324"/>
      <c r="AS710" s="324"/>
      <c r="AT710" s="324"/>
      <c r="AU710" s="324"/>
      <c r="AV710" s="324"/>
      <c r="AW710" s="324"/>
      <c r="AX710" s="325"/>
    </row>
    <row r="711" spans="1:50" ht="24.9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554</v>
      </c>
      <c r="AE711" s="323"/>
      <c r="AF711" s="323"/>
      <c r="AG711" s="95" t="s">
        <v>576</v>
      </c>
      <c r="AH711" s="324"/>
      <c r="AI711" s="324"/>
      <c r="AJ711" s="324"/>
      <c r="AK711" s="324"/>
      <c r="AL711" s="324"/>
      <c r="AM711" s="324"/>
      <c r="AN711" s="324"/>
      <c r="AO711" s="324"/>
      <c r="AP711" s="324"/>
      <c r="AQ711" s="324"/>
      <c r="AR711" s="324"/>
      <c r="AS711" s="324"/>
      <c r="AT711" s="324"/>
      <c r="AU711" s="324"/>
      <c r="AV711" s="324"/>
      <c r="AW711" s="324"/>
      <c r="AX711" s="325"/>
    </row>
    <row r="712" spans="1:50" ht="24.95" customHeight="1" x14ac:dyDescent="0.15">
      <c r="A712" s="646"/>
      <c r="B712" s="648"/>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3" t="s">
        <v>574</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4.95" customHeight="1" x14ac:dyDescent="0.15">
      <c r="A713" s="646"/>
      <c r="B713" s="648"/>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574</v>
      </c>
      <c r="AE713" s="323"/>
      <c r="AF713" s="667"/>
      <c r="AG713" s="95"/>
      <c r="AH713" s="96"/>
      <c r="AI713" s="96"/>
      <c r="AJ713" s="96"/>
      <c r="AK713" s="96"/>
      <c r="AL713" s="96"/>
      <c r="AM713" s="96"/>
      <c r="AN713" s="96"/>
      <c r="AO713" s="96"/>
      <c r="AP713" s="96"/>
      <c r="AQ713" s="96"/>
      <c r="AR713" s="96"/>
      <c r="AS713" s="96"/>
      <c r="AT713" s="96"/>
      <c r="AU713" s="96"/>
      <c r="AV713" s="96"/>
      <c r="AW713" s="96"/>
      <c r="AX713" s="97"/>
    </row>
    <row r="714" spans="1:50" ht="45" customHeight="1" x14ac:dyDescent="0.15">
      <c r="A714" s="649"/>
      <c r="B714" s="650"/>
      <c r="C714" s="651" t="s">
        <v>460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554</v>
      </c>
      <c r="AE714" s="809"/>
      <c r="AF714" s="810"/>
      <c r="AG714" s="121" t="s">
        <v>577</v>
      </c>
      <c r="AH714" s="105"/>
      <c r="AI714" s="105"/>
      <c r="AJ714" s="105"/>
      <c r="AK714" s="105"/>
      <c r="AL714" s="105"/>
      <c r="AM714" s="105"/>
      <c r="AN714" s="105"/>
      <c r="AO714" s="105"/>
      <c r="AP714" s="105"/>
      <c r="AQ714" s="105"/>
      <c r="AR714" s="105"/>
      <c r="AS714" s="105"/>
      <c r="AT714" s="105"/>
      <c r="AU714" s="105"/>
      <c r="AV714" s="105"/>
      <c r="AW714" s="105"/>
      <c r="AX714" s="122"/>
    </row>
    <row r="715" spans="1:50" ht="45" customHeight="1" x14ac:dyDescent="0.15">
      <c r="A715" s="644"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8" t="s">
        <v>554</v>
      </c>
      <c r="AE715" s="609"/>
      <c r="AF715" s="660"/>
      <c r="AG715" s="743" t="s">
        <v>578</v>
      </c>
      <c r="AH715" s="744"/>
      <c r="AI715" s="744"/>
      <c r="AJ715" s="744"/>
      <c r="AK715" s="744"/>
      <c r="AL715" s="744"/>
      <c r="AM715" s="744"/>
      <c r="AN715" s="744"/>
      <c r="AO715" s="744"/>
      <c r="AP715" s="744"/>
      <c r="AQ715" s="744"/>
      <c r="AR715" s="744"/>
      <c r="AS715" s="744"/>
      <c r="AT715" s="744"/>
      <c r="AU715" s="744"/>
      <c r="AV715" s="744"/>
      <c r="AW715" s="744"/>
      <c r="AX715" s="745"/>
    </row>
    <row r="716" spans="1:50" ht="4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574</v>
      </c>
      <c r="AE716" s="631"/>
      <c r="AF716" s="631"/>
      <c r="AG716" s="95"/>
      <c r="AH716" s="324"/>
      <c r="AI716" s="324"/>
      <c r="AJ716" s="324"/>
      <c r="AK716" s="324"/>
      <c r="AL716" s="324"/>
      <c r="AM716" s="324"/>
      <c r="AN716" s="324"/>
      <c r="AO716" s="324"/>
      <c r="AP716" s="324"/>
      <c r="AQ716" s="324"/>
      <c r="AR716" s="324"/>
      <c r="AS716" s="324"/>
      <c r="AT716" s="324"/>
      <c r="AU716" s="324"/>
      <c r="AV716" s="324"/>
      <c r="AW716" s="324"/>
      <c r="AX716" s="325"/>
    </row>
    <row r="717" spans="1:50" ht="24.95" customHeight="1" x14ac:dyDescent="0.15">
      <c r="A717" s="646"/>
      <c r="B717" s="648"/>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554</v>
      </c>
      <c r="AE717" s="323"/>
      <c r="AF717" s="323"/>
      <c r="AG717" s="95" t="s">
        <v>579</v>
      </c>
      <c r="AH717" s="96"/>
      <c r="AI717" s="96"/>
      <c r="AJ717" s="96"/>
      <c r="AK717" s="96"/>
      <c r="AL717" s="96"/>
      <c r="AM717" s="96"/>
      <c r="AN717" s="96"/>
      <c r="AO717" s="96"/>
      <c r="AP717" s="96"/>
      <c r="AQ717" s="96"/>
      <c r="AR717" s="96"/>
      <c r="AS717" s="96"/>
      <c r="AT717" s="96"/>
      <c r="AU717" s="96"/>
      <c r="AV717" s="96"/>
      <c r="AW717" s="96"/>
      <c r="AX717" s="97"/>
    </row>
    <row r="718" spans="1:50" ht="24.9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574</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hidden="1"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5.099999999999994" customHeight="1" x14ac:dyDescent="0.15">
      <c r="A726" s="644" t="s">
        <v>48</v>
      </c>
      <c r="B726" s="803"/>
      <c r="C726" s="816" t="s">
        <v>53</v>
      </c>
      <c r="D726" s="839"/>
      <c r="E726" s="839"/>
      <c r="F726" s="840"/>
      <c r="G726" s="578" t="s">
        <v>606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0.1" customHeight="1" thickBot="1" x14ac:dyDescent="0.2">
      <c r="A727" s="804"/>
      <c r="B727" s="805"/>
      <c r="C727" s="749" t="s">
        <v>57</v>
      </c>
      <c r="D727" s="750"/>
      <c r="E727" s="750"/>
      <c r="F727" s="751"/>
      <c r="G727" s="576" t="s">
        <v>607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5.1"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5.1" customHeight="1" thickBot="1" x14ac:dyDescent="0.2">
      <c r="A731" s="800"/>
      <c r="B731" s="801"/>
      <c r="C731" s="801"/>
      <c r="D731" s="801"/>
      <c r="E731" s="802"/>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5.1"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5.1"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4" t="s">
        <v>494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3" t="s">
        <v>431</v>
      </c>
      <c r="B737" s="204"/>
      <c r="C737" s="204"/>
      <c r="D737" s="205"/>
      <c r="E737" s="989" t="s">
        <v>580</v>
      </c>
      <c r="F737" s="989"/>
      <c r="G737" s="989"/>
      <c r="H737" s="989"/>
      <c r="I737" s="989"/>
      <c r="J737" s="989"/>
      <c r="K737" s="989"/>
      <c r="L737" s="989"/>
      <c r="M737" s="989"/>
      <c r="N737" s="361" t="s">
        <v>358</v>
      </c>
      <c r="O737" s="361"/>
      <c r="P737" s="361"/>
      <c r="Q737" s="361"/>
      <c r="R737" s="989" t="s">
        <v>581</v>
      </c>
      <c r="S737" s="989"/>
      <c r="T737" s="989"/>
      <c r="U737" s="989"/>
      <c r="V737" s="989"/>
      <c r="W737" s="989"/>
      <c r="X737" s="989"/>
      <c r="Y737" s="989"/>
      <c r="Z737" s="989"/>
      <c r="AA737" s="361" t="s">
        <v>359</v>
      </c>
      <c r="AB737" s="361"/>
      <c r="AC737" s="361"/>
      <c r="AD737" s="361"/>
      <c r="AE737" s="989" t="s">
        <v>582</v>
      </c>
      <c r="AF737" s="989"/>
      <c r="AG737" s="989"/>
      <c r="AH737" s="989"/>
      <c r="AI737" s="989"/>
      <c r="AJ737" s="989"/>
      <c r="AK737" s="989"/>
      <c r="AL737" s="989"/>
      <c r="AM737" s="989"/>
      <c r="AN737" s="361" t="s">
        <v>360</v>
      </c>
      <c r="AO737" s="361"/>
      <c r="AP737" s="361"/>
      <c r="AQ737" s="361"/>
      <c r="AR737" s="990" t="s">
        <v>583</v>
      </c>
      <c r="AS737" s="991"/>
      <c r="AT737" s="991"/>
      <c r="AU737" s="991"/>
      <c r="AV737" s="991"/>
      <c r="AW737" s="991"/>
      <c r="AX737" s="992"/>
      <c r="AY737" s="89"/>
      <c r="AZ737" s="89"/>
    </row>
    <row r="738" spans="1:52" ht="24.75" customHeight="1" x14ac:dyDescent="0.15">
      <c r="A738" s="993" t="s">
        <v>361</v>
      </c>
      <c r="B738" s="204"/>
      <c r="C738" s="204"/>
      <c r="D738" s="205"/>
      <c r="E738" s="989" t="s">
        <v>584</v>
      </c>
      <c r="F738" s="989"/>
      <c r="G738" s="989"/>
      <c r="H738" s="989"/>
      <c r="I738" s="989"/>
      <c r="J738" s="989"/>
      <c r="K738" s="989"/>
      <c r="L738" s="989"/>
      <c r="M738" s="989"/>
      <c r="N738" s="361" t="s">
        <v>362</v>
      </c>
      <c r="O738" s="361"/>
      <c r="P738" s="361"/>
      <c r="Q738" s="361"/>
      <c r="R738" s="989" t="s">
        <v>585</v>
      </c>
      <c r="S738" s="989"/>
      <c r="T738" s="989"/>
      <c r="U738" s="989"/>
      <c r="V738" s="989"/>
      <c r="W738" s="989"/>
      <c r="X738" s="989"/>
      <c r="Y738" s="989"/>
      <c r="Z738" s="989"/>
      <c r="AA738" s="361" t="s">
        <v>481</v>
      </c>
      <c r="AB738" s="361"/>
      <c r="AC738" s="361"/>
      <c r="AD738" s="361"/>
      <c r="AE738" s="989" t="s">
        <v>586</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t="s">
        <v>549</v>
      </c>
      <c r="F739" s="1001"/>
      <c r="G739" s="1001"/>
      <c r="H739" s="91" t="str">
        <f>IF(E739="", "", "(")</f>
        <v>(</v>
      </c>
      <c r="I739" s="984"/>
      <c r="J739" s="984"/>
      <c r="K739" s="91" t="str">
        <f>IF(OR(I739="　", I739=""), "", "-")</f>
        <v/>
      </c>
      <c r="L739" s="985">
        <v>63</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8" t="s">
        <v>530</v>
      </c>
      <c r="B740" s="619"/>
      <c r="C740" s="619"/>
      <c r="D740" s="619"/>
      <c r="E740" s="619"/>
      <c r="F740" s="6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94"/>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94"/>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x14ac:dyDescent="0.15">
      <c r="A779" s="632" t="s">
        <v>532</v>
      </c>
      <c r="B779" s="633"/>
      <c r="C779" s="633"/>
      <c r="D779" s="633"/>
      <c r="E779" s="633"/>
      <c r="F779" s="634"/>
      <c r="G779" s="599" t="s">
        <v>587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588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4"/>
    </row>
    <row r="780" spans="1:50" ht="24.75" customHeight="1" x14ac:dyDescent="0.15">
      <c r="A780" s="635"/>
      <c r="B780" s="636"/>
      <c r="C780" s="636"/>
      <c r="D780" s="636"/>
      <c r="E780" s="636"/>
      <c r="F780" s="637"/>
      <c r="G780" s="81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799"/>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0" customHeight="1" x14ac:dyDescent="0.15">
      <c r="A781" s="635"/>
      <c r="B781" s="636"/>
      <c r="C781" s="636"/>
      <c r="D781" s="636"/>
      <c r="E781" s="636"/>
      <c r="F781" s="637"/>
      <c r="G781" s="674" t="s">
        <v>590</v>
      </c>
      <c r="H781" s="675"/>
      <c r="I781" s="675"/>
      <c r="J781" s="675"/>
      <c r="K781" s="676"/>
      <c r="L781" s="668" t="s">
        <v>589</v>
      </c>
      <c r="M781" s="669"/>
      <c r="N781" s="669"/>
      <c r="O781" s="669"/>
      <c r="P781" s="669"/>
      <c r="Q781" s="669"/>
      <c r="R781" s="669"/>
      <c r="S781" s="669"/>
      <c r="T781" s="669"/>
      <c r="U781" s="669"/>
      <c r="V781" s="669"/>
      <c r="W781" s="669"/>
      <c r="X781" s="670"/>
      <c r="Y781" s="387">
        <v>14.9</v>
      </c>
      <c r="Z781" s="388"/>
      <c r="AA781" s="388"/>
      <c r="AB781" s="806"/>
      <c r="AC781" s="674" t="s">
        <v>590</v>
      </c>
      <c r="AD781" s="675"/>
      <c r="AE781" s="675"/>
      <c r="AF781" s="675"/>
      <c r="AG781" s="676"/>
      <c r="AH781" s="668" t="s">
        <v>592</v>
      </c>
      <c r="AI781" s="669"/>
      <c r="AJ781" s="669"/>
      <c r="AK781" s="669"/>
      <c r="AL781" s="669"/>
      <c r="AM781" s="669"/>
      <c r="AN781" s="669"/>
      <c r="AO781" s="669"/>
      <c r="AP781" s="669"/>
      <c r="AQ781" s="669"/>
      <c r="AR781" s="669"/>
      <c r="AS781" s="669"/>
      <c r="AT781" s="670"/>
      <c r="AU781" s="387">
        <v>19.899999999999999</v>
      </c>
      <c r="AV781" s="388"/>
      <c r="AW781" s="388"/>
      <c r="AX781" s="389"/>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14.9</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19.899999999999999</v>
      </c>
      <c r="AV791" s="833"/>
      <c r="AW791" s="833"/>
      <c r="AX791" s="835"/>
    </row>
    <row r="792" spans="1:50" ht="60" customHeight="1" x14ac:dyDescent="0.15">
      <c r="A792" s="635"/>
      <c r="B792" s="636"/>
      <c r="C792" s="636"/>
      <c r="D792" s="636"/>
      <c r="E792" s="636"/>
      <c r="F792" s="637"/>
      <c r="G792" s="838" t="s">
        <v>591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4"/>
    </row>
    <row r="793" spans="1:50" ht="24.75" customHeight="1" x14ac:dyDescent="0.15">
      <c r="A793" s="635"/>
      <c r="B793" s="636"/>
      <c r="C793" s="636"/>
      <c r="D793" s="636"/>
      <c r="E793" s="636"/>
      <c r="F793" s="637"/>
      <c r="G793" s="81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799"/>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30" customHeight="1" x14ac:dyDescent="0.15">
      <c r="A794" s="635"/>
      <c r="B794" s="636"/>
      <c r="C794" s="636"/>
      <c r="D794" s="636"/>
      <c r="E794" s="636"/>
      <c r="F794" s="637"/>
      <c r="G794" s="674" t="s">
        <v>590</v>
      </c>
      <c r="H794" s="675"/>
      <c r="I794" s="675"/>
      <c r="J794" s="675"/>
      <c r="K794" s="676"/>
      <c r="L794" s="668" t="s">
        <v>593</v>
      </c>
      <c r="M794" s="669"/>
      <c r="N794" s="669"/>
      <c r="O794" s="669"/>
      <c r="P794" s="669"/>
      <c r="Q794" s="669"/>
      <c r="R794" s="669"/>
      <c r="S794" s="669"/>
      <c r="T794" s="669"/>
      <c r="U794" s="669"/>
      <c r="V794" s="669"/>
      <c r="W794" s="669"/>
      <c r="X794" s="670"/>
      <c r="Y794" s="387">
        <v>10</v>
      </c>
      <c r="Z794" s="388"/>
      <c r="AA794" s="388"/>
      <c r="AB794" s="806"/>
      <c r="AC794" s="674"/>
      <c r="AD794" s="675"/>
      <c r="AE794" s="675"/>
      <c r="AF794" s="675"/>
      <c r="AG794" s="676"/>
      <c r="AH794" s="668"/>
      <c r="AI794" s="669"/>
      <c r="AJ794" s="669"/>
      <c r="AK794" s="669"/>
      <c r="AL794" s="669"/>
      <c r="AM794" s="669"/>
      <c r="AN794" s="669"/>
      <c r="AO794" s="669"/>
      <c r="AP794" s="669"/>
      <c r="AQ794" s="669"/>
      <c r="AR794" s="669"/>
      <c r="AS794" s="669"/>
      <c r="AT794" s="670"/>
      <c r="AU794" s="387"/>
      <c r="AV794" s="388"/>
      <c r="AW794" s="388"/>
      <c r="AX794" s="389"/>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10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5"/>
      <c r="B805" s="636"/>
      <c r="C805" s="636"/>
      <c r="D805" s="636"/>
      <c r="E805" s="636"/>
      <c r="F805" s="637"/>
      <c r="G805" s="599" t="s">
        <v>455</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456</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4"/>
    </row>
    <row r="806" spans="1:50" ht="24.75" hidden="1" customHeight="1" x14ac:dyDescent="0.15">
      <c r="A806" s="635"/>
      <c r="B806" s="636"/>
      <c r="C806" s="636"/>
      <c r="D806" s="636"/>
      <c r="E806" s="636"/>
      <c r="F806" s="637"/>
      <c r="G806" s="81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799"/>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7"/>
      <c r="Z807" s="388"/>
      <c r="AA807" s="388"/>
      <c r="AB807" s="806"/>
      <c r="AC807" s="674"/>
      <c r="AD807" s="675"/>
      <c r="AE807" s="675"/>
      <c r="AF807" s="675"/>
      <c r="AG807" s="676"/>
      <c r="AH807" s="668"/>
      <c r="AI807" s="669"/>
      <c r="AJ807" s="669"/>
      <c r="AK807" s="669"/>
      <c r="AL807" s="669"/>
      <c r="AM807" s="669"/>
      <c r="AN807" s="669"/>
      <c r="AO807" s="669"/>
      <c r="AP807" s="669"/>
      <c r="AQ807" s="669"/>
      <c r="AR807" s="669"/>
      <c r="AS807" s="669"/>
      <c r="AT807" s="670"/>
      <c r="AU807" s="387"/>
      <c r="AV807" s="388"/>
      <c r="AW807" s="388"/>
      <c r="AX807" s="389"/>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4"/>
    </row>
    <row r="819" spans="1:50" ht="24.75" hidden="1" customHeight="1" x14ac:dyDescent="0.15">
      <c r="A819" s="635"/>
      <c r="B819" s="636"/>
      <c r="C819" s="636"/>
      <c r="D819" s="636"/>
      <c r="E819" s="636"/>
      <c r="F819" s="637"/>
      <c r="G819" s="81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799"/>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7"/>
      <c r="Z820" s="388"/>
      <c r="AA820" s="388"/>
      <c r="AB820" s="806"/>
      <c r="AC820" s="674"/>
      <c r="AD820" s="675"/>
      <c r="AE820" s="675"/>
      <c r="AF820" s="675"/>
      <c r="AG820" s="676"/>
      <c r="AH820" s="668"/>
      <c r="AI820" s="669"/>
      <c r="AJ820" s="669"/>
      <c r="AK820" s="669"/>
      <c r="AL820" s="669"/>
      <c r="AM820" s="669"/>
      <c r="AN820" s="669"/>
      <c r="AO820" s="669"/>
      <c r="AP820" s="669"/>
      <c r="AQ820" s="669"/>
      <c r="AR820" s="669"/>
      <c r="AS820" s="669"/>
      <c r="AT820" s="670"/>
      <c r="AU820" s="387"/>
      <c r="AV820" s="388"/>
      <c r="AW820" s="388"/>
      <c r="AX820" s="389"/>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485</v>
      </c>
      <c r="AM831" s="275"/>
      <c r="AN831" s="27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3"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3" t="s">
        <v>478</v>
      </c>
      <c r="AD836" s="143"/>
      <c r="AE836" s="143"/>
      <c r="AF836" s="143"/>
      <c r="AG836" s="143"/>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50.1" customHeight="1" x14ac:dyDescent="0.15">
      <c r="A837" s="375">
        <v>1</v>
      </c>
      <c r="B837" s="375">
        <v>1</v>
      </c>
      <c r="C837" s="357" t="s">
        <v>594</v>
      </c>
      <c r="D837" s="343"/>
      <c r="E837" s="343"/>
      <c r="F837" s="343"/>
      <c r="G837" s="343"/>
      <c r="H837" s="343"/>
      <c r="I837" s="343"/>
      <c r="J837" s="344">
        <v>6010001030403</v>
      </c>
      <c r="K837" s="345"/>
      <c r="L837" s="345"/>
      <c r="M837" s="345"/>
      <c r="N837" s="345"/>
      <c r="O837" s="345"/>
      <c r="P837" s="358" t="s">
        <v>589</v>
      </c>
      <c r="Q837" s="346"/>
      <c r="R837" s="346"/>
      <c r="S837" s="346"/>
      <c r="T837" s="346"/>
      <c r="U837" s="346"/>
      <c r="V837" s="346"/>
      <c r="W837" s="346"/>
      <c r="X837" s="346"/>
      <c r="Y837" s="347">
        <v>14.9</v>
      </c>
      <c r="Z837" s="348"/>
      <c r="AA837" s="348"/>
      <c r="AB837" s="349"/>
      <c r="AC837" s="359" t="s">
        <v>522</v>
      </c>
      <c r="AD837" s="367"/>
      <c r="AE837" s="367"/>
      <c r="AF837" s="367"/>
      <c r="AG837" s="367"/>
      <c r="AH837" s="368">
        <v>1</v>
      </c>
      <c r="AI837" s="369"/>
      <c r="AJ837" s="369"/>
      <c r="AK837" s="369"/>
      <c r="AL837" s="353">
        <v>100</v>
      </c>
      <c r="AM837" s="354"/>
      <c r="AN837" s="354"/>
      <c r="AO837" s="355"/>
      <c r="AP837" s="356"/>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75"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3"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3" t="s">
        <v>478</v>
      </c>
      <c r="AD869" s="143"/>
      <c r="AE869" s="143"/>
      <c r="AF869" s="143"/>
      <c r="AG869" s="143"/>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50.1" customHeight="1" x14ac:dyDescent="0.15">
      <c r="A870" s="375">
        <v>1</v>
      </c>
      <c r="B870" s="375">
        <v>1</v>
      </c>
      <c r="C870" s="357" t="s">
        <v>595</v>
      </c>
      <c r="D870" s="343"/>
      <c r="E870" s="343"/>
      <c r="F870" s="343"/>
      <c r="G870" s="343"/>
      <c r="H870" s="343"/>
      <c r="I870" s="343"/>
      <c r="J870" s="344">
        <v>4010701026082</v>
      </c>
      <c r="K870" s="345"/>
      <c r="L870" s="345"/>
      <c r="M870" s="345"/>
      <c r="N870" s="345"/>
      <c r="O870" s="345"/>
      <c r="P870" s="358" t="s">
        <v>592</v>
      </c>
      <c r="Q870" s="346"/>
      <c r="R870" s="346"/>
      <c r="S870" s="346"/>
      <c r="T870" s="346"/>
      <c r="U870" s="346"/>
      <c r="V870" s="346"/>
      <c r="W870" s="346"/>
      <c r="X870" s="346"/>
      <c r="Y870" s="347">
        <v>19.899999999999999</v>
      </c>
      <c r="Z870" s="348"/>
      <c r="AA870" s="348"/>
      <c r="AB870" s="349"/>
      <c r="AC870" s="359" t="s">
        <v>522</v>
      </c>
      <c r="AD870" s="367"/>
      <c r="AE870" s="367"/>
      <c r="AF870" s="367"/>
      <c r="AG870" s="367"/>
      <c r="AH870" s="368">
        <v>1</v>
      </c>
      <c r="AI870" s="369"/>
      <c r="AJ870" s="369"/>
      <c r="AK870" s="369"/>
      <c r="AL870" s="353">
        <v>99.9</v>
      </c>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3"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3" t="s">
        <v>478</v>
      </c>
      <c r="AD902" s="143"/>
      <c r="AE902" s="143"/>
      <c r="AF902" s="143"/>
      <c r="AG902" s="143"/>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90" customHeight="1" x14ac:dyDescent="0.15">
      <c r="A903" s="375">
        <v>1</v>
      </c>
      <c r="B903" s="375">
        <v>1</v>
      </c>
      <c r="C903" s="357" t="s">
        <v>596</v>
      </c>
      <c r="D903" s="343"/>
      <c r="E903" s="343"/>
      <c r="F903" s="343"/>
      <c r="G903" s="343"/>
      <c r="H903" s="343"/>
      <c r="I903" s="343"/>
      <c r="J903" s="344" t="s">
        <v>601</v>
      </c>
      <c r="K903" s="345"/>
      <c r="L903" s="345"/>
      <c r="M903" s="345"/>
      <c r="N903" s="345"/>
      <c r="O903" s="345"/>
      <c r="P903" s="358" t="s">
        <v>593</v>
      </c>
      <c r="Q903" s="346"/>
      <c r="R903" s="346"/>
      <c r="S903" s="346"/>
      <c r="T903" s="346"/>
      <c r="U903" s="346"/>
      <c r="V903" s="346"/>
      <c r="W903" s="346"/>
      <c r="X903" s="346"/>
      <c r="Y903" s="347">
        <v>10</v>
      </c>
      <c r="Z903" s="348"/>
      <c r="AA903" s="348"/>
      <c r="AB903" s="349"/>
      <c r="AC903" s="359" t="s">
        <v>522</v>
      </c>
      <c r="AD903" s="367"/>
      <c r="AE903" s="367"/>
      <c r="AF903" s="367"/>
      <c r="AG903" s="367"/>
      <c r="AH903" s="368">
        <v>4</v>
      </c>
      <c r="AI903" s="369"/>
      <c r="AJ903" s="369"/>
      <c r="AK903" s="369"/>
      <c r="AL903" s="353">
        <v>96</v>
      </c>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3"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3" t="s">
        <v>478</v>
      </c>
      <c r="AD935" s="143"/>
      <c r="AE935" s="143"/>
      <c r="AF935" s="143"/>
      <c r="AG935" s="143"/>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3"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3" t="s">
        <v>478</v>
      </c>
      <c r="AD968" s="143"/>
      <c r="AE968" s="143"/>
      <c r="AF968" s="143"/>
      <c r="AG968" s="143"/>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3"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3" t="s">
        <v>478</v>
      </c>
      <c r="AD1001" s="143"/>
      <c r="AE1001" s="143"/>
      <c r="AF1001" s="143"/>
      <c r="AG1001" s="143"/>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3"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3" t="s">
        <v>478</v>
      </c>
      <c r="AD1034" s="143"/>
      <c r="AE1034" s="143"/>
      <c r="AF1034" s="143"/>
      <c r="AG1034" s="143"/>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3"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3" t="s">
        <v>478</v>
      </c>
      <c r="AD1067" s="143"/>
      <c r="AE1067" s="143"/>
      <c r="AF1067" s="143"/>
      <c r="AG1067" s="143"/>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6" t="s">
        <v>485</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3" t="s">
        <v>397</v>
      </c>
      <c r="D1101" s="379"/>
      <c r="E1101" s="143" t="s">
        <v>396</v>
      </c>
      <c r="F1101" s="379"/>
      <c r="G1101" s="379"/>
      <c r="H1101" s="379"/>
      <c r="I1101" s="379"/>
      <c r="J1101" s="143" t="s">
        <v>432</v>
      </c>
      <c r="K1101" s="143"/>
      <c r="L1101" s="143"/>
      <c r="M1101" s="143"/>
      <c r="N1101" s="143"/>
      <c r="O1101" s="143"/>
      <c r="P1101" s="363" t="s">
        <v>27</v>
      </c>
      <c r="Q1101" s="363"/>
      <c r="R1101" s="363"/>
      <c r="S1101" s="363"/>
      <c r="T1101" s="363"/>
      <c r="U1101" s="363"/>
      <c r="V1101" s="363"/>
      <c r="W1101" s="363"/>
      <c r="X1101" s="363"/>
      <c r="Y1101" s="143" t="s">
        <v>434</v>
      </c>
      <c r="Z1101" s="379"/>
      <c r="AA1101" s="379"/>
      <c r="AB1101" s="379"/>
      <c r="AC1101" s="143" t="s">
        <v>377</v>
      </c>
      <c r="AD1101" s="143"/>
      <c r="AE1101" s="143"/>
      <c r="AF1101" s="143"/>
      <c r="AG1101" s="143"/>
      <c r="AH1101" s="363" t="s">
        <v>391</v>
      </c>
      <c r="AI1101" s="364"/>
      <c r="AJ1101" s="364"/>
      <c r="AK1101" s="364"/>
      <c r="AL1101" s="364" t="s">
        <v>21</v>
      </c>
      <c r="AM1101" s="364"/>
      <c r="AN1101" s="364"/>
      <c r="AO1101" s="380"/>
      <c r="AP1101" s="366" t="s">
        <v>467</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1"/>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97" priority="14075">
      <formula>IF(RIGHT(TEXT(AK14,"0.#"),1)=".",FALSE,TRUE)</formula>
    </cfRule>
    <cfRule type="expression" dxfId="2796" priority="14076">
      <formula>IF(RIGHT(TEXT(AK14,"0.#"),1)=".",TRUE,FALSE)</formula>
    </cfRule>
  </conditionalFormatting>
  <conditionalFormatting sqref="P18:AX18">
    <cfRule type="expression" dxfId="2795" priority="13951">
      <formula>IF(RIGHT(TEXT(P18,"0.#"),1)=".",FALSE,TRUE)</formula>
    </cfRule>
    <cfRule type="expression" dxfId="2794" priority="13952">
      <formula>IF(RIGHT(TEXT(P18,"0.#"),1)=".",TRUE,FALSE)</formula>
    </cfRule>
  </conditionalFormatting>
  <conditionalFormatting sqref="Y782">
    <cfRule type="expression" dxfId="2793" priority="13947">
      <formula>IF(RIGHT(TEXT(Y782,"0.#"),1)=".",FALSE,TRUE)</formula>
    </cfRule>
    <cfRule type="expression" dxfId="2792" priority="13948">
      <formula>IF(RIGHT(TEXT(Y782,"0.#"),1)=".",TRUE,FALSE)</formula>
    </cfRule>
  </conditionalFormatting>
  <conditionalFormatting sqref="Y791">
    <cfRule type="expression" dxfId="2791" priority="13943">
      <formula>IF(RIGHT(TEXT(Y791,"0.#"),1)=".",FALSE,TRUE)</formula>
    </cfRule>
    <cfRule type="expression" dxfId="2790" priority="13944">
      <formula>IF(RIGHT(TEXT(Y791,"0.#"),1)=".",TRUE,FALSE)</formula>
    </cfRule>
  </conditionalFormatting>
  <conditionalFormatting sqref="Y822:Y829 Y820 Y809:Y816 Y807 Y796:Y803 Y794">
    <cfRule type="expression" dxfId="2789" priority="13725">
      <formula>IF(RIGHT(TEXT(Y794,"0.#"),1)=".",FALSE,TRUE)</formula>
    </cfRule>
    <cfRule type="expression" dxfId="2788" priority="13726">
      <formula>IF(RIGHT(TEXT(Y794,"0.#"),1)=".",TRUE,FALSE)</formula>
    </cfRule>
  </conditionalFormatting>
  <conditionalFormatting sqref="AK16:AQ17 AK15:AX15 AK13:AX13">
    <cfRule type="expression" dxfId="2787" priority="13773">
      <formula>IF(RIGHT(TEXT(AK13,"0.#"),1)=".",FALSE,TRUE)</formula>
    </cfRule>
    <cfRule type="expression" dxfId="2786" priority="13774">
      <formula>IF(RIGHT(TEXT(AK13,"0.#"),1)=".",TRUE,FALSE)</formula>
    </cfRule>
  </conditionalFormatting>
  <conditionalFormatting sqref="AD19:AJ19">
    <cfRule type="expression" dxfId="2785" priority="13771">
      <formula>IF(RIGHT(TEXT(AD19,"0.#"),1)=".",FALSE,TRUE)</formula>
    </cfRule>
    <cfRule type="expression" dxfId="2784" priority="13772">
      <formula>IF(RIGHT(TEXT(AD19,"0.#"),1)=".",TRUE,FALSE)</formula>
    </cfRule>
  </conditionalFormatting>
  <conditionalFormatting sqref="AQ101">
    <cfRule type="expression" dxfId="2783" priority="13763">
      <formula>IF(RIGHT(TEXT(AQ101,"0.#"),1)=".",FALSE,TRUE)</formula>
    </cfRule>
    <cfRule type="expression" dxfId="2782" priority="13764">
      <formula>IF(RIGHT(TEXT(AQ101,"0.#"),1)=".",TRUE,FALSE)</formula>
    </cfRule>
  </conditionalFormatting>
  <conditionalFormatting sqref="Y783:Y790 Y781">
    <cfRule type="expression" dxfId="2781" priority="13749">
      <formula>IF(RIGHT(TEXT(Y781,"0.#"),1)=".",FALSE,TRUE)</formula>
    </cfRule>
    <cfRule type="expression" dxfId="2780" priority="13750">
      <formula>IF(RIGHT(TEXT(Y781,"0.#"),1)=".",TRUE,FALSE)</formula>
    </cfRule>
  </conditionalFormatting>
  <conditionalFormatting sqref="AU782">
    <cfRule type="expression" dxfId="2779" priority="13747">
      <formula>IF(RIGHT(TEXT(AU782,"0.#"),1)=".",FALSE,TRUE)</formula>
    </cfRule>
    <cfRule type="expression" dxfId="2778" priority="13748">
      <formula>IF(RIGHT(TEXT(AU782,"0.#"),1)=".",TRUE,FALSE)</formula>
    </cfRule>
  </conditionalFormatting>
  <conditionalFormatting sqref="AU791">
    <cfRule type="expression" dxfId="2777" priority="13745">
      <formula>IF(RIGHT(TEXT(AU791,"0.#"),1)=".",FALSE,TRUE)</formula>
    </cfRule>
    <cfRule type="expression" dxfId="2776" priority="13746">
      <formula>IF(RIGHT(TEXT(AU791,"0.#"),1)=".",TRUE,FALSE)</formula>
    </cfRule>
  </conditionalFormatting>
  <conditionalFormatting sqref="AU783:AU790 AU781">
    <cfRule type="expression" dxfId="2775" priority="13743">
      <formula>IF(RIGHT(TEXT(AU781,"0.#"),1)=".",FALSE,TRUE)</formula>
    </cfRule>
    <cfRule type="expression" dxfId="2774" priority="13744">
      <formula>IF(RIGHT(TEXT(AU781,"0.#"),1)=".",TRUE,FALSE)</formula>
    </cfRule>
  </conditionalFormatting>
  <conditionalFormatting sqref="Y821 Y808 Y795">
    <cfRule type="expression" dxfId="2773" priority="13729">
      <formula>IF(RIGHT(TEXT(Y795,"0.#"),1)=".",FALSE,TRUE)</formula>
    </cfRule>
    <cfRule type="expression" dxfId="2772" priority="13730">
      <formula>IF(RIGHT(TEXT(Y795,"0.#"),1)=".",TRUE,FALSE)</formula>
    </cfRule>
  </conditionalFormatting>
  <conditionalFormatting sqref="Y830 Y817 Y804">
    <cfRule type="expression" dxfId="2771" priority="13727">
      <formula>IF(RIGHT(TEXT(Y804,"0.#"),1)=".",FALSE,TRUE)</formula>
    </cfRule>
    <cfRule type="expression" dxfId="2770" priority="13728">
      <formula>IF(RIGHT(TEXT(Y804,"0.#"),1)=".",TRUE,FALSE)</formula>
    </cfRule>
  </conditionalFormatting>
  <conditionalFormatting sqref="AU821 AU808 AU795">
    <cfRule type="expression" dxfId="2769" priority="13723">
      <formula>IF(RIGHT(TEXT(AU795,"0.#"),1)=".",FALSE,TRUE)</formula>
    </cfRule>
    <cfRule type="expression" dxfId="2768" priority="13724">
      <formula>IF(RIGHT(TEXT(AU795,"0.#"),1)=".",TRUE,FALSE)</formula>
    </cfRule>
  </conditionalFormatting>
  <conditionalFormatting sqref="AU830 AU817 AU804">
    <cfRule type="expression" dxfId="2767" priority="13721">
      <formula>IF(RIGHT(TEXT(AU804,"0.#"),1)=".",FALSE,TRUE)</formula>
    </cfRule>
    <cfRule type="expression" dxfId="2766" priority="13722">
      <formula>IF(RIGHT(TEXT(AU804,"0.#"),1)=".",TRUE,FALSE)</formula>
    </cfRule>
  </conditionalFormatting>
  <conditionalFormatting sqref="AU822:AU829 AU820 AU809:AU816 AU807 AU796:AU803 AU794">
    <cfRule type="expression" dxfId="2765" priority="13719">
      <formula>IF(RIGHT(TEXT(AU794,"0.#"),1)=".",FALSE,TRUE)</formula>
    </cfRule>
    <cfRule type="expression" dxfId="2764" priority="13720">
      <formula>IF(RIGHT(TEXT(AU794,"0.#"),1)=".",TRUE,FALSE)</formula>
    </cfRule>
  </conditionalFormatting>
  <conditionalFormatting sqref="AM87">
    <cfRule type="expression" dxfId="2763" priority="13373">
      <formula>IF(RIGHT(TEXT(AM87,"0.#"),1)=".",FALSE,TRUE)</formula>
    </cfRule>
    <cfRule type="expression" dxfId="2762" priority="13374">
      <formula>IF(RIGHT(TEXT(AM87,"0.#"),1)=".",TRUE,FALSE)</formula>
    </cfRule>
  </conditionalFormatting>
  <conditionalFormatting sqref="AE55">
    <cfRule type="expression" dxfId="2761" priority="13441">
      <formula>IF(RIGHT(TEXT(AE55,"0.#"),1)=".",FALSE,TRUE)</formula>
    </cfRule>
    <cfRule type="expression" dxfId="2760" priority="13442">
      <formula>IF(RIGHT(TEXT(AE55,"0.#"),1)=".",TRUE,FALSE)</formula>
    </cfRule>
  </conditionalFormatting>
  <conditionalFormatting sqref="AI55">
    <cfRule type="expression" dxfId="2759" priority="13439">
      <formula>IF(RIGHT(TEXT(AI55,"0.#"),1)=".",FALSE,TRUE)</formula>
    </cfRule>
    <cfRule type="expression" dxfId="2758" priority="13440">
      <formula>IF(RIGHT(TEXT(AI55,"0.#"),1)=".",TRUE,FALSE)</formula>
    </cfRule>
  </conditionalFormatting>
  <conditionalFormatting sqref="AM34">
    <cfRule type="expression" dxfId="2757" priority="13519">
      <formula>IF(RIGHT(TEXT(AM34,"0.#"),1)=".",FALSE,TRUE)</formula>
    </cfRule>
    <cfRule type="expression" dxfId="2756" priority="13520">
      <formula>IF(RIGHT(TEXT(AM34,"0.#"),1)=".",TRUE,FALSE)</formula>
    </cfRule>
  </conditionalFormatting>
  <conditionalFormatting sqref="AM32">
    <cfRule type="expression" dxfId="2755" priority="13523">
      <formula>IF(RIGHT(TEXT(AM32,"0.#"),1)=".",FALSE,TRUE)</formula>
    </cfRule>
    <cfRule type="expression" dxfId="2754" priority="13524">
      <formula>IF(RIGHT(TEXT(AM32,"0.#"),1)=".",TRUE,FALSE)</formula>
    </cfRule>
  </conditionalFormatting>
  <conditionalFormatting sqref="AQ32:AQ34">
    <cfRule type="expression" dxfId="2753" priority="13513">
      <formula>IF(RIGHT(TEXT(AQ32,"0.#"),1)=".",FALSE,TRUE)</formula>
    </cfRule>
    <cfRule type="expression" dxfId="2752" priority="13514">
      <formula>IF(RIGHT(TEXT(AQ32,"0.#"),1)=".",TRUE,FALSE)</formula>
    </cfRule>
  </conditionalFormatting>
  <conditionalFormatting sqref="AU32:AU34">
    <cfRule type="expression" dxfId="2751" priority="13511">
      <formula>IF(RIGHT(TEXT(AU32,"0.#"),1)=".",FALSE,TRUE)</formula>
    </cfRule>
    <cfRule type="expression" dxfId="2750" priority="13512">
      <formula>IF(RIGHT(TEXT(AU32,"0.#"),1)=".",TRUE,FALSE)</formula>
    </cfRule>
  </conditionalFormatting>
  <conditionalFormatting sqref="AE53">
    <cfRule type="expression" dxfId="2749" priority="13445">
      <formula>IF(RIGHT(TEXT(AE53,"0.#"),1)=".",FALSE,TRUE)</formula>
    </cfRule>
    <cfRule type="expression" dxfId="2748" priority="13446">
      <formula>IF(RIGHT(TEXT(AE53,"0.#"),1)=".",TRUE,FALSE)</formula>
    </cfRule>
  </conditionalFormatting>
  <conditionalFormatting sqref="AE54">
    <cfRule type="expression" dxfId="2747" priority="13443">
      <formula>IF(RIGHT(TEXT(AE54,"0.#"),1)=".",FALSE,TRUE)</formula>
    </cfRule>
    <cfRule type="expression" dxfId="2746" priority="13444">
      <formula>IF(RIGHT(TEXT(AE54,"0.#"),1)=".",TRUE,FALSE)</formula>
    </cfRule>
  </conditionalFormatting>
  <conditionalFormatting sqref="AI54">
    <cfRule type="expression" dxfId="2745" priority="13437">
      <formula>IF(RIGHT(TEXT(AI54,"0.#"),1)=".",FALSE,TRUE)</formula>
    </cfRule>
    <cfRule type="expression" dxfId="2744" priority="13438">
      <formula>IF(RIGHT(TEXT(AI54,"0.#"),1)=".",TRUE,FALSE)</formula>
    </cfRule>
  </conditionalFormatting>
  <conditionalFormatting sqref="AI53">
    <cfRule type="expression" dxfId="2743" priority="13435">
      <formula>IF(RIGHT(TEXT(AI53,"0.#"),1)=".",FALSE,TRUE)</formula>
    </cfRule>
    <cfRule type="expression" dxfId="2742" priority="13436">
      <formula>IF(RIGHT(TEXT(AI53,"0.#"),1)=".",TRUE,FALSE)</formula>
    </cfRule>
  </conditionalFormatting>
  <conditionalFormatting sqref="AM53">
    <cfRule type="expression" dxfId="2741" priority="13433">
      <formula>IF(RIGHT(TEXT(AM53,"0.#"),1)=".",FALSE,TRUE)</formula>
    </cfRule>
    <cfRule type="expression" dxfId="2740" priority="13434">
      <formula>IF(RIGHT(TEXT(AM53,"0.#"),1)=".",TRUE,FALSE)</formula>
    </cfRule>
  </conditionalFormatting>
  <conditionalFormatting sqref="AM54">
    <cfRule type="expression" dxfId="2739" priority="13431">
      <formula>IF(RIGHT(TEXT(AM54,"0.#"),1)=".",FALSE,TRUE)</formula>
    </cfRule>
    <cfRule type="expression" dxfId="2738" priority="13432">
      <formula>IF(RIGHT(TEXT(AM54,"0.#"),1)=".",TRUE,FALSE)</formula>
    </cfRule>
  </conditionalFormatting>
  <conditionalFormatting sqref="AM55">
    <cfRule type="expression" dxfId="2737" priority="13429">
      <formula>IF(RIGHT(TEXT(AM55,"0.#"),1)=".",FALSE,TRUE)</formula>
    </cfRule>
    <cfRule type="expression" dxfId="2736" priority="13430">
      <formula>IF(RIGHT(TEXT(AM55,"0.#"),1)=".",TRUE,FALSE)</formula>
    </cfRule>
  </conditionalFormatting>
  <conditionalFormatting sqref="AE60">
    <cfRule type="expression" dxfId="2735" priority="13415">
      <formula>IF(RIGHT(TEXT(AE60,"0.#"),1)=".",FALSE,TRUE)</formula>
    </cfRule>
    <cfRule type="expression" dxfId="2734" priority="13416">
      <formula>IF(RIGHT(TEXT(AE60,"0.#"),1)=".",TRUE,FALSE)</formula>
    </cfRule>
  </conditionalFormatting>
  <conditionalFormatting sqref="AE61">
    <cfRule type="expression" dxfId="2733" priority="13413">
      <formula>IF(RIGHT(TEXT(AE61,"0.#"),1)=".",FALSE,TRUE)</formula>
    </cfRule>
    <cfRule type="expression" dxfId="2732" priority="13414">
      <formula>IF(RIGHT(TEXT(AE61,"0.#"),1)=".",TRUE,FALSE)</formula>
    </cfRule>
  </conditionalFormatting>
  <conditionalFormatting sqref="AE62">
    <cfRule type="expression" dxfId="2731" priority="13411">
      <formula>IF(RIGHT(TEXT(AE62,"0.#"),1)=".",FALSE,TRUE)</formula>
    </cfRule>
    <cfRule type="expression" dxfId="2730" priority="13412">
      <formula>IF(RIGHT(TEXT(AE62,"0.#"),1)=".",TRUE,FALSE)</formula>
    </cfRule>
  </conditionalFormatting>
  <conditionalFormatting sqref="AI62">
    <cfRule type="expression" dxfId="2729" priority="13409">
      <formula>IF(RIGHT(TEXT(AI62,"0.#"),1)=".",FALSE,TRUE)</formula>
    </cfRule>
    <cfRule type="expression" dxfId="2728" priority="13410">
      <formula>IF(RIGHT(TEXT(AI62,"0.#"),1)=".",TRUE,FALSE)</formula>
    </cfRule>
  </conditionalFormatting>
  <conditionalFormatting sqref="AI61">
    <cfRule type="expression" dxfId="2727" priority="13407">
      <formula>IF(RIGHT(TEXT(AI61,"0.#"),1)=".",FALSE,TRUE)</formula>
    </cfRule>
    <cfRule type="expression" dxfId="2726" priority="13408">
      <formula>IF(RIGHT(TEXT(AI61,"0.#"),1)=".",TRUE,FALSE)</formula>
    </cfRule>
  </conditionalFormatting>
  <conditionalFormatting sqref="AI60">
    <cfRule type="expression" dxfId="2725" priority="13405">
      <formula>IF(RIGHT(TEXT(AI60,"0.#"),1)=".",FALSE,TRUE)</formula>
    </cfRule>
    <cfRule type="expression" dxfId="2724" priority="13406">
      <formula>IF(RIGHT(TEXT(AI60,"0.#"),1)=".",TRUE,FALSE)</formula>
    </cfRule>
  </conditionalFormatting>
  <conditionalFormatting sqref="AM60">
    <cfRule type="expression" dxfId="2723" priority="13403">
      <formula>IF(RIGHT(TEXT(AM60,"0.#"),1)=".",FALSE,TRUE)</formula>
    </cfRule>
    <cfRule type="expression" dxfId="2722" priority="13404">
      <formula>IF(RIGHT(TEXT(AM60,"0.#"),1)=".",TRUE,FALSE)</formula>
    </cfRule>
  </conditionalFormatting>
  <conditionalFormatting sqref="AM61">
    <cfRule type="expression" dxfId="2721" priority="13401">
      <formula>IF(RIGHT(TEXT(AM61,"0.#"),1)=".",FALSE,TRUE)</formula>
    </cfRule>
    <cfRule type="expression" dxfId="2720" priority="13402">
      <formula>IF(RIGHT(TEXT(AM61,"0.#"),1)=".",TRUE,FALSE)</formula>
    </cfRule>
  </conditionalFormatting>
  <conditionalFormatting sqref="AM62">
    <cfRule type="expression" dxfId="2719" priority="13399">
      <formula>IF(RIGHT(TEXT(AM62,"0.#"),1)=".",FALSE,TRUE)</formula>
    </cfRule>
    <cfRule type="expression" dxfId="2718" priority="13400">
      <formula>IF(RIGHT(TEXT(AM62,"0.#"),1)=".",TRUE,FALSE)</formula>
    </cfRule>
  </conditionalFormatting>
  <conditionalFormatting sqref="AE87">
    <cfRule type="expression" dxfId="2717" priority="13385">
      <formula>IF(RIGHT(TEXT(AE87,"0.#"),1)=".",FALSE,TRUE)</formula>
    </cfRule>
    <cfRule type="expression" dxfId="2716" priority="13386">
      <formula>IF(RIGHT(TEXT(AE87,"0.#"),1)=".",TRUE,FALSE)</formula>
    </cfRule>
  </conditionalFormatting>
  <conditionalFormatting sqref="AE88">
    <cfRule type="expression" dxfId="2715" priority="13383">
      <formula>IF(RIGHT(TEXT(AE88,"0.#"),1)=".",FALSE,TRUE)</formula>
    </cfRule>
    <cfRule type="expression" dxfId="2714" priority="13384">
      <formula>IF(RIGHT(TEXT(AE88,"0.#"),1)=".",TRUE,FALSE)</formula>
    </cfRule>
  </conditionalFormatting>
  <conditionalFormatting sqref="AE89">
    <cfRule type="expression" dxfId="2713" priority="13381">
      <formula>IF(RIGHT(TEXT(AE89,"0.#"),1)=".",FALSE,TRUE)</formula>
    </cfRule>
    <cfRule type="expression" dxfId="2712" priority="13382">
      <formula>IF(RIGHT(TEXT(AE89,"0.#"),1)=".",TRUE,FALSE)</formula>
    </cfRule>
  </conditionalFormatting>
  <conditionalFormatting sqref="AI89">
    <cfRule type="expression" dxfId="2711" priority="13379">
      <formula>IF(RIGHT(TEXT(AI89,"0.#"),1)=".",FALSE,TRUE)</formula>
    </cfRule>
    <cfRule type="expression" dxfId="2710" priority="13380">
      <formula>IF(RIGHT(TEXT(AI89,"0.#"),1)=".",TRUE,FALSE)</formula>
    </cfRule>
  </conditionalFormatting>
  <conditionalFormatting sqref="AI88">
    <cfRule type="expression" dxfId="2709" priority="13377">
      <formula>IF(RIGHT(TEXT(AI88,"0.#"),1)=".",FALSE,TRUE)</formula>
    </cfRule>
    <cfRule type="expression" dxfId="2708" priority="13378">
      <formula>IF(RIGHT(TEXT(AI88,"0.#"),1)=".",TRUE,FALSE)</formula>
    </cfRule>
  </conditionalFormatting>
  <conditionalFormatting sqref="AI87">
    <cfRule type="expression" dxfId="2707" priority="13375">
      <formula>IF(RIGHT(TEXT(AI87,"0.#"),1)=".",FALSE,TRUE)</formula>
    </cfRule>
    <cfRule type="expression" dxfId="2706" priority="13376">
      <formula>IF(RIGHT(TEXT(AI87,"0.#"),1)=".",TRUE,FALSE)</formula>
    </cfRule>
  </conditionalFormatting>
  <conditionalFormatting sqref="AM88">
    <cfRule type="expression" dxfId="2705" priority="13371">
      <formula>IF(RIGHT(TEXT(AM88,"0.#"),1)=".",FALSE,TRUE)</formula>
    </cfRule>
    <cfRule type="expression" dxfId="2704" priority="13372">
      <formula>IF(RIGHT(TEXT(AM88,"0.#"),1)=".",TRUE,FALSE)</formula>
    </cfRule>
  </conditionalFormatting>
  <conditionalFormatting sqref="AM89">
    <cfRule type="expression" dxfId="2703" priority="13369">
      <formula>IF(RIGHT(TEXT(AM89,"0.#"),1)=".",FALSE,TRUE)</formula>
    </cfRule>
    <cfRule type="expression" dxfId="2702" priority="13370">
      <formula>IF(RIGHT(TEXT(AM89,"0.#"),1)=".",TRUE,FALSE)</formula>
    </cfRule>
  </conditionalFormatting>
  <conditionalFormatting sqref="AE92">
    <cfRule type="expression" dxfId="2701" priority="13355">
      <formula>IF(RIGHT(TEXT(AE92,"0.#"),1)=".",FALSE,TRUE)</formula>
    </cfRule>
    <cfRule type="expression" dxfId="2700" priority="13356">
      <formula>IF(RIGHT(TEXT(AE92,"0.#"),1)=".",TRUE,FALSE)</formula>
    </cfRule>
  </conditionalFormatting>
  <conditionalFormatting sqref="AE93">
    <cfRule type="expression" dxfId="2699" priority="13353">
      <formula>IF(RIGHT(TEXT(AE93,"0.#"),1)=".",FALSE,TRUE)</formula>
    </cfRule>
    <cfRule type="expression" dxfId="2698" priority="13354">
      <formula>IF(RIGHT(TEXT(AE93,"0.#"),1)=".",TRUE,FALSE)</formula>
    </cfRule>
  </conditionalFormatting>
  <conditionalFormatting sqref="AE94">
    <cfRule type="expression" dxfId="2697" priority="13351">
      <formula>IF(RIGHT(TEXT(AE94,"0.#"),1)=".",FALSE,TRUE)</formula>
    </cfRule>
    <cfRule type="expression" dxfId="2696" priority="13352">
      <formula>IF(RIGHT(TEXT(AE94,"0.#"),1)=".",TRUE,FALSE)</formula>
    </cfRule>
  </conditionalFormatting>
  <conditionalFormatting sqref="AI94">
    <cfRule type="expression" dxfId="2695" priority="13349">
      <formula>IF(RIGHT(TEXT(AI94,"0.#"),1)=".",FALSE,TRUE)</formula>
    </cfRule>
    <cfRule type="expression" dxfId="2694" priority="13350">
      <formula>IF(RIGHT(TEXT(AI94,"0.#"),1)=".",TRUE,FALSE)</formula>
    </cfRule>
  </conditionalFormatting>
  <conditionalFormatting sqref="AI93">
    <cfRule type="expression" dxfId="2693" priority="13347">
      <formula>IF(RIGHT(TEXT(AI93,"0.#"),1)=".",FALSE,TRUE)</formula>
    </cfRule>
    <cfRule type="expression" dxfId="2692" priority="13348">
      <formula>IF(RIGHT(TEXT(AI93,"0.#"),1)=".",TRUE,FALSE)</formula>
    </cfRule>
  </conditionalFormatting>
  <conditionalFormatting sqref="AI92">
    <cfRule type="expression" dxfId="2691" priority="13345">
      <formula>IF(RIGHT(TEXT(AI92,"0.#"),1)=".",FALSE,TRUE)</formula>
    </cfRule>
    <cfRule type="expression" dxfId="2690" priority="13346">
      <formula>IF(RIGHT(TEXT(AI92,"0.#"),1)=".",TRUE,FALSE)</formula>
    </cfRule>
  </conditionalFormatting>
  <conditionalFormatting sqref="AM92">
    <cfRule type="expression" dxfId="2689" priority="13343">
      <formula>IF(RIGHT(TEXT(AM92,"0.#"),1)=".",FALSE,TRUE)</formula>
    </cfRule>
    <cfRule type="expression" dxfId="2688" priority="13344">
      <formula>IF(RIGHT(TEXT(AM92,"0.#"),1)=".",TRUE,FALSE)</formula>
    </cfRule>
  </conditionalFormatting>
  <conditionalFormatting sqref="AM93">
    <cfRule type="expression" dxfId="2687" priority="13341">
      <formula>IF(RIGHT(TEXT(AM93,"0.#"),1)=".",FALSE,TRUE)</formula>
    </cfRule>
    <cfRule type="expression" dxfId="2686" priority="13342">
      <formula>IF(RIGHT(TEXT(AM93,"0.#"),1)=".",TRUE,FALSE)</formula>
    </cfRule>
  </conditionalFormatting>
  <conditionalFormatting sqref="AM94">
    <cfRule type="expression" dxfId="2685" priority="13339">
      <formula>IF(RIGHT(TEXT(AM94,"0.#"),1)=".",FALSE,TRUE)</formula>
    </cfRule>
    <cfRule type="expression" dxfId="2684" priority="13340">
      <formula>IF(RIGHT(TEXT(AM94,"0.#"),1)=".",TRUE,FALSE)</formula>
    </cfRule>
  </conditionalFormatting>
  <conditionalFormatting sqref="AE97">
    <cfRule type="expression" dxfId="2683" priority="13325">
      <formula>IF(RIGHT(TEXT(AE97,"0.#"),1)=".",FALSE,TRUE)</formula>
    </cfRule>
    <cfRule type="expression" dxfId="2682" priority="13326">
      <formula>IF(RIGHT(TEXT(AE97,"0.#"),1)=".",TRUE,FALSE)</formula>
    </cfRule>
  </conditionalFormatting>
  <conditionalFormatting sqref="AE98">
    <cfRule type="expression" dxfId="2681" priority="13323">
      <formula>IF(RIGHT(TEXT(AE98,"0.#"),1)=".",FALSE,TRUE)</formula>
    </cfRule>
    <cfRule type="expression" dxfId="2680" priority="13324">
      <formula>IF(RIGHT(TEXT(AE98,"0.#"),1)=".",TRUE,FALSE)</formula>
    </cfRule>
  </conditionalFormatting>
  <conditionalFormatting sqref="AE99">
    <cfRule type="expression" dxfId="2679" priority="13321">
      <formula>IF(RIGHT(TEXT(AE99,"0.#"),1)=".",FALSE,TRUE)</formula>
    </cfRule>
    <cfRule type="expression" dxfId="2678" priority="13322">
      <formula>IF(RIGHT(TEXT(AE99,"0.#"),1)=".",TRUE,FALSE)</formula>
    </cfRule>
  </conditionalFormatting>
  <conditionalFormatting sqref="AI99">
    <cfRule type="expression" dxfId="2677" priority="13319">
      <formula>IF(RIGHT(TEXT(AI99,"0.#"),1)=".",FALSE,TRUE)</formula>
    </cfRule>
    <cfRule type="expression" dxfId="2676" priority="13320">
      <formula>IF(RIGHT(TEXT(AI99,"0.#"),1)=".",TRUE,FALSE)</formula>
    </cfRule>
  </conditionalFormatting>
  <conditionalFormatting sqref="AI98">
    <cfRule type="expression" dxfId="2675" priority="13317">
      <formula>IF(RIGHT(TEXT(AI98,"0.#"),1)=".",FALSE,TRUE)</formula>
    </cfRule>
    <cfRule type="expression" dxfId="2674" priority="13318">
      <formula>IF(RIGHT(TEXT(AI98,"0.#"),1)=".",TRUE,FALSE)</formula>
    </cfRule>
  </conditionalFormatting>
  <conditionalFormatting sqref="AI97">
    <cfRule type="expression" dxfId="2673" priority="13315">
      <formula>IF(RIGHT(TEXT(AI97,"0.#"),1)=".",FALSE,TRUE)</formula>
    </cfRule>
    <cfRule type="expression" dxfId="2672" priority="13316">
      <formula>IF(RIGHT(TEXT(AI97,"0.#"),1)=".",TRUE,FALSE)</formula>
    </cfRule>
  </conditionalFormatting>
  <conditionalFormatting sqref="AM97">
    <cfRule type="expression" dxfId="2671" priority="13313">
      <formula>IF(RIGHT(TEXT(AM97,"0.#"),1)=".",FALSE,TRUE)</formula>
    </cfRule>
    <cfRule type="expression" dxfId="2670" priority="13314">
      <formula>IF(RIGHT(TEXT(AM97,"0.#"),1)=".",TRUE,FALSE)</formula>
    </cfRule>
  </conditionalFormatting>
  <conditionalFormatting sqref="AM98">
    <cfRule type="expression" dxfId="2669" priority="13311">
      <formula>IF(RIGHT(TEXT(AM98,"0.#"),1)=".",FALSE,TRUE)</formula>
    </cfRule>
    <cfRule type="expression" dxfId="2668" priority="13312">
      <formula>IF(RIGHT(TEXT(AM98,"0.#"),1)=".",TRUE,FALSE)</formula>
    </cfRule>
  </conditionalFormatting>
  <conditionalFormatting sqref="AM99">
    <cfRule type="expression" dxfId="2667" priority="13309">
      <formula>IF(RIGHT(TEXT(AM99,"0.#"),1)=".",FALSE,TRUE)</formula>
    </cfRule>
    <cfRule type="expression" dxfId="2666" priority="13310">
      <formula>IF(RIGHT(TEXT(AM99,"0.#"),1)=".",TRUE,FALSE)</formula>
    </cfRule>
  </conditionalFormatting>
  <conditionalFormatting sqref="AM101">
    <cfRule type="expression" dxfId="2665" priority="13293">
      <formula>IF(RIGHT(TEXT(AM101,"0.#"),1)=".",FALSE,TRUE)</formula>
    </cfRule>
    <cfRule type="expression" dxfId="2664" priority="13294">
      <formula>IF(RIGHT(TEXT(AM101,"0.#"),1)=".",TRUE,FALSE)</formula>
    </cfRule>
  </conditionalFormatting>
  <conditionalFormatting sqref="AM102">
    <cfRule type="expression" dxfId="2663" priority="13287">
      <formula>IF(RIGHT(TEXT(AM102,"0.#"),1)=".",FALSE,TRUE)</formula>
    </cfRule>
    <cfRule type="expression" dxfId="2662" priority="13288">
      <formula>IF(RIGHT(TEXT(AM102,"0.#"),1)=".",TRUE,FALSE)</formula>
    </cfRule>
  </conditionalFormatting>
  <conditionalFormatting sqref="AE104">
    <cfRule type="expression" dxfId="2661" priority="13283">
      <formula>IF(RIGHT(TEXT(AE104,"0.#"),1)=".",FALSE,TRUE)</formula>
    </cfRule>
    <cfRule type="expression" dxfId="2660" priority="13284">
      <formula>IF(RIGHT(TEXT(AE104,"0.#"),1)=".",TRUE,FALSE)</formula>
    </cfRule>
  </conditionalFormatting>
  <conditionalFormatting sqref="AI104">
    <cfRule type="expression" dxfId="2659" priority="13281">
      <formula>IF(RIGHT(TEXT(AI104,"0.#"),1)=".",FALSE,TRUE)</formula>
    </cfRule>
    <cfRule type="expression" dxfId="2658" priority="13282">
      <formula>IF(RIGHT(TEXT(AI104,"0.#"),1)=".",TRUE,FALSE)</formula>
    </cfRule>
  </conditionalFormatting>
  <conditionalFormatting sqref="AM104">
    <cfRule type="expression" dxfId="2657" priority="13279">
      <formula>IF(RIGHT(TEXT(AM104,"0.#"),1)=".",FALSE,TRUE)</formula>
    </cfRule>
    <cfRule type="expression" dxfId="2656" priority="13280">
      <formula>IF(RIGHT(TEXT(AM104,"0.#"),1)=".",TRUE,FALSE)</formula>
    </cfRule>
  </conditionalFormatting>
  <conditionalFormatting sqref="AE105">
    <cfRule type="expression" dxfId="2655" priority="13277">
      <formula>IF(RIGHT(TEXT(AE105,"0.#"),1)=".",FALSE,TRUE)</formula>
    </cfRule>
    <cfRule type="expression" dxfId="2654" priority="13278">
      <formula>IF(RIGHT(TEXT(AE105,"0.#"),1)=".",TRUE,FALSE)</formula>
    </cfRule>
  </conditionalFormatting>
  <conditionalFormatting sqref="AI105">
    <cfRule type="expression" dxfId="2653" priority="13275">
      <formula>IF(RIGHT(TEXT(AI105,"0.#"),1)=".",FALSE,TRUE)</formula>
    </cfRule>
    <cfRule type="expression" dxfId="2652" priority="13276">
      <formula>IF(RIGHT(TEXT(AI105,"0.#"),1)=".",TRUE,FALSE)</formula>
    </cfRule>
  </conditionalFormatting>
  <conditionalFormatting sqref="AM105">
    <cfRule type="expression" dxfId="2651" priority="13273">
      <formula>IF(RIGHT(TEXT(AM105,"0.#"),1)=".",FALSE,TRUE)</formula>
    </cfRule>
    <cfRule type="expression" dxfId="2650" priority="13274">
      <formula>IF(RIGHT(TEXT(AM105,"0.#"),1)=".",TRUE,FALSE)</formula>
    </cfRule>
  </conditionalFormatting>
  <conditionalFormatting sqref="AE107">
    <cfRule type="expression" dxfId="2649" priority="13269">
      <formula>IF(RIGHT(TEXT(AE107,"0.#"),1)=".",FALSE,TRUE)</formula>
    </cfRule>
    <cfRule type="expression" dxfId="2648" priority="13270">
      <formula>IF(RIGHT(TEXT(AE107,"0.#"),1)=".",TRUE,FALSE)</formula>
    </cfRule>
  </conditionalFormatting>
  <conditionalFormatting sqref="AI107">
    <cfRule type="expression" dxfId="2647" priority="13267">
      <formula>IF(RIGHT(TEXT(AI107,"0.#"),1)=".",FALSE,TRUE)</formula>
    </cfRule>
    <cfRule type="expression" dxfId="2646" priority="13268">
      <formula>IF(RIGHT(TEXT(AI107,"0.#"),1)=".",TRUE,FALSE)</formula>
    </cfRule>
  </conditionalFormatting>
  <conditionalFormatting sqref="AM107">
    <cfRule type="expression" dxfId="2645" priority="13265">
      <formula>IF(RIGHT(TEXT(AM107,"0.#"),1)=".",FALSE,TRUE)</formula>
    </cfRule>
    <cfRule type="expression" dxfId="2644" priority="13266">
      <formula>IF(RIGHT(TEXT(AM107,"0.#"),1)=".",TRUE,FALSE)</formula>
    </cfRule>
  </conditionalFormatting>
  <conditionalFormatting sqref="AE108">
    <cfRule type="expression" dxfId="2643" priority="13263">
      <formula>IF(RIGHT(TEXT(AE108,"0.#"),1)=".",FALSE,TRUE)</formula>
    </cfRule>
    <cfRule type="expression" dxfId="2642" priority="13264">
      <formula>IF(RIGHT(TEXT(AE108,"0.#"),1)=".",TRUE,FALSE)</formula>
    </cfRule>
  </conditionalFormatting>
  <conditionalFormatting sqref="AI108">
    <cfRule type="expression" dxfId="2641" priority="13261">
      <formula>IF(RIGHT(TEXT(AI108,"0.#"),1)=".",FALSE,TRUE)</formula>
    </cfRule>
    <cfRule type="expression" dxfId="2640" priority="13262">
      <formula>IF(RIGHT(TEXT(AI108,"0.#"),1)=".",TRUE,FALSE)</formula>
    </cfRule>
  </conditionalFormatting>
  <conditionalFormatting sqref="AM108">
    <cfRule type="expression" dxfId="2639" priority="13259">
      <formula>IF(RIGHT(TEXT(AM108,"0.#"),1)=".",FALSE,TRUE)</formula>
    </cfRule>
    <cfRule type="expression" dxfId="2638" priority="13260">
      <formula>IF(RIGHT(TEXT(AM108,"0.#"),1)=".",TRUE,FALSE)</formula>
    </cfRule>
  </conditionalFormatting>
  <conditionalFormatting sqref="AE110">
    <cfRule type="expression" dxfId="2637" priority="13255">
      <formula>IF(RIGHT(TEXT(AE110,"0.#"),1)=".",FALSE,TRUE)</formula>
    </cfRule>
    <cfRule type="expression" dxfId="2636" priority="13256">
      <formula>IF(RIGHT(TEXT(AE110,"0.#"),1)=".",TRUE,FALSE)</formula>
    </cfRule>
  </conditionalFormatting>
  <conditionalFormatting sqref="AI110">
    <cfRule type="expression" dxfId="2635" priority="13253">
      <formula>IF(RIGHT(TEXT(AI110,"0.#"),1)=".",FALSE,TRUE)</formula>
    </cfRule>
    <cfRule type="expression" dxfId="2634" priority="13254">
      <formula>IF(RIGHT(TEXT(AI110,"0.#"),1)=".",TRUE,FALSE)</formula>
    </cfRule>
  </conditionalFormatting>
  <conditionalFormatting sqref="AM110">
    <cfRule type="expression" dxfId="2633" priority="13251">
      <formula>IF(RIGHT(TEXT(AM110,"0.#"),1)=".",FALSE,TRUE)</formula>
    </cfRule>
    <cfRule type="expression" dxfId="2632" priority="13252">
      <formula>IF(RIGHT(TEXT(AM110,"0.#"),1)=".",TRUE,FALSE)</formula>
    </cfRule>
  </conditionalFormatting>
  <conditionalFormatting sqref="AE111">
    <cfRule type="expression" dxfId="2631" priority="13249">
      <formula>IF(RIGHT(TEXT(AE111,"0.#"),1)=".",FALSE,TRUE)</formula>
    </cfRule>
    <cfRule type="expression" dxfId="2630" priority="13250">
      <formula>IF(RIGHT(TEXT(AE111,"0.#"),1)=".",TRUE,FALSE)</formula>
    </cfRule>
  </conditionalFormatting>
  <conditionalFormatting sqref="AI111">
    <cfRule type="expression" dxfId="2629" priority="13247">
      <formula>IF(RIGHT(TEXT(AI111,"0.#"),1)=".",FALSE,TRUE)</formula>
    </cfRule>
    <cfRule type="expression" dxfId="2628" priority="13248">
      <formula>IF(RIGHT(TEXT(AI111,"0.#"),1)=".",TRUE,FALSE)</formula>
    </cfRule>
  </conditionalFormatting>
  <conditionalFormatting sqref="AM111">
    <cfRule type="expression" dxfId="2627" priority="13245">
      <formula>IF(RIGHT(TEXT(AM111,"0.#"),1)=".",FALSE,TRUE)</formula>
    </cfRule>
    <cfRule type="expression" dxfId="2626" priority="13246">
      <formula>IF(RIGHT(TEXT(AM111,"0.#"),1)=".",TRUE,FALSE)</formula>
    </cfRule>
  </conditionalFormatting>
  <conditionalFormatting sqref="AE113">
    <cfRule type="expression" dxfId="2625" priority="13241">
      <formula>IF(RIGHT(TEXT(AE113,"0.#"),1)=".",FALSE,TRUE)</formula>
    </cfRule>
    <cfRule type="expression" dxfId="2624" priority="13242">
      <formula>IF(RIGHT(TEXT(AE113,"0.#"),1)=".",TRUE,FALSE)</formula>
    </cfRule>
  </conditionalFormatting>
  <conditionalFormatting sqref="AI113">
    <cfRule type="expression" dxfId="2623" priority="13239">
      <formula>IF(RIGHT(TEXT(AI113,"0.#"),1)=".",FALSE,TRUE)</formula>
    </cfRule>
    <cfRule type="expression" dxfId="2622" priority="13240">
      <formula>IF(RIGHT(TEXT(AI113,"0.#"),1)=".",TRUE,FALSE)</formula>
    </cfRule>
  </conditionalFormatting>
  <conditionalFormatting sqref="AM113">
    <cfRule type="expression" dxfId="2621" priority="13237">
      <formula>IF(RIGHT(TEXT(AM113,"0.#"),1)=".",FALSE,TRUE)</formula>
    </cfRule>
    <cfRule type="expression" dxfId="2620" priority="13238">
      <formula>IF(RIGHT(TEXT(AM113,"0.#"),1)=".",TRUE,FALSE)</formula>
    </cfRule>
  </conditionalFormatting>
  <conditionalFormatting sqref="AE114">
    <cfRule type="expression" dxfId="2619" priority="13235">
      <formula>IF(RIGHT(TEXT(AE114,"0.#"),1)=".",FALSE,TRUE)</formula>
    </cfRule>
    <cfRule type="expression" dxfId="2618" priority="13236">
      <formula>IF(RIGHT(TEXT(AE114,"0.#"),1)=".",TRUE,FALSE)</formula>
    </cfRule>
  </conditionalFormatting>
  <conditionalFormatting sqref="AI114">
    <cfRule type="expression" dxfId="2617" priority="13233">
      <formula>IF(RIGHT(TEXT(AI114,"0.#"),1)=".",FALSE,TRUE)</formula>
    </cfRule>
    <cfRule type="expression" dxfId="2616" priority="13234">
      <formula>IF(RIGHT(TEXT(AI114,"0.#"),1)=".",TRUE,FALSE)</formula>
    </cfRule>
  </conditionalFormatting>
  <conditionalFormatting sqref="AM114">
    <cfRule type="expression" dxfId="2615" priority="13231">
      <formula>IF(RIGHT(TEXT(AM114,"0.#"),1)=".",FALSE,TRUE)</formula>
    </cfRule>
    <cfRule type="expression" dxfId="2614" priority="13232">
      <formula>IF(RIGHT(TEXT(AM114,"0.#"),1)=".",TRUE,FALSE)</formula>
    </cfRule>
  </conditionalFormatting>
  <conditionalFormatting sqref="AQ116">
    <cfRule type="expression" dxfId="2613" priority="13227">
      <formula>IF(RIGHT(TEXT(AQ116,"0.#"),1)=".",FALSE,TRUE)</formula>
    </cfRule>
    <cfRule type="expression" dxfId="2612" priority="13228">
      <formula>IF(RIGHT(TEXT(AQ116,"0.#"),1)=".",TRUE,FALSE)</formula>
    </cfRule>
  </conditionalFormatting>
  <conditionalFormatting sqref="AM116">
    <cfRule type="expression" dxfId="2611" priority="13223">
      <formula>IF(RIGHT(TEXT(AM116,"0.#"),1)=".",FALSE,TRUE)</formula>
    </cfRule>
    <cfRule type="expression" dxfId="2610" priority="13224">
      <formula>IF(RIGHT(TEXT(AM116,"0.#"),1)=".",TRUE,FALSE)</formula>
    </cfRule>
  </conditionalFormatting>
  <conditionalFormatting sqref="AM117">
    <cfRule type="expression" dxfId="2609" priority="13221">
      <formula>IF(RIGHT(TEXT(AM117,"0.#"),1)=".",FALSE,TRUE)</formula>
    </cfRule>
    <cfRule type="expression" dxfId="2608" priority="13222">
      <formula>IF(RIGHT(TEXT(AM117,"0.#"),1)=".",TRUE,FALSE)</formula>
    </cfRule>
  </conditionalFormatting>
  <conditionalFormatting sqref="AQ117">
    <cfRule type="expression" dxfId="2607" priority="13215">
      <formula>IF(RIGHT(TEXT(AQ117,"0.#"),1)=".",FALSE,TRUE)</formula>
    </cfRule>
    <cfRule type="expression" dxfId="2606" priority="13216">
      <formula>IF(RIGHT(TEXT(AQ117,"0.#"),1)=".",TRUE,FALSE)</formula>
    </cfRule>
  </conditionalFormatting>
  <conditionalFormatting sqref="AE119 AQ119">
    <cfRule type="expression" dxfId="2605" priority="13213">
      <formula>IF(RIGHT(TEXT(AE119,"0.#"),1)=".",FALSE,TRUE)</formula>
    </cfRule>
    <cfRule type="expression" dxfId="2604" priority="13214">
      <formula>IF(RIGHT(TEXT(AE119,"0.#"),1)=".",TRUE,FALSE)</formula>
    </cfRule>
  </conditionalFormatting>
  <conditionalFormatting sqref="AI119">
    <cfRule type="expression" dxfId="2603" priority="13211">
      <formula>IF(RIGHT(TEXT(AI119,"0.#"),1)=".",FALSE,TRUE)</formula>
    </cfRule>
    <cfRule type="expression" dxfId="2602" priority="13212">
      <formula>IF(RIGHT(TEXT(AI119,"0.#"),1)=".",TRUE,FALSE)</formula>
    </cfRule>
  </conditionalFormatting>
  <conditionalFormatting sqref="AM119">
    <cfRule type="expression" dxfId="2601" priority="13209">
      <formula>IF(RIGHT(TEXT(AM119,"0.#"),1)=".",FALSE,TRUE)</formula>
    </cfRule>
    <cfRule type="expression" dxfId="2600" priority="13210">
      <formula>IF(RIGHT(TEXT(AM119,"0.#"),1)=".",TRUE,FALSE)</formula>
    </cfRule>
  </conditionalFormatting>
  <conditionalFormatting sqref="AQ120">
    <cfRule type="expression" dxfId="2599" priority="13201">
      <formula>IF(RIGHT(TEXT(AQ120,"0.#"),1)=".",FALSE,TRUE)</formula>
    </cfRule>
    <cfRule type="expression" dxfId="2598" priority="13202">
      <formula>IF(RIGHT(TEXT(AQ120,"0.#"),1)=".",TRUE,FALSE)</formula>
    </cfRule>
  </conditionalFormatting>
  <conditionalFormatting sqref="AE122 AQ122">
    <cfRule type="expression" dxfId="2597" priority="13199">
      <formula>IF(RIGHT(TEXT(AE122,"0.#"),1)=".",FALSE,TRUE)</formula>
    </cfRule>
    <cfRule type="expression" dxfId="2596" priority="13200">
      <formula>IF(RIGHT(TEXT(AE122,"0.#"),1)=".",TRUE,FALSE)</formula>
    </cfRule>
  </conditionalFormatting>
  <conditionalFormatting sqref="AI122">
    <cfRule type="expression" dxfId="2595" priority="13197">
      <formula>IF(RIGHT(TEXT(AI122,"0.#"),1)=".",FALSE,TRUE)</formula>
    </cfRule>
    <cfRule type="expression" dxfId="2594" priority="13198">
      <formula>IF(RIGHT(TEXT(AI122,"0.#"),1)=".",TRUE,FALSE)</formula>
    </cfRule>
  </conditionalFormatting>
  <conditionalFormatting sqref="AM122">
    <cfRule type="expression" dxfId="2593" priority="13195">
      <formula>IF(RIGHT(TEXT(AM122,"0.#"),1)=".",FALSE,TRUE)</formula>
    </cfRule>
    <cfRule type="expression" dxfId="2592" priority="13196">
      <formula>IF(RIGHT(TEXT(AM122,"0.#"),1)=".",TRUE,FALSE)</formula>
    </cfRule>
  </conditionalFormatting>
  <conditionalFormatting sqref="AQ123">
    <cfRule type="expression" dxfId="2591" priority="13187">
      <formula>IF(RIGHT(TEXT(AQ123,"0.#"),1)=".",FALSE,TRUE)</formula>
    </cfRule>
    <cfRule type="expression" dxfId="2590" priority="13188">
      <formula>IF(RIGHT(TEXT(AQ123,"0.#"),1)=".",TRUE,FALSE)</formula>
    </cfRule>
  </conditionalFormatting>
  <conditionalFormatting sqref="AE125 AQ125">
    <cfRule type="expression" dxfId="2589" priority="13185">
      <formula>IF(RIGHT(TEXT(AE125,"0.#"),1)=".",FALSE,TRUE)</formula>
    </cfRule>
    <cfRule type="expression" dxfId="2588" priority="13186">
      <formula>IF(RIGHT(TEXT(AE125,"0.#"),1)=".",TRUE,FALSE)</formula>
    </cfRule>
  </conditionalFormatting>
  <conditionalFormatting sqref="AI125">
    <cfRule type="expression" dxfId="2587" priority="13183">
      <formula>IF(RIGHT(TEXT(AI125,"0.#"),1)=".",FALSE,TRUE)</formula>
    </cfRule>
    <cfRule type="expression" dxfId="2586" priority="13184">
      <formula>IF(RIGHT(TEXT(AI125,"0.#"),1)=".",TRUE,FALSE)</formula>
    </cfRule>
  </conditionalFormatting>
  <conditionalFormatting sqref="AM125">
    <cfRule type="expression" dxfId="2585" priority="13181">
      <formula>IF(RIGHT(TEXT(AM125,"0.#"),1)=".",FALSE,TRUE)</formula>
    </cfRule>
    <cfRule type="expression" dxfId="2584" priority="13182">
      <formula>IF(RIGHT(TEXT(AM125,"0.#"),1)=".",TRUE,FALSE)</formula>
    </cfRule>
  </conditionalFormatting>
  <conditionalFormatting sqref="AQ126">
    <cfRule type="expression" dxfId="2583" priority="13173">
      <formula>IF(RIGHT(TEXT(AQ126,"0.#"),1)=".",FALSE,TRUE)</formula>
    </cfRule>
    <cfRule type="expression" dxfId="2582" priority="13174">
      <formula>IF(RIGHT(TEXT(AQ126,"0.#"),1)=".",TRUE,FALSE)</formula>
    </cfRule>
  </conditionalFormatting>
  <conditionalFormatting sqref="AE128 AQ128">
    <cfRule type="expression" dxfId="2581" priority="13171">
      <formula>IF(RIGHT(TEXT(AE128,"0.#"),1)=".",FALSE,TRUE)</formula>
    </cfRule>
    <cfRule type="expression" dxfId="2580" priority="13172">
      <formula>IF(RIGHT(TEXT(AE128,"0.#"),1)=".",TRUE,FALSE)</formula>
    </cfRule>
  </conditionalFormatting>
  <conditionalFormatting sqref="AI128">
    <cfRule type="expression" dxfId="2579" priority="13169">
      <formula>IF(RIGHT(TEXT(AI128,"0.#"),1)=".",FALSE,TRUE)</formula>
    </cfRule>
    <cfRule type="expression" dxfId="2578" priority="13170">
      <formula>IF(RIGHT(TEXT(AI128,"0.#"),1)=".",TRUE,FALSE)</formula>
    </cfRule>
  </conditionalFormatting>
  <conditionalFormatting sqref="AM128">
    <cfRule type="expression" dxfId="2577" priority="13167">
      <formula>IF(RIGHT(TEXT(AM128,"0.#"),1)=".",FALSE,TRUE)</formula>
    </cfRule>
    <cfRule type="expression" dxfId="2576" priority="13168">
      <formula>IF(RIGHT(TEXT(AM128,"0.#"),1)=".",TRUE,FALSE)</formula>
    </cfRule>
  </conditionalFormatting>
  <conditionalFormatting sqref="AQ129">
    <cfRule type="expression" dxfId="2575" priority="13159">
      <formula>IF(RIGHT(TEXT(AQ129,"0.#"),1)=".",FALSE,TRUE)</formula>
    </cfRule>
    <cfRule type="expression" dxfId="2574" priority="13160">
      <formula>IF(RIGHT(TEXT(AQ129,"0.#"),1)=".",TRUE,FALSE)</formula>
    </cfRule>
  </conditionalFormatting>
  <conditionalFormatting sqref="AE75">
    <cfRule type="expression" dxfId="2573" priority="13157">
      <formula>IF(RIGHT(TEXT(AE75,"0.#"),1)=".",FALSE,TRUE)</formula>
    </cfRule>
    <cfRule type="expression" dxfId="2572" priority="13158">
      <formula>IF(RIGHT(TEXT(AE75,"0.#"),1)=".",TRUE,FALSE)</formula>
    </cfRule>
  </conditionalFormatting>
  <conditionalFormatting sqref="AE76">
    <cfRule type="expression" dxfId="2571" priority="13155">
      <formula>IF(RIGHT(TEXT(AE76,"0.#"),1)=".",FALSE,TRUE)</formula>
    </cfRule>
    <cfRule type="expression" dxfId="2570" priority="13156">
      <formula>IF(RIGHT(TEXT(AE76,"0.#"),1)=".",TRUE,FALSE)</formula>
    </cfRule>
  </conditionalFormatting>
  <conditionalFormatting sqref="AE77">
    <cfRule type="expression" dxfId="2569" priority="13153">
      <formula>IF(RIGHT(TEXT(AE77,"0.#"),1)=".",FALSE,TRUE)</formula>
    </cfRule>
    <cfRule type="expression" dxfId="2568" priority="13154">
      <formula>IF(RIGHT(TEXT(AE77,"0.#"),1)=".",TRUE,FALSE)</formula>
    </cfRule>
  </conditionalFormatting>
  <conditionalFormatting sqref="AI77">
    <cfRule type="expression" dxfId="2567" priority="13151">
      <formula>IF(RIGHT(TEXT(AI77,"0.#"),1)=".",FALSE,TRUE)</formula>
    </cfRule>
    <cfRule type="expression" dxfId="2566" priority="13152">
      <formula>IF(RIGHT(TEXT(AI77,"0.#"),1)=".",TRUE,FALSE)</formula>
    </cfRule>
  </conditionalFormatting>
  <conditionalFormatting sqref="AI76">
    <cfRule type="expression" dxfId="2565" priority="13149">
      <formula>IF(RIGHT(TEXT(AI76,"0.#"),1)=".",FALSE,TRUE)</formula>
    </cfRule>
    <cfRule type="expression" dxfId="2564" priority="13150">
      <formula>IF(RIGHT(TEXT(AI76,"0.#"),1)=".",TRUE,FALSE)</formula>
    </cfRule>
  </conditionalFormatting>
  <conditionalFormatting sqref="AI75">
    <cfRule type="expression" dxfId="2563" priority="13147">
      <formula>IF(RIGHT(TEXT(AI75,"0.#"),1)=".",FALSE,TRUE)</formula>
    </cfRule>
    <cfRule type="expression" dxfId="2562" priority="13148">
      <formula>IF(RIGHT(TEXT(AI75,"0.#"),1)=".",TRUE,FALSE)</formula>
    </cfRule>
  </conditionalFormatting>
  <conditionalFormatting sqref="AM75">
    <cfRule type="expression" dxfId="2561" priority="13145">
      <formula>IF(RIGHT(TEXT(AM75,"0.#"),1)=".",FALSE,TRUE)</formula>
    </cfRule>
    <cfRule type="expression" dxfId="2560" priority="13146">
      <formula>IF(RIGHT(TEXT(AM75,"0.#"),1)=".",TRUE,FALSE)</formula>
    </cfRule>
  </conditionalFormatting>
  <conditionalFormatting sqref="AM76">
    <cfRule type="expression" dxfId="2559" priority="13143">
      <formula>IF(RIGHT(TEXT(AM76,"0.#"),1)=".",FALSE,TRUE)</formula>
    </cfRule>
    <cfRule type="expression" dxfId="2558" priority="13144">
      <formula>IF(RIGHT(TEXT(AM76,"0.#"),1)=".",TRUE,FALSE)</formula>
    </cfRule>
  </conditionalFormatting>
  <conditionalFormatting sqref="AM77">
    <cfRule type="expression" dxfId="2557" priority="13141">
      <formula>IF(RIGHT(TEXT(AM77,"0.#"),1)=".",FALSE,TRUE)</formula>
    </cfRule>
    <cfRule type="expression" dxfId="2556" priority="13142">
      <formula>IF(RIGHT(TEXT(AM77,"0.#"),1)=".",TRUE,FALSE)</formula>
    </cfRule>
  </conditionalFormatting>
  <conditionalFormatting sqref="AE134:AE135 AI134:AI135 AM134:AM135 AQ134:AQ135 AU134:AU135">
    <cfRule type="expression" dxfId="2555" priority="13127">
      <formula>IF(RIGHT(TEXT(AE134,"0.#"),1)=".",FALSE,TRUE)</formula>
    </cfRule>
    <cfRule type="expression" dxfId="2554" priority="13128">
      <formula>IF(RIGHT(TEXT(AE134,"0.#"),1)=".",TRUE,FALSE)</formula>
    </cfRule>
  </conditionalFormatting>
  <conditionalFormatting sqref="AE433">
    <cfRule type="expression" dxfId="2553" priority="13097">
      <formula>IF(RIGHT(TEXT(AE433,"0.#"),1)=".",FALSE,TRUE)</formula>
    </cfRule>
    <cfRule type="expression" dxfId="2552" priority="13098">
      <formula>IF(RIGHT(TEXT(AE433,"0.#"),1)=".",TRUE,FALSE)</formula>
    </cfRule>
  </conditionalFormatting>
  <conditionalFormatting sqref="AM435">
    <cfRule type="expression" dxfId="2551" priority="13081">
      <formula>IF(RIGHT(TEXT(AM435,"0.#"),1)=".",FALSE,TRUE)</formula>
    </cfRule>
    <cfRule type="expression" dxfId="2550" priority="13082">
      <formula>IF(RIGHT(TEXT(AM435,"0.#"),1)=".",TRUE,FALSE)</formula>
    </cfRule>
  </conditionalFormatting>
  <conditionalFormatting sqref="AE434">
    <cfRule type="expression" dxfId="2549" priority="13095">
      <formula>IF(RIGHT(TEXT(AE434,"0.#"),1)=".",FALSE,TRUE)</formula>
    </cfRule>
    <cfRule type="expression" dxfId="2548" priority="13096">
      <formula>IF(RIGHT(TEXT(AE434,"0.#"),1)=".",TRUE,FALSE)</formula>
    </cfRule>
  </conditionalFormatting>
  <conditionalFormatting sqref="AE435">
    <cfRule type="expression" dxfId="2547" priority="13093">
      <formula>IF(RIGHT(TEXT(AE435,"0.#"),1)=".",FALSE,TRUE)</formula>
    </cfRule>
    <cfRule type="expression" dxfId="2546" priority="13094">
      <formula>IF(RIGHT(TEXT(AE435,"0.#"),1)=".",TRUE,FALSE)</formula>
    </cfRule>
  </conditionalFormatting>
  <conditionalFormatting sqref="AM433">
    <cfRule type="expression" dxfId="2545" priority="13085">
      <formula>IF(RIGHT(TEXT(AM433,"0.#"),1)=".",FALSE,TRUE)</formula>
    </cfRule>
    <cfRule type="expression" dxfId="2544" priority="13086">
      <formula>IF(RIGHT(TEXT(AM433,"0.#"),1)=".",TRUE,FALSE)</formula>
    </cfRule>
  </conditionalFormatting>
  <conditionalFormatting sqref="AM434">
    <cfRule type="expression" dxfId="2543" priority="13083">
      <formula>IF(RIGHT(TEXT(AM434,"0.#"),1)=".",FALSE,TRUE)</formula>
    </cfRule>
    <cfRule type="expression" dxfId="2542" priority="13084">
      <formula>IF(RIGHT(TEXT(AM434,"0.#"),1)=".",TRUE,FALSE)</formula>
    </cfRule>
  </conditionalFormatting>
  <conditionalFormatting sqref="AU433">
    <cfRule type="expression" dxfId="2541" priority="13073">
      <formula>IF(RIGHT(TEXT(AU433,"0.#"),1)=".",FALSE,TRUE)</formula>
    </cfRule>
    <cfRule type="expression" dxfId="2540" priority="13074">
      <formula>IF(RIGHT(TEXT(AU433,"0.#"),1)=".",TRUE,FALSE)</formula>
    </cfRule>
  </conditionalFormatting>
  <conditionalFormatting sqref="AU434">
    <cfRule type="expression" dxfId="2539" priority="13071">
      <formula>IF(RIGHT(TEXT(AU434,"0.#"),1)=".",FALSE,TRUE)</formula>
    </cfRule>
    <cfRule type="expression" dxfId="2538" priority="13072">
      <formula>IF(RIGHT(TEXT(AU434,"0.#"),1)=".",TRUE,FALSE)</formula>
    </cfRule>
  </conditionalFormatting>
  <conditionalFormatting sqref="AU435">
    <cfRule type="expression" dxfId="2537" priority="13069">
      <formula>IF(RIGHT(TEXT(AU435,"0.#"),1)=".",FALSE,TRUE)</formula>
    </cfRule>
    <cfRule type="expression" dxfId="2536" priority="13070">
      <formula>IF(RIGHT(TEXT(AU435,"0.#"),1)=".",TRUE,FALSE)</formula>
    </cfRule>
  </conditionalFormatting>
  <conditionalFormatting sqref="AI435">
    <cfRule type="expression" dxfId="2535" priority="13003">
      <formula>IF(RIGHT(TEXT(AI435,"0.#"),1)=".",FALSE,TRUE)</formula>
    </cfRule>
    <cfRule type="expression" dxfId="2534" priority="13004">
      <formula>IF(RIGHT(TEXT(AI435,"0.#"),1)=".",TRUE,FALSE)</formula>
    </cfRule>
  </conditionalFormatting>
  <conditionalFormatting sqref="AI433">
    <cfRule type="expression" dxfId="2533" priority="13007">
      <formula>IF(RIGHT(TEXT(AI433,"0.#"),1)=".",FALSE,TRUE)</formula>
    </cfRule>
    <cfRule type="expression" dxfId="2532" priority="13008">
      <formula>IF(RIGHT(TEXT(AI433,"0.#"),1)=".",TRUE,FALSE)</formula>
    </cfRule>
  </conditionalFormatting>
  <conditionalFormatting sqref="AI434">
    <cfRule type="expression" dxfId="2531" priority="13005">
      <formula>IF(RIGHT(TEXT(AI434,"0.#"),1)=".",FALSE,TRUE)</formula>
    </cfRule>
    <cfRule type="expression" dxfId="2530" priority="13006">
      <formula>IF(RIGHT(TEXT(AI434,"0.#"),1)=".",TRUE,FALSE)</formula>
    </cfRule>
  </conditionalFormatting>
  <conditionalFormatting sqref="AQ434">
    <cfRule type="expression" dxfId="2529" priority="12989">
      <formula>IF(RIGHT(TEXT(AQ434,"0.#"),1)=".",FALSE,TRUE)</formula>
    </cfRule>
    <cfRule type="expression" dxfId="2528" priority="12990">
      <formula>IF(RIGHT(TEXT(AQ434,"0.#"),1)=".",TRUE,FALSE)</formula>
    </cfRule>
  </conditionalFormatting>
  <conditionalFormatting sqref="AQ435">
    <cfRule type="expression" dxfId="2527" priority="12975">
      <formula>IF(RIGHT(TEXT(AQ435,"0.#"),1)=".",FALSE,TRUE)</formula>
    </cfRule>
    <cfRule type="expression" dxfId="2526" priority="12976">
      <formula>IF(RIGHT(TEXT(AQ435,"0.#"),1)=".",TRUE,FALSE)</formula>
    </cfRule>
  </conditionalFormatting>
  <conditionalFormatting sqref="AQ433">
    <cfRule type="expression" dxfId="2525" priority="12973">
      <formula>IF(RIGHT(TEXT(AQ433,"0.#"),1)=".",FALSE,TRUE)</formula>
    </cfRule>
    <cfRule type="expression" dxfId="2524" priority="12974">
      <formula>IF(RIGHT(TEXT(AQ433,"0.#"),1)=".",TRUE,FALSE)</formula>
    </cfRule>
  </conditionalFormatting>
  <conditionalFormatting sqref="AL839:AO866">
    <cfRule type="expression" dxfId="2523" priority="6697">
      <formula>IF(AND(AL839&gt;=0, RIGHT(TEXT(AL839,"0.#"),1)&lt;&gt;"."),TRUE,FALSE)</formula>
    </cfRule>
    <cfRule type="expression" dxfId="2522" priority="6698">
      <formula>IF(AND(AL839&gt;=0, RIGHT(TEXT(AL839,"0.#"),1)="."),TRUE,FALSE)</formula>
    </cfRule>
    <cfRule type="expression" dxfId="2521" priority="6699">
      <formula>IF(AND(AL839&lt;0, RIGHT(TEXT(AL839,"0.#"),1)&lt;&gt;"."),TRUE,FALSE)</formula>
    </cfRule>
    <cfRule type="expression" dxfId="2520" priority="6700">
      <formula>IF(AND(AL839&lt;0, RIGHT(TEXT(AL839,"0.#"),1)="."),TRUE,FALSE)</formula>
    </cfRule>
  </conditionalFormatting>
  <conditionalFormatting sqref="AQ53:AQ55">
    <cfRule type="expression" dxfId="2519" priority="4719">
      <formula>IF(RIGHT(TEXT(AQ53,"0.#"),1)=".",FALSE,TRUE)</formula>
    </cfRule>
    <cfRule type="expression" dxfId="2518" priority="4720">
      <formula>IF(RIGHT(TEXT(AQ53,"0.#"),1)=".",TRUE,FALSE)</formula>
    </cfRule>
  </conditionalFormatting>
  <conditionalFormatting sqref="AU53:AU55">
    <cfRule type="expression" dxfId="2517" priority="4717">
      <formula>IF(RIGHT(TEXT(AU53,"0.#"),1)=".",FALSE,TRUE)</formula>
    </cfRule>
    <cfRule type="expression" dxfId="2516" priority="4718">
      <formula>IF(RIGHT(TEXT(AU53,"0.#"),1)=".",TRUE,FALSE)</formula>
    </cfRule>
  </conditionalFormatting>
  <conditionalFormatting sqref="AQ60:AQ62">
    <cfRule type="expression" dxfId="2515" priority="4715">
      <formula>IF(RIGHT(TEXT(AQ60,"0.#"),1)=".",FALSE,TRUE)</formula>
    </cfRule>
    <cfRule type="expression" dxfId="2514" priority="4716">
      <formula>IF(RIGHT(TEXT(AQ60,"0.#"),1)=".",TRUE,FALSE)</formula>
    </cfRule>
  </conditionalFormatting>
  <conditionalFormatting sqref="AU60:AU62">
    <cfRule type="expression" dxfId="2513" priority="4713">
      <formula>IF(RIGHT(TEXT(AU60,"0.#"),1)=".",FALSE,TRUE)</formula>
    </cfRule>
    <cfRule type="expression" dxfId="2512" priority="4714">
      <formula>IF(RIGHT(TEXT(AU60,"0.#"),1)=".",TRUE,FALSE)</formula>
    </cfRule>
  </conditionalFormatting>
  <conditionalFormatting sqref="AQ75:AQ77">
    <cfRule type="expression" dxfId="2511" priority="4711">
      <formula>IF(RIGHT(TEXT(AQ75,"0.#"),1)=".",FALSE,TRUE)</formula>
    </cfRule>
    <cfRule type="expression" dxfId="2510" priority="4712">
      <formula>IF(RIGHT(TEXT(AQ75,"0.#"),1)=".",TRUE,FALSE)</formula>
    </cfRule>
  </conditionalFormatting>
  <conditionalFormatting sqref="AU75:AU77">
    <cfRule type="expression" dxfId="2509" priority="4709">
      <formula>IF(RIGHT(TEXT(AU75,"0.#"),1)=".",FALSE,TRUE)</formula>
    </cfRule>
    <cfRule type="expression" dxfId="2508" priority="4710">
      <formula>IF(RIGHT(TEXT(AU75,"0.#"),1)=".",TRUE,FALSE)</formula>
    </cfRule>
  </conditionalFormatting>
  <conditionalFormatting sqref="AQ87:AQ89">
    <cfRule type="expression" dxfId="2507" priority="4707">
      <formula>IF(RIGHT(TEXT(AQ87,"0.#"),1)=".",FALSE,TRUE)</formula>
    </cfRule>
    <cfRule type="expression" dxfId="2506" priority="4708">
      <formula>IF(RIGHT(TEXT(AQ87,"0.#"),1)=".",TRUE,FALSE)</formula>
    </cfRule>
  </conditionalFormatting>
  <conditionalFormatting sqref="AU87:AU89">
    <cfRule type="expression" dxfId="2505" priority="4705">
      <formula>IF(RIGHT(TEXT(AU87,"0.#"),1)=".",FALSE,TRUE)</formula>
    </cfRule>
    <cfRule type="expression" dxfId="2504" priority="4706">
      <formula>IF(RIGHT(TEXT(AU87,"0.#"),1)=".",TRUE,FALSE)</formula>
    </cfRule>
  </conditionalFormatting>
  <conditionalFormatting sqref="AQ92:AQ94">
    <cfRule type="expression" dxfId="2503" priority="4703">
      <formula>IF(RIGHT(TEXT(AQ92,"0.#"),1)=".",FALSE,TRUE)</formula>
    </cfRule>
    <cfRule type="expression" dxfId="2502" priority="4704">
      <formula>IF(RIGHT(TEXT(AQ92,"0.#"),1)=".",TRUE,FALSE)</formula>
    </cfRule>
  </conditionalFormatting>
  <conditionalFormatting sqref="AU92:AU94">
    <cfRule type="expression" dxfId="2501" priority="4701">
      <formula>IF(RIGHT(TEXT(AU92,"0.#"),1)=".",FALSE,TRUE)</formula>
    </cfRule>
    <cfRule type="expression" dxfId="2500" priority="4702">
      <formula>IF(RIGHT(TEXT(AU92,"0.#"),1)=".",TRUE,FALSE)</formula>
    </cfRule>
  </conditionalFormatting>
  <conditionalFormatting sqref="AQ97:AQ99">
    <cfRule type="expression" dxfId="2499" priority="4699">
      <formula>IF(RIGHT(TEXT(AQ97,"0.#"),1)=".",FALSE,TRUE)</formula>
    </cfRule>
    <cfRule type="expression" dxfId="2498" priority="4700">
      <formula>IF(RIGHT(TEXT(AQ97,"0.#"),1)=".",TRUE,FALSE)</formula>
    </cfRule>
  </conditionalFormatting>
  <conditionalFormatting sqref="AU97:AU99">
    <cfRule type="expression" dxfId="2497" priority="4697">
      <formula>IF(RIGHT(TEXT(AU97,"0.#"),1)=".",FALSE,TRUE)</formula>
    </cfRule>
    <cfRule type="expression" dxfId="2496" priority="4698">
      <formula>IF(RIGHT(TEXT(AU97,"0.#"),1)=".",TRUE,FALSE)</formula>
    </cfRule>
  </conditionalFormatting>
  <conditionalFormatting sqref="AE458">
    <cfRule type="expression" dxfId="2495" priority="4391">
      <formula>IF(RIGHT(TEXT(AE458,"0.#"),1)=".",FALSE,TRUE)</formula>
    </cfRule>
    <cfRule type="expression" dxfId="2494" priority="4392">
      <formula>IF(RIGHT(TEXT(AE458,"0.#"),1)=".",TRUE,FALSE)</formula>
    </cfRule>
  </conditionalFormatting>
  <conditionalFormatting sqref="AM460">
    <cfRule type="expression" dxfId="2493" priority="4381">
      <formula>IF(RIGHT(TEXT(AM460,"0.#"),1)=".",FALSE,TRUE)</formula>
    </cfRule>
    <cfRule type="expression" dxfId="2492" priority="4382">
      <formula>IF(RIGHT(TEXT(AM460,"0.#"),1)=".",TRUE,FALSE)</formula>
    </cfRule>
  </conditionalFormatting>
  <conditionalFormatting sqref="AE459">
    <cfRule type="expression" dxfId="2491" priority="4389">
      <formula>IF(RIGHT(TEXT(AE459,"0.#"),1)=".",FALSE,TRUE)</formula>
    </cfRule>
    <cfRule type="expression" dxfId="2490" priority="4390">
      <formula>IF(RIGHT(TEXT(AE459,"0.#"),1)=".",TRUE,FALSE)</formula>
    </cfRule>
  </conditionalFormatting>
  <conditionalFormatting sqref="AE460">
    <cfRule type="expression" dxfId="2489" priority="4387">
      <formula>IF(RIGHT(TEXT(AE460,"0.#"),1)=".",FALSE,TRUE)</formula>
    </cfRule>
    <cfRule type="expression" dxfId="2488" priority="4388">
      <formula>IF(RIGHT(TEXT(AE460,"0.#"),1)=".",TRUE,FALSE)</formula>
    </cfRule>
  </conditionalFormatting>
  <conditionalFormatting sqref="AM458">
    <cfRule type="expression" dxfId="2487" priority="4385">
      <formula>IF(RIGHT(TEXT(AM458,"0.#"),1)=".",FALSE,TRUE)</formula>
    </cfRule>
    <cfRule type="expression" dxfId="2486" priority="4386">
      <formula>IF(RIGHT(TEXT(AM458,"0.#"),1)=".",TRUE,FALSE)</formula>
    </cfRule>
  </conditionalFormatting>
  <conditionalFormatting sqref="AM459">
    <cfRule type="expression" dxfId="2485" priority="4383">
      <formula>IF(RIGHT(TEXT(AM459,"0.#"),1)=".",FALSE,TRUE)</formula>
    </cfRule>
    <cfRule type="expression" dxfId="2484" priority="4384">
      <formula>IF(RIGHT(TEXT(AM459,"0.#"),1)=".",TRUE,FALSE)</formula>
    </cfRule>
  </conditionalFormatting>
  <conditionalFormatting sqref="AU458">
    <cfRule type="expression" dxfId="2483" priority="4379">
      <formula>IF(RIGHT(TEXT(AU458,"0.#"),1)=".",FALSE,TRUE)</formula>
    </cfRule>
    <cfRule type="expression" dxfId="2482" priority="4380">
      <formula>IF(RIGHT(TEXT(AU458,"0.#"),1)=".",TRUE,FALSE)</formula>
    </cfRule>
  </conditionalFormatting>
  <conditionalFormatting sqref="AU459">
    <cfRule type="expression" dxfId="2481" priority="4377">
      <formula>IF(RIGHT(TEXT(AU459,"0.#"),1)=".",FALSE,TRUE)</formula>
    </cfRule>
    <cfRule type="expression" dxfId="2480" priority="4378">
      <formula>IF(RIGHT(TEXT(AU459,"0.#"),1)=".",TRUE,FALSE)</formula>
    </cfRule>
  </conditionalFormatting>
  <conditionalFormatting sqref="AU460">
    <cfRule type="expression" dxfId="2479" priority="4375">
      <formula>IF(RIGHT(TEXT(AU460,"0.#"),1)=".",FALSE,TRUE)</formula>
    </cfRule>
    <cfRule type="expression" dxfId="2478" priority="4376">
      <formula>IF(RIGHT(TEXT(AU460,"0.#"),1)=".",TRUE,FALSE)</formula>
    </cfRule>
  </conditionalFormatting>
  <conditionalFormatting sqref="AI460">
    <cfRule type="expression" dxfId="2477" priority="4369">
      <formula>IF(RIGHT(TEXT(AI460,"0.#"),1)=".",FALSE,TRUE)</formula>
    </cfRule>
    <cfRule type="expression" dxfId="2476" priority="4370">
      <formula>IF(RIGHT(TEXT(AI460,"0.#"),1)=".",TRUE,FALSE)</formula>
    </cfRule>
  </conditionalFormatting>
  <conditionalFormatting sqref="AI458">
    <cfRule type="expression" dxfId="2475" priority="4373">
      <formula>IF(RIGHT(TEXT(AI458,"0.#"),1)=".",FALSE,TRUE)</formula>
    </cfRule>
    <cfRule type="expression" dxfId="2474" priority="4374">
      <formula>IF(RIGHT(TEXT(AI458,"0.#"),1)=".",TRUE,FALSE)</formula>
    </cfRule>
  </conditionalFormatting>
  <conditionalFormatting sqref="AI459">
    <cfRule type="expression" dxfId="2473" priority="4371">
      <formula>IF(RIGHT(TEXT(AI459,"0.#"),1)=".",FALSE,TRUE)</formula>
    </cfRule>
    <cfRule type="expression" dxfId="2472" priority="4372">
      <formula>IF(RIGHT(TEXT(AI459,"0.#"),1)=".",TRUE,FALSE)</formula>
    </cfRule>
  </conditionalFormatting>
  <conditionalFormatting sqref="AQ459">
    <cfRule type="expression" dxfId="2471" priority="4367">
      <formula>IF(RIGHT(TEXT(AQ459,"0.#"),1)=".",FALSE,TRUE)</formula>
    </cfRule>
    <cfRule type="expression" dxfId="2470" priority="4368">
      <formula>IF(RIGHT(TEXT(AQ459,"0.#"),1)=".",TRUE,FALSE)</formula>
    </cfRule>
  </conditionalFormatting>
  <conditionalFormatting sqref="AQ460">
    <cfRule type="expression" dxfId="2469" priority="4365">
      <formula>IF(RIGHT(TEXT(AQ460,"0.#"),1)=".",FALSE,TRUE)</formula>
    </cfRule>
    <cfRule type="expression" dxfId="2468" priority="4366">
      <formula>IF(RIGHT(TEXT(AQ460,"0.#"),1)=".",TRUE,FALSE)</formula>
    </cfRule>
  </conditionalFormatting>
  <conditionalFormatting sqref="AQ458">
    <cfRule type="expression" dxfId="2467" priority="4363">
      <formula>IF(RIGHT(TEXT(AQ458,"0.#"),1)=".",FALSE,TRUE)</formula>
    </cfRule>
    <cfRule type="expression" dxfId="2466" priority="4364">
      <formula>IF(RIGHT(TEXT(AQ458,"0.#"),1)=".",TRUE,FALSE)</formula>
    </cfRule>
  </conditionalFormatting>
  <conditionalFormatting sqref="AE120 AM120">
    <cfRule type="expression" dxfId="2465" priority="3041">
      <formula>IF(RIGHT(TEXT(AE120,"0.#"),1)=".",FALSE,TRUE)</formula>
    </cfRule>
    <cfRule type="expression" dxfId="2464" priority="3042">
      <formula>IF(RIGHT(TEXT(AE120,"0.#"),1)=".",TRUE,FALSE)</formula>
    </cfRule>
  </conditionalFormatting>
  <conditionalFormatting sqref="AI126">
    <cfRule type="expression" dxfId="2463" priority="3031">
      <formula>IF(RIGHT(TEXT(AI126,"0.#"),1)=".",FALSE,TRUE)</formula>
    </cfRule>
    <cfRule type="expression" dxfId="2462" priority="3032">
      <formula>IF(RIGHT(TEXT(AI126,"0.#"),1)=".",TRUE,FALSE)</formula>
    </cfRule>
  </conditionalFormatting>
  <conditionalFormatting sqref="AI120">
    <cfRule type="expression" dxfId="2461" priority="3039">
      <formula>IF(RIGHT(TEXT(AI120,"0.#"),1)=".",FALSE,TRUE)</formula>
    </cfRule>
    <cfRule type="expression" dxfId="2460" priority="3040">
      <formula>IF(RIGHT(TEXT(AI120,"0.#"),1)=".",TRUE,FALSE)</formula>
    </cfRule>
  </conditionalFormatting>
  <conditionalFormatting sqref="AE123 AM123">
    <cfRule type="expression" dxfId="2459" priority="3037">
      <formula>IF(RIGHT(TEXT(AE123,"0.#"),1)=".",FALSE,TRUE)</formula>
    </cfRule>
    <cfRule type="expression" dxfId="2458" priority="3038">
      <formula>IF(RIGHT(TEXT(AE123,"0.#"),1)=".",TRUE,FALSE)</formula>
    </cfRule>
  </conditionalFormatting>
  <conditionalFormatting sqref="AI123">
    <cfRule type="expression" dxfId="2457" priority="3035">
      <formula>IF(RIGHT(TEXT(AI123,"0.#"),1)=".",FALSE,TRUE)</formula>
    </cfRule>
    <cfRule type="expression" dxfId="2456" priority="3036">
      <formula>IF(RIGHT(TEXT(AI123,"0.#"),1)=".",TRUE,FALSE)</formula>
    </cfRule>
  </conditionalFormatting>
  <conditionalFormatting sqref="AE126 AM126">
    <cfRule type="expression" dxfId="2455" priority="3033">
      <formula>IF(RIGHT(TEXT(AE126,"0.#"),1)=".",FALSE,TRUE)</formula>
    </cfRule>
    <cfRule type="expression" dxfId="2454" priority="3034">
      <formula>IF(RIGHT(TEXT(AE126,"0.#"),1)=".",TRUE,FALSE)</formula>
    </cfRule>
  </conditionalFormatting>
  <conditionalFormatting sqref="AE129 AM129">
    <cfRule type="expression" dxfId="2453" priority="3029">
      <formula>IF(RIGHT(TEXT(AE129,"0.#"),1)=".",FALSE,TRUE)</formula>
    </cfRule>
    <cfRule type="expression" dxfId="2452" priority="3030">
      <formula>IF(RIGHT(TEXT(AE129,"0.#"),1)=".",TRUE,FALSE)</formula>
    </cfRule>
  </conditionalFormatting>
  <conditionalFormatting sqref="AI129">
    <cfRule type="expression" dxfId="2451" priority="3027">
      <formula>IF(RIGHT(TEXT(AI129,"0.#"),1)=".",FALSE,TRUE)</formula>
    </cfRule>
    <cfRule type="expression" dxfId="2450" priority="3028">
      <formula>IF(RIGHT(TEXT(AI129,"0.#"),1)=".",TRUE,FALSE)</formula>
    </cfRule>
  </conditionalFormatting>
  <conditionalFormatting sqref="Y839:Y866">
    <cfRule type="expression" dxfId="2449" priority="3025">
      <formula>IF(RIGHT(TEXT(Y839,"0.#"),1)=".",FALSE,TRUE)</formula>
    </cfRule>
    <cfRule type="expression" dxfId="2448" priority="3026">
      <formula>IF(RIGHT(TEXT(Y839,"0.#"),1)=".",TRUE,FALSE)</formula>
    </cfRule>
  </conditionalFormatting>
  <conditionalFormatting sqref="AU518">
    <cfRule type="expression" dxfId="2447" priority="1535">
      <formula>IF(RIGHT(TEXT(AU518,"0.#"),1)=".",FALSE,TRUE)</formula>
    </cfRule>
    <cfRule type="expression" dxfId="2446" priority="1536">
      <formula>IF(RIGHT(TEXT(AU518,"0.#"),1)=".",TRUE,FALSE)</formula>
    </cfRule>
  </conditionalFormatting>
  <conditionalFormatting sqref="AQ551">
    <cfRule type="expression" dxfId="2445" priority="1311">
      <formula>IF(RIGHT(TEXT(AQ551,"0.#"),1)=".",FALSE,TRUE)</formula>
    </cfRule>
    <cfRule type="expression" dxfId="2444" priority="1312">
      <formula>IF(RIGHT(TEXT(AQ551,"0.#"),1)=".",TRUE,FALSE)</formula>
    </cfRule>
  </conditionalFormatting>
  <conditionalFormatting sqref="AE556">
    <cfRule type="expression" dxfId="2443" priority="1309">
      <formula>IF(RIGHT(TEXT(AE556,"0.#"),1)=".",FALSE,TRUE)</formula>
    </cfRule>
    <cfRule type="expression" dxfId="2442" priority="1310">
      <formula>IF(RIGHT(TEXT(AE556,"0.#"),1)=".",TRUE,FALSE)</formula>
    </cfRule>
  </conditionalFormatting>
  <conditionalFormatting sqref="AE557">
    <cfRule type="expression" dxfId="2441" priority="1307">
      <formula>IF(RIGHT(TEXT(AE557,"0.#"),1)=".",FALSE,TRUE)</formula>
    </cfRule>
    <cfRule type="expression" dxfId="2440" priority="1308">
      <formula>IF(RIGHT(TEXT(AE557,"0.#"),1)=".",TRUE,FALSE)</formula>
    </cfRule>
  </conditionalFormatting>
  <conditionalFormatting sqref="AE558">
    <cfRule type="expression" dxfId="2439" priority="1305">
      <formula>IF(RIGHT(TEXT(AE558,"0.#"),1)=".",FALSE,TRUE)</formula>
    </cfRule>
    <cfRule type="expression" dxfId="2438" priority="1306">
      <formula>IF(RIGHT(TEXT(AE558,"0.#"),1)=".",TRUE,FALSE)</formula>
    </cfRule>
  </conditionalFormatting>
  <conditionalFormatting sqref="AU556">
    <cfRule type="expression" dxfId="2437" priority="1297">
      <formula>IF(RIGHT(TEXT(AU556,"0.#"),1)=".",FALSE,TRUE)</formula>
    </cfRule>
    <cfRule type="expression" dxfId="2436" priority="1298">
      <formula>IF(RIGHT(TEXT(AU556,"0.#"),1)=".",TRUE,FALSE)</formula>
    </cfRule>
  </conditionalFormatting>
  <conditionalFormatting sqref="AU557">
    <cfRule type="expression" dxfId="2435" priority="1295">
      <formula>IF(RIGHT(TEXT(AU557,"0.#"),1)=".",FALSE,TRUE)</formula>
    </cfRule>
    <cfRule type="expression" dxfId="2434" priority="1296">
      <formula>IF(RIGHT(TEXT(AU557,"0.#"),1)=".",TRUE,FALSE)</formula>
    </cfRule>
  </conditionalFormatting>
  <conditionalFormatting sqref="AU558">
    <cfRule type="expression" dxfId="2433" priority="1293">
      <formula>IF(RIGHT(TEXT(AU558,"0.#"),1)=".",FALSE,TRUE)</formula>
    </cfRule>
    <cfRule type="expression" dxfId="2432" priority="1294">
      <formula>IF(RIGHT(TEXT(AU558,"0.#"),1)=".",TRUE,FALSE)</formula>
    </cfRule>
  </conditionalFormatting>
  <conditionalFormatting sqref="AQ557">
    <cfRule type="expression" dxfId="2431" priority="1285">
      <formula>IF(RIGHT(TEXT(AQ557,"0.#"),1)=".",FALSE,TRUE)</formula>
    </cfRule>
    <cfRule type="expression" dxfId="2430" priority="1286">
      <formula>IF(RIGHT(TEXT(AQ557,"0.#"),1)=".",TRUE,FALSE)</formula>
    </cfRule>
  </conditionalFormatting>
  <conditionalFormatting sqref="AQ558">
    <cfRule type="expression" dxfId="2429" priority="1283">
      <formula>IF(RIGHT(TEXT(AQ558,"0.#"),1)=".",FALSE,TRUE)</formula>
    </cfRule>
    <cfRule type="expression" dxfId="2428" priority="1284">
      <formula>IF(RIGHT(TEXT(AQ558,"0.#"),1)=".",TRUE,FALSE)</formula>
    </cfRule>
  </conditionalFormatting>
  <conditionalFormatting sqref="AQ556">
    <cfRule type="expression" dxfId="2427" priority="1281">
      <formula>IF(RIGHT(TEXT(AQ556,"0.#"),1)=".",FALSE,TRUE)</formula>
    </cfRule>
    <cfRule type="expression" dxfId="2426" priority="1282">
      <formula>IF(RIGHT(TEXT(AQ556,"0.#"),1)=".",TRUE,FALSE)</formula>
    </cfRule>
  </conditionalFormatting>
  <conditionalFormatting sqref="AE561">
    <cfRule type="expression" dxfId="2425" priority="1279">
      <formula>IF(RIGHT(TEXT(AE561,"0.#"),1)=".",FALSE,TRUE)</formula>
    </cfRule>
    <cfRule type="expression" dxfId="2424" priority="1280">
      <formula>IF(RIGHT(TEXT(AE561,"0.#"),1)=".",TRUE,FALSE)</formula>
    </cfRule>
  </conditionalFormatting>
  <conditionalFormatting sqref="AE562">
    <cfRule type="expression" dxfId="2423" priority="1277">
      <formula>IF(RIGHT(TEXT(AE562,"0.#"),1)=".",FALSE,TRUE)</formula>
    </cfRule>
    <cfRule type="expression" dxfId="2422" priority="1278">
      <formula>IF(RIGHT(TEXT(AE562,"0.#"),1)=".",TRUE,FALSE)</formula>
    </cfRule>
  </conditionalFormatting>
  <conditionalFormatting sqref="AE563">
    <cfRule type="expression" dxfId="2421" priority="1275">
      <formula>IF(RIGHT(TEXT(AE563,"0.#"),1)=".",FALSE,TRUE)</formula>
    </cfRule>
    <cfRule type="expression" dxfId="2420" priority="1276">
      <formula>IF(RIGHT(TEXT(AE563,"0.#"),1)=".",TRUE,FALSE)</formula>
    </cfRule>
  </conditionalFormatting>
  <conditionalFormatting sqref="AL1102:AO1131">
    <cfRule type="expression" dxfId="2419" priority="2931">
      <formula>IF(AND(AL1102&gt;=0, RIGHT(TEXT(AL1102,"0.#"),1)&lt;&gt;"."),TRUE,FALSE)</formula>
    </cfRule>
    <cfRule type="expression" dxfId="2418" priority="2932">
      <formula>IF(AND(AL1102&gt;=0, RIGHT(TEXT(AL1102,"0.#"),1)="."),TRUE,FALSE)</formula>
    </cfRule>
    <cfRule type="expression" dxfId="2417" priority="2933">
      <formula>IF(AND(AL1102&lt;0, RIGHT(TEXT(AL1102,"0.#"),1)&lt;&gt;"."),TRUE,FALSE)</formula>
    </cfRule>
    <cfRule type="expression" dxfId="2416" priority="2934">
      <formula>IF(AND(AL1102&lt;0, RIGHT(TEXT(AL1102,"0.#"),1)="."),TRUE,FALSE)</formula>
    </cfRule>
  </conditionalFormatting>
  <conditionalFormatting sqref="Y1102:Y1131">
    <cfRule type="expression" dxfId="2415" priority="2929">
      <formula>IF(RIGHT(TEXT(Y1102,"0.#"),1)=".",FALSE,TRUE)</formula>
    </cfRule>
    <cfRule type="expression" dxfId="2414" priority="2930">
      <formula>IF(RIGHT(TEXT(Y1102,"0.#"),1)=".",TRUE,FALSE)</formula>
    </cfRule>
  </conditionalFormatting>
  <conditionalFormatting sqref="AQ553">
    <cfRule type="expression" dxfId="2413" priority="1313">
      <formula>IF(RIGHT(TEXT(AQ553,"0.#"),1)=".",FALSE,TRUE)</formula>
    </cfRule>
    <cfRule type="expression" dxfId="2412" priority="1314">
      <formula>IF(RIGHT(TEXT(AQ553,"0.#"),1)=".",TRUE,FALSE)</formula>
    </cfRule>
  </conditionalFormatting>
  <conditionalFormatting sqref="AU552">
    <cfRule type="expression" dxfId="2411" priority="1325">
      <formula>IF(RIGHT(TEXT(AU552,"0.#"),1)=".",FALSE,TRUE)</formula>
    </cfRule>
    <cfRule type="expression" dxfId="2410" priority="1326">
      <formula>IF(RIGHT(TEXT(AU552,"0.#"),1)=".",TRUE,FALSE)</formula>
    </cfRule>
  </conditionalFormatting>
  <conditionalFormatting sqref="AE552">
    <cfRule type="expression" dxfId="2409" priority="1337">
      <formula>IF(RIGHT(TEXT(AE552,"0.#"),1)=".",FALSE,TRUE)</formula>
    </cfRule>
    <cfRule type="expression" dxfId="2408" priority="1338">
      <formula>IF(RIGHT(TEXT(AE552,"0.#"),1)=".",TRUE,FALSE)</formula>
    </cfRule>
  </conditionalFormatting>
  <conditionalFormatting sqref="AQ548">
    <cfRule type="expression" dxfId="2407" priority="1343">
      <formula>IF(RIGHT(TEXT(AQ548,"0.#"),1)=".",FALSE,TRUE)</formula>
    </cfRule>
    <cfRule type="expression" dxfId="2406" priority="1344">
      <formula>IF(RIGHT(TEXT(AQ548,"0.#"),1)=".",TRUE,FALSE)</formula>
    </cfRule>
  </conditionalFormatting>
  <conditionalFormatting sqref="AL837:AO838">
    <cfRule type="expression" dxfId="2405" priority="2883">
      <formula>IF(AND(AL837&gt;=0, RIGHT(TEXT(AL837,"0.#"),1)&lt;&gt;"."),TRUE,FALSE)</formula>
    </cfRule>
    <cfRule type="expression" dxfId="2404" priority="2884">
      <formula>IF(AND(AL837&gt;=0, RIGHT(TEXT(AL837,"0.#"),1)="."),TRUE,FALSE)</formula>
    </cfRule>
    <cfRule type="expression" dxfId="2403" priority="2885">
      <formula>IF(AND(AL837&lt;0, RIGHT(TEXT(AL837,"0.#"),1)&lt;&gt;"."),TRUE,FALSE)</formula>
    </cfRule>
    <cfRule type="expression" dxfId="2402" priority="2886">
      <formula>IF(AND(AL837&lt;0, RIGHT(TEXT(AL837,"0.#"),1)="."),TRUE,FALSE)</formula>
    </cfRule>
  </conditionalFormatting>
  <conditionalFormatting sqref="Y837:Y838">
    <cfRule type="expression" dxfId="2401" priority="2881">
      <formula>IF(RIGHT(TEXT(Y837,"0.#"),1)=".",FALSE,TRUE)</formula>
    </cfRule>
    <cfRule type="expression" dxfId="2400" priority="2882">
      <formula>IF(RIGHT(TEXT(Y837,"0.#"),1)=".",TRUE,FALSE)</formula>
    </cfRule>
  </conditionalFormatting>
  <conditionalFormatting sqref="AE492">
    <cfRule type="expression" dxfId="2399" priority="1669">
      <formula>IF(RIGHT(TEXT(AE492,"0.#"),1)=".",FALSE,TRUE)</formula>
    </cfRule>
    <cfRule type="expression" dxfId="2398" priority="1670">
      <formula>IF(RIGHT(TEXT(AE492,"0.#"),1)=".",TRUE,FALSE)</formula>
    </cfRule>
  </conditionalFormatting>
  <conditionalFormatting sqref="AE493">
    <cfRule type="expression" dxfId="2397" priority="1667">
      <formula>IF(RIGHT(TEXT(AE493,"0.#"),1)=".",FALSE,TRUE)</formula>
    </cfRule>
    <cfRule type="expression" dxfId="2396" priority="1668">
      <formula>IF(RIGHT(TEXT(AE493,"0.#"),1)=".",TRUE,FALSE)</formula>
    </cfRule>
  </conditionalFormatting>
  <conditionalFormatting sqref="AE494">
    <cfRule type="expression" dxfId="2395" priority="1665">
      <formula>IF(RIGHT(TEXT(AE494,"0.#"),1)=".",FALSE,TRUE)</formula>
    </cfRule>
    <cfRule type="expression" dxfId="2394" priority="1666">
      <formula>IF(RIGHT(TEXT(AE494,"0.#"),1)=".",TRUE,FALSE)</formula>
    </cfRule>
  </conditionalFormatting>
  <conditionalFormatting sqref="AQ493">
    <cfRule type="expression" dxfId="2393" priority="1645">
      <formula>IF(RIGHT(TEXT(AQ493,"0.#"),1)=".",FALSE,TRUE)</formula>
    </cfRule>
    <cfRule type="expression" dxfId="2392" priority="1646">
      <formula>IF(RIGHT(TEXT(AQ493,"0.#"),1)=".",TRUE,FALSE)</formula>
    </cfRule>
  </conditionalFormatting>
  <conditionalFormatting sqref="AQ494">
    <cfRule type="expression" dxfId="2391" priority="1643">
      <formula>IF(RIGHT(TEXT(AQ494,"0.#"),1)=".",FALSE,TRUE)</formula>
    </cfRule>
    <cfRule type="expression" dxfId="2390" priority="1644">
      <formula>IF(RIGHT(TEXT(AQ494,"0.#"),1)=".",TRUE,FALSE)</formula>
    </cfRule>
  </conditionalFormatting>
  <conditionalFormatting sqref="AQ492">
    <cfRule type="expression" dxfId="2389" priority="1641">
      <formula>IF(RIGHT(TEXT(AQ492,"0.#"),1)=".",FALSE,TRUE)</formula>
    </cfRule>
    <cfRule type="expression" dxfId="2388" priority="1642">
      <formula>IF(RIGHT(TEXT(AQ492,"0.#"),1)=".",TRUE,FALSE)</formula>
    </cfRule>
  </conditionalFormatting>
  <conditionalFormatting sqref="AU494">
    <cfRule type="expression" dxfId="2387" priority="1653">
      <formula>IF(RIGHT(TEXT(AU494,"0.#"),1)=".",FALSE,TRUE)</formula>
    </cfRule>
    <cfRule type="expression" dxfId="2386" priority="1654">
      <formula>IF(RIGHT(TEXT(AU494,"0.#"),1)=".",TRUE,FALSE)</formula>
    </cfRule>
  </conditionalFormatting>
  <conditionalFormatting sqref="AU492">
    <cfRule type="expression" dxfId="2385" priority="1657">
      <formula>IF(RIGHT(TEXT(AU492,"0.#"),1)=".",FALSE,TRUE)</formula>
    </cfRule>
    <cfRule type="expression" dxfId="2384" priority="1658">
      <formula>IF(RIGHT(TEXT(AU492,"0.#"),1)=".",TRUE,FALSE)</formula>
    </cfRule>
  </conditionalFormatting>
  <conditionalFormatting sqref="AU493">
    <cfRule type="expression" dxfId="2383" priority="1655">
      <formula>IF(RIGHT(TEXT(AU493,"0.#"),1)=".",FALSE,TRUE)</formula>
    </cfRule>
    <cfRule type="expression" dxfId="2382" priority="1656">
      <formula>IF(RIGHT(TEXT(AU493,"0.#"),1)=".",TRUE,FALSE)</formula>
    </cfRule>
  </conditionalFormatting>
  <conditionalFormatting sqref="AU583">
    <cfRule type="expression" dxfId="2381" priority="1173">
      <formula>IF(RIGHT(TEXT(AU583,"0.#"),1)=".",FALSE,TRUE)</formula>
    </cfRule>
    <cfRule type="expression" dxfId="2380" priority="1174">
      <formula>IF(RIGHT(TEXT(AU583,"0.#"),1)=".",TRUE,FALSE)</formula>
    </cfRule>
  </conditionalFormatting>
  <conditionalFormatting sqref="AU582">
    <cfRule type="expression" dxfId="2379" priority="1175">
      <formula>IF(RIGHT(TEXT(AU582,"0.#"),1)=".",FALSE,TRUE)</formula>
    </cfRule>
    <cfRule type="expression" dxfId="2378" priority="1176">
      <formula>IF(RIGHT(TEXT(AU582,"0.#"),1)=".",TRUE,FALSE)</formula>
    </cfRule>
  </conditionalFormatting>
  <conditionalFormatting sqref="AE499">
    <cfRule type="expression" dxfId="2377" priority="1635">
      <formula>IF(RIGHT(TEXT(AE499,"0.#"),1)=".",FALSE,TRUE)</formula>
    </cfRule>
    <cfRule type="expression" dxfId="2376" priority="1636">
      <formula>IF(RIGHT(TEXT(AE499,"0.#"),1)=".",TRUE,FALSE)</formula>
    </cfRule>
  </conditionalFormatting>
  <conditionalFormatting sqref="AE497">
    <cfRule type="expression" dxfId="2375" priority="1639">
      <formula>IF(RIGHT(TEXT(AE497,"0.#"),1)=".",FALSE,TRUE)</formula>
    </cfRule>
    <cfRule type="expression" dxfId="2374" priority="1640">
      <formula>IF(RIGHT(TEXT(AE497,"0.#"),1)=".",TRUE,FALSE)</formula>
    </cfRule>
  </conditionalFormatting>
  <conditionalFormatting sqref="AE498">
    <cfRule type="expression" dxfId="2373" priority="1637">
      <formula>IF(RIGHT(TEXT(AE498,"0.#"),1)=".",FALSE,TRUE)</formula>
    </cfRule>
    <cfRule type="expression" dxfId="2372" priority="1638">
      <formula>IF(RIGHT(TEXT(AE498,"0.#"),1)=".",TRUE,FALSE)</formula>
    </cfRule>
  </conditionalFormatting>
  <conditionalFormatting sqref="AU499">
    <cfRule type="expression" dxfId="2371" priority="1623">
      <formula>IF(RIGHT(TEXT(AU499,"0.#"),1)=".",FALSE,TRUE)</formula>
    </cfRule>
    <cfRule type="expression" dxfId="2370" priority="1624">
      <formula>IF(RIGHT(TEXT(AU499,"0.#"),1)=".",TRUE,FALSE)</formula>
    </cfRule>
  </conditionalFormatting>
  <conditionalFormatting sqref="AU497">
    <cfRule type="expression" dxfId="2369" priority="1627">
      <formula>IF(RIGHT(TEXT(AU497,"0.#"),1)=".",FALSE,TRUE)</formula>
    </cfRule>
    <cfRule type="expression" dxfId="2368" priority="1628">
      <formula>IF(RIGHT(TEXT(AU497,"0.#"),1)=".",TRUE,FALSE)</formula>
    </cfRule>
  </conditionalFormatting>
  <conditionalFormatting sqref="AU498">
    <cfRule type="expression" dxfId="2367" priority="1625">
      <formula>IF(RIGHT(TEXT(AU498,"0.#"),1)=".",FALSE,TRUE)</formula>
    </cfRule>
    <cfRule type="expression" dxfId="2366" priority="1626">
      <formula>IF(RIGHT(TEXT(AU498,"0.#"),1)=".",TRUE,FALSE)</formula>
    </cfRule>
  </conditionalFormatting>
  <conditionalFormatting sqref="AQ497">
    <cfRule type="expression" dxfId="2365" priority="1611">
      <formula>IF(RIGHT(TEXT(AQ497,"0.#"),1)=".",FALSE,TRUE)</formula>
    </cfRule>
    <cfRule type="expression" dxfId="2364" priority="1612">
      <formula>IF(RIGHT(TEXT(AQ497,"0.#"),1)=".",TRUE,FALSE)</formula>
    </cfRule>
  </conditionalFormatting>
  <conditionalFormatting sqref="AQ498">
    <cfRule type="expression" dxfId="2363" priority="1615">
      <formula>IF(RIGHT(TEXT(AQ498,"0.#"),1)=".",FALSE,TRUE)</formula>
    </cfRule>
    <cfRule type="expression" dxfId="2362" priority="1616">
      <formula>IF(RIGHT(TEXT(AQ498,"0.#"),1)=".",TRUE,FALSE)</formula>
    </cfRule>
  </conditionalFormatting>
  <conditionalFormatting sqref="AQ499">
    <cfRule type="expression" dxfId="2361" priority="1613">
      <formula>IF(RIGHT(TEXT(AQ499,"0.#"),1)=".",FALSE,TRUE)</formula>
    </cfRule>
    <cfRule type="expression" dxfId="2360" priority="1614">
      <formula>IF(RIGHT(TEXT(AQ499,"0.#"),1)=".",TRUE,FALSE)</formula>
    </cfRule>
  </conditionalFormatting>
  <conditionalFormatting sqref="AE504">
    <cfRule type="expression" dxfId="2359" priority="1605">
      <formula>IF(RIGHT(TEXT(AE504,"0.#"),1)=".",FALSE,TRUE)</formula>
    </cfRule>
    <cfRule type="expression" dxfId="2358" priority="1606">
      <formula>IF(RIGHT(TEXT(AE504,"0.#"),1)=".",TRUE,FALSE)</formula>
    </cfRule>
  </conditionalFormatting>
  <conditionalFormatting sqref="AE502">
    <cfRule type="expression" dxfId="2357" priority="1609">
      <formula>IF(RIGHT(TEXT(AE502,"0.#"),1)=".",FALSE,TRUE)</formula>
    </cfRule>
    <cfRule type="expression" dxfId="2356" priority="1610">
      <formula>IF(RIGHT(TEXT(AE502,"0.#"),1)=".",TRUE,FALSE)</formula>
    </cfRule>
  </conditionalFormatting>
  <conditionalFormatting sqref="AE503">
    <cfRule type="expression" dxfId="2355" priority="1607">
      <formula>IF(RIGHT(TEXT(AE503,"0.#"),1)=".",FALSE,TRUE)</formula>
    </cfRule>
    <cfRule type="expression" dxfId="2354" priority="1608">
      <formula>IF(RIGHT(TEXT(AE503,"0.#"),1)=".",TRUE,FALSE)</formula>
    </cfRule>
  </conditionalFormatting>
  <conditionalFormatting sqref="AU504">
    <cfRule type="expression" dxfId="2353" priority="1593">
      <formula>IF(RIGHT(TEXT(AU504,"0.#"),1)=".",FALSE,TRUE)</formula>
    </cfRule>
    <cfRule type="expression" dxfId="2352" priority="1594">
      <formula>IF(RIGHT(TEXT(AU504,"0.#"),1)=".",TRUE,FALSE)</formula>
    </cfRule>
  </conditionalFormatting>
  <conditionalFormatting sqref="AU502">
    <cfRule type="expression" dxfId="2351" priority="1597">
      <formula>IF(RIGHT(TEXT(AU502,"0.#"),1)=".",FALSE,TRUE)</formula>
    </cfRule>
    <cfRule type="expression" dxfId="2350" priority="1598">
      <formula>IF(RIGHT(TEXT(AU502,"0.#"),1)=".",TRUE,FALSE)</formula>
    </cfRule>
  </conditionalFormatting>
  <conditionalFormatting sqref="AU503">
    <cfRule type="expression" dxfId="2349" priority="1595">
      <formula>IF(RIGHT(TEXT(AU503,"0.#"),1)=".",FALSE,TRUE)</formula>
    </cfRule>
    <cfRule type="expression" dxfId="2348" priority="1596">
      <formula>IF(RIGHT(TEXT(AU503,"0.#"),1)=".",TRUE,FALSE)</formula>
    </cfRule>
  </conditionalFormatting>
  <conditionalFormatting sqref="AQ502">
    <cfRule type="expression" dxfId="2347" priority="1581">
      <formula>IF(RIGHT(TEXT(AQ502,"0.#"),1)=".",FALSE,TRUE)</formula>
    </cfRule>
    <cfRule type="expression" dxfId="2346" priority="1582">
      <formula>IF(RIGHT(TEXT(AQ502,"0.#"),1)=".",TRUE,FALSE)</formula>
    </cfRule>
  </conditionalFormatting>
  <conditionalFormatting sqref="AQ503">
    <cfRule type="expression" dxfId="2345" priority="1585">
      <formula>IF(RIGHT(TEXT(AQ503,"0.#"),1)=".",FALSE,TRUE)</formula>
    </cfRule>
    <cfRule type="expression" dxfId="2344" priority="1586">
      <formula>IF(RIGHT(TEXT(AQ503,"0.#"),1)=".",TRUE,FALSE)</formula>
    </cfRule>
  </conditionalFormatting>
  <conditionalFormatting sqref="AQ504">
    <cfRule type="expression" dxfId="2343" priority="1583">
      <formula>IF(RIGHT(TEXT(AQ504,"0.#"),1)=".",FALSE,TRUE)</formula>
    </cfRule>
    <cfRule type="expression" dxfId="2342" priority="1584">
      <formula>IF(RIGHT(TEXT(AQ504,"0.#"),1)=".",TRUE,FALSE)</formula>
    </cfRule>
  </conditionalFormatting>
  <conditionalFormatting sqref="AE509">
    <cfRule type="expression" dxfId="2341" priority="1575">
      <formula>IF(RIGHT(TEXT(AE509,"0.#"),1)=".",FALSE,TRUE)</formula>
    </cfRule>
    <cfRule type="expression" dxfId="2340" priority="1576">
      <formula>IF(RIGHT(TEXT(AE509,"0.#"),1)=".",TRUE,FALSE)</formula>
    </cfRule>
  </conditionalFormatting>
  <conditionalFormatting sqref="AE507">
    <cfRule type="expression" dxfId="2339" priority="1579">
      <formula>IF(RIGHT(TEXT(AE507,"0.#"),1)=".",FALSE,TRUE)</formula>
    </cfRule>
    <cfRule type="expression" dxfId="2338" priority="1580">
      <formula>IF(RIGHT(TEXT(AE507,"0.#"),1)=".",TRUE,FALSE)</formula>
    </cfRule>
  </conditionalFormatting>
  <conditionalFormatting sqref="AE508">
    <cfRule type="expression" dxfId="2337" priority="1577">
      <formula>IF(RIGHT(TEXT(AE508,"0.#"),1)=".",FALSE,TRUE)</formula>
    </cfRule>
    <cfRule type="expression" dxfId="2336" priority="1578">
      <formula>IF(RIGHT(TEXT(AE508,"0.#"),1)=".",TRUE,FALSE)</formula>
    </cfRule>
  </conditionalFormatting>
  <conditionalFormatting sqref="AU509">
    <cfRule type="expression" dxfId="2335" priority="1563">
      <formula>IF(RIGHT(TEXT(AU509,"0.#"),1)=".",FALSE,TRUE)</formula>
    </cfRule>
    <cfRule type="expression" dxfId="2334" priority="1564">
      <formula>IF(RIGHT(TEXT(AU509,"0.#"),1)=".",TRUE,FALSE)</formula>
    </cfRule>
  </conditionalFormatting>
  <conditionalFormatting sqref="AU507">
    <cfRule type="expression" dxfId="2333" priority="1567">
      <formula>IF(RIGHT(TEXT(AU507,"0.#"),1)=".",FALSE,TRUE)</formula>
    </cfRule>
    <cfRule type="expression" dxfId="2332" priority="1568">
      <formula>IF(RIGHT(TEXT(AU507,"0.#"),1)=".",TRUE,FALSE)</formula>
    </cfRule>
  </conditionalFormatting>
  <conditionalFormatting sqref="AU508">
    <cfRule type="expression" dxfId="2331" priority="1565">
      <formula>IF(RIGHT(TEXT(AU508,"0.#"),1)=".",FALSE,TRUE)</formula>
    </cfRule>
    <cfRule type="expression" dxfId="2330" priority="1566">
      <formula>IF(RIGHT(TEXT(AU508,"0.#"),1)=".",TRUE,FALSE)</formula>
    </cfRule>
  </conditionalFormatting>
  <conditionalFormatting sqref="AQ507">
    <cfRule type="expression" dxfId="2329" priority="1551">
      <formula>IF(RIGHT(TEXT(AQ507,"0.#"),1)=".",FALSE,TRUE)</formula>
    </cfRule>
    <cfRule type="expression" dxfId="2328" priority="1552">
      <formula>IF(RIGHT(TEXT(AQ507,"0.#"),1)=".",TRUE,FALSE)</formula>
    </cfRule>
  </conditionalFormatting>
  <conditionalFormatting sqref="AQ508">
    <cfRule type="expression" dxfId="2327" priority="1555">
      <formula>IF(RIGHT(TEXT(AQ508,"0.#"),1)=".",FALSE,TRUE)</formula>
    </cfRule>
    <cfRule type="expression" dxfId="2326" priority="1556">
      <formula>IF(RIGHT(TEXT(AQ508,"0.#"),1)=".",TRUE,FALSE)</formula>
    </cfRule>
  </conditionalFormatting>
  <conditionalFormatting sqref="AQ509">
    <cfRule type="expression" dxfId="2325" priority="1553">
      <formula>IF(RIGHT(TEXT(AQ509,"0.#"),1)=".",FALSE,TRUE)</formula>
    </cfRule>
    <cfRule type="expression" dxfId="2324" priority="1554">
      <formula>IF(RIGHT(TEXT(AQ509,"0.#"),1)=".",TRUE,FALSE)</formula>
    </cfRule>
  </conditionalFormatting>
  <conditionalFormatting sqref="AE465">
    <cfRule type="expression" dxfId="2323" priority="1845">
      <formula>IF(RIGHT(TEXT(AE465,"0.#"),1)=".",FALSE,TRUE)</formula>
    </cfRule>
    <cfRule type="expression" dxfId="2322" priority="1846">
      <formula>IF(RIGHT(TEXT(AE465,"0.#"),1)=".",TRUE,FALSE)</formula>
    </cfRule>
  </conditionalFormatting>
  <conditionalFormatting sqref="AE463">
    <cfRule type="expression" dxfId="2321" priority="1849">
      <formula>IF(RIGHT(TEXT(AE463,"0.#"),1)=".",FALSE,TRUE)</formula>
    </cfRule>
    <cfRule type="expression" dxfId="2320" priority="1850">
      <formula>IF(RIGHT(TEXT(AE463,"0.#"),1)=".",TRUE,FALSE)</formula>
    </cfRule>
  </conditionalFormatting>
  <conditionalFormatting sqref="AE464">
    <cfRule type="expression" dxfId="2319" priority="1847">
      <formula>IF(RIGHT(TEXT(AE464,"0.#"),1)=".",FALSE,TRUE)</formula>
    </cfRule>
    <cfRule type="expression" dxfId="2318" priority="1848">
      <formula>IF(RIGHT(TEXT(AE464,"0.#"),1)=".",TRUE,FALSE)</formula>
    </cfRule>
  </conditionalFormatting>
  <conditionalFormatting sqref="AM465">
    <cfRule type="expression" dxfId="2317" priority="1839">
      <formula>IF(RIGHT(TEXT(AM465,"0.#"),1)=".",FALSE,TRUE)</formula>
    </cfRule>
    <cfRule type="expression" dxfId="2316" priority="1840">
      <formula>IF(RIGHT(TEXT(AM465,"0.#"),1)=".",TRUE,FALSE)</formula>
    </cfRule>
  </conditionalFormatting>
  <conditionalFormatting sqref="AM463">
    <cfRule type="expression" dxfId="2315" priority="1843">
      <formula>IF(RIGHT(TEXT(AM463,"0.#"),1)=".",FALSE,TRUE)</formula>
    </cfRule>
    <cfRule type="expression" dxfId="2314" priority="1844">
      <formula>IF(RIGHT(TEXT(AM463,"0.#"),1)=".",TRUE,FALSE)</formula>
    </cfRule>
  </conditionalFormatting>
  <conditionalFormatting sqref="AM464">
    <cfRule type="expression" dxfId="2313" priority="1841">
      <formula>IF(RIGHT(TEXT(AM464,"0.#"),1)=".",FALSE,TRUE)</formula>
    </cfRule>
    <cfRule type="expression" dxfId="2312" priority="1842">
      <formula>IF(RIGHT(TEXT(AM464,"0.#"),1)=".",TRUE,FALSE)</formula>
    </cfRule>
  </conditionalFormatting>
  <conditionalFormatting sqref="AU465">
    <cfRule type="expression" dxfId="2311" priority="1833">
      <formula>IF(RIGHT(TEXT(AU465,"0.#"),1)=".",FALSE,TRUE)</formula>
    </cfRule>
    <cfRule type="expression" dxfId="2310" priority="1834">
      <formula>IF(RIGHT(TEXT(AU465,"0.#"),1)=".",TRUE,FALSE)</formula>
    </cfRule>
  </conditionalFormatting>
  <conditionalFormatting sqref="AU463">
    <cfRule type="expression" dxfId="2309" priority="1837">
      <formula>IF(RIGHT(TEXT(AU463,"0.#"),1)=".",FALSE,TRUE)</formula>
    </cfRule>
    <cfRule type="expression" dxfId="2308" priority="1838">
      <formula>IF(RIGHT(TEXT(AU463,"0.#"),1)=".",TRUE,FALSE)</formula>
    </cfRule>
  </conditionalFormatting>
  <conditionalFormatting sqref="AU464">
    <cfRule type="expression" dxfId="2307" priority="1835">
      <formula>IF(RIGHT(TEXT(AU464,"0.#"),1)=".",FALSE,TRUE)</formula>
    </cfRule>
    <cfRule type="expression" dxfId="2306" priority="1836">
      <formula>IF(RIGHT(TEXT(AU464,"0.#"),1)=".",TRUE,FALSE)</formula>
    </cfRule>
  </conditionalFormatting>
  <conditionalFormatting sqref="AI465">
    <cfRule type="expression" dxfId="2305" priority="1827">
      <formula>IF(RIGHT(TEXT(AI465,"0.#"),1)=".",FALSE,TRUE)</formula>
    </cfRule>
    <cfRule type="expression" dxfId="2304" priority="1828">
      <formula>IF(RIGHT(TEXT(AI465,"0.#"),1)=".",TRUE,FALSE)</formula>
    </cfRule>
  </conditionalFormatting>
  <conditionalFormatting sqref="AI463">
    <cfRule type="expression" dxfId="2303" priority="1831">
      <formula>IF(RIGHT(TEXT(AI463,"0.#"),1)=".",FALSE,TRUE)</formula>
    </cfRule>
    <cfRule type="expression" dxfId="2302" priority="1832">
      <formula>IF(RIGHT(TEXT(AI463,"0.#"),1)=".",TRUE,FALSE)</formula>
    </cfRule>
  </conditionalFormatting>
  <conditionalFormatting sqref="AI464">
    <cfRule type="expression" dxfId="2301" priority="1829">
      <formula>IF(RIGHT(TEXT(AI464,"0.#"),1)=".",FALSE,TRUE)</formula>
    </cfRule>
    <cfRule type="expression" dxfId="2300" priority="1830">
      <formula>IF(RIGHT(TEXT(AI464,"0.#"),1)=".",TRUE,FALSE)</formula>
    </cfRule>
  </conditionalFormatting>
  <conditionalFormatting sqref="AQ463">
    <cfRule type="expression" dxfId="2299" priority="1821">
      <formula>IF(RIGHT(TEXT(AQ463,"0.#"),1)=".",FALSE,TRUE)</formula>
    </cfRule>
    <cfRule type="expression" dxfId="2298" priority="1822">
      <formula>IF(RIGHT(TEXT(AQ463,"0.#"),1)=".",TRUE,FALSE)</formula>
    </cfRule>
  </conditionalFormatting>
  <conditionalFormatting sqref="AQ464">
    <cfRule type="expression" dxfId="2297" priority="1825">
      <formula>IF(RIGHT(TEXT(AQ464,"0.#"),1)=".",FALSE,TRUE)</formula>
    </cfRule>
    <cfRule type="expression" dxfId="2296" priority="1826">
      <formula>IF(RIGHT(TEXT(AQ464,"0.#"),1)=".",TRUE,FALSE)</formula>
    </cfRule>
  </conditionalFormatting>
  <conditionalFormatting sqref="AQ465">
    <cfRule type="expression" dxfId="2295" priority="1823">
      <formula>IF(RIGHT(TEXT(AQ465,"0.#"),1)=".",FALSE,TRUE)</formula>
    </cfRule>
    <cfRule type="expression" dxfId="2294" priority="1824">
      <formula>IF(RIGHT(TEXT(AQ465,"0.#"),1)=".",TRUE,FALSE)</formula>
    </cfRule>
  </conditionalFormatting>
  <conditionalFormatting sqref="AE470">
    <cfRule type="expression" dxfId="2293" priority="1815">
      <formula>IF(RIGHT(TEXT(AE470,"0.#"),1)=".",FALSE,TRUE)</formula>
    </cfRule>
    <cfRule type="expression" dxfId="2292" priority="1816">
      <formula>IF(RIGHT(TEXT(AE470,"0.#"),1)=".",TRUE,FALSE)</formula>
    </cfRule>
  </conditionalFormatting>
  <conditionalFormatting sqref="AE468">
    <cfRule type="expression" dxfId="2291" priority="1819">
      <formula>IF(RIGHT(TEXT(AE468,"0.#"),1)=".",FALSE,TRUE)</formula>
    </cfRule>
    <cfRule type="expression" dxfId="2290" priority="1820">
      <formula>IF(RIGHT(TEXT(AE468,"0.#"),1)=".",TRUE,FALSE)</formula>
    </cfRule>
  </conditionalFormatting>
  <conditionalFormatting sqref="AE469">
    <cfRule type="expression" dxfId="2289" priority="1817">
      <formula>IF(RIGHT(TEXT(AE469,"0.#"),1)=".",FALSE,TRUE)</formula>
    </cfRule>
    <cfRule type="expression" dxfId="2288" priority="1818">
      <formula>IF(RIGHT(TEXT(AE469,"0.#"),1)=".",TRUE,FALSE)</formula>
    </cfRule>
  </conditionalFormatting>
  <conditionalFormatting sqref="AM470">
    <cfRule type="expression" dxfId="2287" priority="1809">
      <formula>IF(RIGHT(TEXT(AM470,"0.#"),1)=".",FALSE,TRUE)</formula>
    </cfRule>
    <cfRule type="expression" dxfId="2286" priority="1810">
      <formula>IF(RIGHT(TEXT(AM470,"0.#"),1)=".",TRUE,FALSE)</formula>
    </cfRule>
  </conditionalFormatting>
  <conditionalFormatting sqref="AM468">
    <cfRule type="expression" dxfId="2285" priority="1813">
      <formula>IF(RIGHT(TEXT(AM468,"0.#"),1)=".",FALSE,TRUE)</formula>
    </cfRule>
    <cfRule type="expression" dxfId="2284" priority="1814">
      <formula>IF(RIGHT(TEXT(AM468,"0.#"),1)=".",TRUE,FALSE)</formula>
    </cfRule>
  </conditionalFormatting>
  <conditionalFormatting sqref="AM469">
    <cfRule type="expression" dxfId="2283" priority="1811">
      <formula>IF(RIGHT(TEXT(AM469,"0.#"),1)=".",FALSE,TRUE)</formula>
    </cfRule>
    <cfRule type="expression" dxfId="2282" priority="1812">
      <formula>IF(RIGHT(TEXT(AM469,"0.#"),1)=".",TRUE,FALSE)</formula>
    </cfRule>
  </conditionalFormatting>
  <conditionalFormatting sqref="AU470">
    <cfRule type="expression" dxfId="2281" priority="1803">
      <formula>IF(RIGHT(TEXT(AU470,"0.#"),1)=".",FALSE,TRUE)</formula>
    </cfRule>
    <cfRule type="expression" dxfId="2280" priority="1804">
      <formula>IF(RIGHT(TEXT(AU470,"0.#"),1)=".",TRUE,FALSE)</formula>
    </cfRule>
  </conditionalFormatting>
  <conditionalFormatting sqref="AU468">
    <cfRule type="expression" dxfId="2279" priority="1807">
      <formula>IF(RIGHT(TEXT(AU468,"0.#"),1)=".",FALSE,TRUE)</formula>
    </cfRule>
    <cfRule type="expression" dxfId="2278" priority="1808">
      <formula>IF(RIGHT(TEXT(AU468,"0.#"),1)=".",TRUE,FALSE)</formula>
    </cfRule>
  </conditionalFormatting>
  <conditionalFormatting sqref="AU469">
    <cfRule type="expression" dxfId="2277" priority="1805">
      <formula>IF(RIGHT(TEXT(AU469,"0.#"),1)=".",FALSE,TRUE)</formula>
    </cfRule>
    <cfRule type="expression" dxfId="2276" priority="1806">
      <formula>IF(RIGHT(TEXT(AU469,"0.#"),1)=".",TRUE,FALSE)</formula>
    </cfRule>
  </conditionalFormatting>
  <conditionalFormatting sqref="AI470">
    <cfRule type="expression" dxfId="2275" priority="1797">
      <formula>IF(RIGHT(TEXT(AI470,"0.#"),1)=".",FALSE,TRUE)</formula>
    </cfRule>
    <cfRule type="expression" dxfId="2274" priority="1798">
      <formula>IF(RIGHT(TEXT(AI470,"0.#"),1)=".",TRUE,FALSE)</formula>
    </cfRule>
  </conditionalFormatting>
  <conditionalFormatting sqref="AI468">
    <cfRule type="expression" dxfId="2273" priority="1801">
      <formula>IF(RIGHT(TEXT(AI468,"0.#"),1)=".",FALSE,TRUE)</formula>
    </cfRule>
    <cfRule type="expression" dxfId="2272" priority="1802">
      <formula>IF(RIGHT(TEXT(AI468,"0.#"),1)=".",TRUE,FALSE)</formula>
    </cfRule>
  </conditionalFormatting>
  <conditionalFormatting sqref="AI469">
    <cfRule type="expression" dxfId="2271" priority="1799">
      <formula>IF(RIGHT(TEXT(AI469,"0.#"),1)=".",FALSE,TRUE)</formula>
    </cfRule>
    <cfRule type="expression" dxfId="2270" priority="1800">
      <formula>IF(RIGHT(TEXT(AI469,"0.#"),1)=".",TRUE,FALSE)</formula>
    </cfRule>
  </conditionalFormatting>
  <conditionalFormatting sqref="AQ468">
    <cfRule type="expression" dxfId="2269" priority="1791">
      <formula>IF(RIGHT(TEXT(AQ468,"0.#"),1)=".",FALSE,TRUE)</formula>
    </cfRule>
    <cfRule type="expression" dxfId="2268" priority="1792">
      <formula>IF(RIGHT(TEXT(AQ468,"0.#"),1)=".",TRUE,FALSE)</formula>
    </cfRule>
  </conditionalFormatting>
  <conditionalFormatting sqref="AQ469">
    <cfRule type="expression" dxfId="2267" priority="1795">
      <formula>IF(RIGHT(TEXT(AQ469,"0.#"),1)=".",FALSE,TRUE)</formula>
    </cfRule>
    <cfRule type="expression" dxfId="2266" priority="1796">
      <formula>IF(RIGHT(TEXT(AQ469,"0.#"),1)=".",TRUE,FALSE)</formula>
    </cfRule>
  </conditionalFormatting>
  <conditionalFormatting sqref="AQ470">
    <cfRule type="expression" dxfId="2265" priority="1793">
      <formula>IF(RIGHT(TEXT(AQ470,"0.#"),1)=".",FALSE,TRUE)</formula>
    </cfRule>
    <cfRule type="expression" dxfId="2264" priority="1794">
      <formula>IF(RIGHT(TEXT(AQ470,"0.#"),1)=".",TRUE,FALSE)</formula>
    </cfRule>
  </conditionalFormatting>
  <conditionalFormatting sqref="AE475">
    <cfRule type="expression" dxfId="2263" priority="1785">
      <formula>IF(RIGHT(TEXT(AE475,"0.#"),1)=".",FALSE,TRUE)</formula>
    </cfRule>
    <cfRule type="expression" dxfId="2262" priority="1786">
      <formula>IF(RIGHT(TEXT(AE475,"0.#"),1)=".",TRUE,FALSE)</formula>
    </cfRule>
  </conditionalFormatting>
  <conditionalFormatting sqref="AE473">
    <cfRule type="expression" dxfId="2261" priority="1789">
      <formula>IF(RIGHT(TEXT(AE473,"0.#"),1)=".",FALSE,TRUE)</formula>
    </cfRule>
    <cfRule type="expression" dxfId="2260" priority="1790">
      <formula>IF(RIGHT(TEXT(AE473,"0.#"),1)=".",TRUE,FALSE)</formula>
    </cfRule>
  </conditionalFormatting>
  <conditionalFormatting sqref="AE474">
    <cfRule type="expression" dxfId="2259" priority="1787">
      <formula>IF(RIGHT(TEXT(AE474,"0.#"),1)=".",FALSE,TRUE)</formula>
    </cfRule>
    <cfRule type="expression" dxfId="2258" priority="1788">
      <formula>IF(RIGHT(TEXT(AE474,"0.#"),1)=".",TRUE,FALSE)</formula>
    </cfRule>
  </conditionalFormatting>
  <conditionalFormatting sqref="AM475">
    <cfRule type="expression" dxfId="2257" priority="1779">
      <formula>IF(RIGHT(TEXT(AM475,"0.#"),1)=".",FALSE,TRUE)</formula>
    </cfRule>
    <cfRule type="expression" dxfId="2256" priority="1780">
      <formula>IF(RIGHT(TEXT(AM475,"0.#"),1)=".",TRUE,FALSE)</formula>
    </cfRule>
  </conditionalFormatting>
  <conditionalFormatting sqref="AM473">
    <cfRule type="expression" dxfId="2255" priority="1783">
      <formula>IF(RIGHT(TEXT(AM473,"0.#"),1)=".",FALSE,TRUE)</formula>
    </cfRule>
    <cfRule type="expression" dxfId="2254" priority="1784">
      <formula>IF(RIGHT(TEXT(AM473,"0.#"),1)=".",TRUE,FALSE)</formula>
    </cfRule>
  </conditionalFormatting>
  <conditionalFormatting sqref="AM474">
    <cfRule type="expression" dxfId="2253" priority="1781">
      <formula>IF(RIGHT(TEXT(AM474,"0.#"),1)=".",FALSE,TRUE)</formula>
    </cfRule>
    <cfRule type="expression" dxfId="2252" priority="1782">
      <formula>IF(RIGHT(TEXT(AM474,"0.#"),1)=".",TRUE,FALSE)</formula>
    </cfRule>
  </conditionalFormatting>
  <conditionalFormatting sqref="AU475">
    <cfRule type="expression" dxfId="2251" priority="1773">
      <formula>IF(RIGHT(TEXT(AU475,"0.#"),1)=".",FALSE,TRUE)</formula>
    </cfRule>
    <cfRule type="expression" dxfId="2250" priority="1774">
      <formula>IF(RIGHT(TEXT(AU475,"0.#"),1)=".",TRUE,FALSE)</formula>
    </cfRule>
  </conditionalFormatting>
  <conditionalFormatting sqref="AU473">
    <cfRule type="expression" dxfId="2249" priority="1777">
      <formula>IF(RIGHT(TEXT(AU473,"0.#"),1)=".",FALSE,TRUE)</formula>
    </cfRule>
    <cfRule type="expression" dxfId="2248" priority="1778">
      <formula>IF(RIGHT(TEXT(AU473,"0.#"),1)=".",TRUE,FALSE)</formula>
    </cfRule>
  </conditionalFormatting>
  <conditionalFormatting sqref="AU474">
    <cfRule type="expression" dxfId="2247" priority="1775">
      <formula>IF(RIGHT(TEXT(AU474,"0.#"),1)=".",FALSE,TRUE)</formula>
    </cfRule>
    <cfRule type="expression" dxfId="2246" priority="1776">
      <formula>IF(RIGHT(TEXT(AU474,"0.#"),1)=".",TRUE,FALSE)</formula>
    </cfRule>
  </conditionalFormatting>
  <conditionalFormatting sqref="AI475">
    <cfRule type="expression" dxfId="2245" priority="1767">
      <formula>IF(RIGHT(TEXT(AI475,"0.#"),1)=".",FALSE,TRUE)</formula>
    </cfRule>
    <cfRule type="expression" dxfId="2244" priority="1768">
      <formula>IF(RIGHT(TEXT(AI475,"0.#"),1)=".",TRUE,FALSE)</formula>
    </cfRule>
  </conditionalFormatting>
  <conditionalFormatting sqref="AI473">
    <cfRule type="expression" dxfId="2243" priority="1771">
      <formula>IF(RIGHT(TEXT(AI473,"0.#"),1)=".",FALSE,TRUE)</formula>
    </cfRule>
    <cfRule type="expression" dxfId="2242" priority="1772">
      <formula>IF(RIGHT(TEXT(AI473,"0.#"),1)=".",TRUE,FALSE)</formula>
    </cfRule>
  </conditionalFormatting>
  <conditionalFormatting sqref="AI474">
    <cfRule type="expression" dxfId="2241" priority="1769">
      <formula>IF(RIGHT(TEXT(AI474,"0.#"),1)=".",FALSE,TRUE)</formula>
    </cfRule>
    <cfRule type="expression" dxfId="2240" priority="1770">
      <formula>IF(RIGHT(TEXT(AI474,"0.#"),1)=".",TRUE,FALSE)</formula>
    </cfRule>
  </conditionalFormatting>
  <conditionalFormatting sqref="AQ473">
    <cfRule type="expression" dxfId="2239" priority="1761">
      <formula>IF(RIGHT(TEXT(AQ473,"0.#"),1)=".",FALSE,TRUE)</formula>
    </cfRule>
    <cfRule type="expression" dxfId="2238" priority="1762">
      <formula>IF(RIGHT(TEXT(AQ473,"0.#"),1)=".",TRUE,FALSE)</formula>
    </cfRule>
  </conditionalFormatting>
  <conditionalFormatting sqref="AQ474">
    <cfRule type="expression" dxfId="2237" priority="1765">
      <formula>IF(RIGHT(TEXT(AQ474,"0.#"),1)=".",FALSE,TRUE)</formula>
    </cfRule>
    <cfRule type="expression" dxfId="2236" priority="1766">
      <formula>IF(RIGHT(TEXT(AQ474,"0.#"),1)=".",TRUE,FALSE)</formula>
    </cfRule>
  </conditionalFormatting>
  <conditionalFormatting sqref="AQ475">
    <cfRule type="expression" dxfId="2235" priority="1763">
      <formula>IF(RIGHT(TEXT(AQ475,"0.#"),1)=".",FALSE,TRUE)</formula>
    </cfRule>
    <cfRule type="expression" dxfId="2234" priority="1764">
      <formula>IF(RIGHT(TEXT(AQ475,"0.#"),1)=".",TRUE,FALSE)</formula>
    </cfRule>
  </conditionalFormatting>
  <conditionalFormatting sqref="AE480">
    <cfRule type="expression" dxfId="2233" priority="1755">
      <formula>IF(RIGHT(TEXT(AE480,"0.#"),1)=".",FALSE,TRUE)</formula>
    </cfRule>
    <cfRule type="expression" dxfId="2232" priority="1756">
      <formula>IF(RIGHT(TEXT(AE480,"0.#"),1)=".",TRUE,FALSE)</formula>
    </cfRule>
  </conditionalFormatting>
  <conditionalFormatting sqref="AE478">
    <cfRule type="expression" dxfId="2231" priority="1759">
      <formula>IF(RIGHT(TEXT(AE478,"0.#"),1)=".",FALSE,TRUE)</formula>
    </cfRule>
    <cfRule type="expression" dxfId="2230" priority="1760">
      <formula>IF(RIGHT(TEXT(AE478,"0.#"),1)=".",TRUE,FALSE)</formula>
    </cfRule>
  </conditionalFormatting>
  <conditionalFormatting sqref="AE479">
    <cfRule type="expression" dxfId="2229" priority="1757">
      <formula>IF(RIGHT(TEXT(AE479,"0.#"),1)=".",FALSE,TRUE)</formula>
    </cfRule>
    <cfRule type="expression" dxfId="2228" priority="1758">
      <formula>IF(RIGHT(TEXT(AE479,"0.#"),1)=".",TRUE,FALSE)</formula>
    </cfRule>
  </conditionalFormatting>
  <conditionalFormatting sqref="AM480">
    <cfRule type="expression" dxfId="2227" priority="1749">
      <formula>IF(RIGHT(TEXT(AM480,"0.#"),1)=".",FALSE,TRUE)</formula>
    </cfRule>
    <cfRule type="expression" dxfId="2226" priority="1750">
      <formula>IF(RIGHT(TEXT(AM480,"0.#"),1)=".",TRUE,FALSE)</formula>
    </cfRule>
  </conditionalFormatting>
  <conditionalFormatting sqref="AM478">
    <cfRule type="expression" dxfId="2225" priority="1753">
      <formula>IF(RIGHT(TEXT(AM478,"0.#"),1)=".",FALSE,TRUE)</formula>
    </cfRule>
    <cfRule type="expression" dxfId="2224" priority="1754">
      <formula>IF(RIGHT(TEXT(AM478,"0.#"),1)=".",TRUE,FALSE)</formula>
    </cfRule>
  </conditionalFormatting>
  <conditionalFormatting sqref="AM479">
    <cfRule type="expression" dxfId="2223" priority="1751">
      <formula>IF(RIGHT(TEXT(AM479,"0.#"),1)=".",FALSE,TRUE)</formula>
    </cfRule>
    <cfRule type="expression" dxfId="2222" priority="1752">
      <formula>IF(RIGHT(TEXT(AM479,"0.#"),1)=".",TRUE,FALSE)</formula>
    </cfRule>
  </conditionalFormatting>
  <conditionalFormatting sqref="AU480">
    <cfRule type="expression" dxfId="2221" priority="1743">
      <formula>IF(RIGHT(TEXT(AU480,"0.#"),1)=".",FALSE,TRUE)</formula>
    </cfRule>
    <cfRule type="expression" dxfId="2220" priority="1744">
      <formula>IF(RIGHT(TEXT(AU480,"0.#"),1)=".",TRUE,FALSE)</formula>
    </cfRule>
  </conditionalFormatting>
  <conditionalFormatting sqref="AU478">
    <cfRule type="expression" dxfId="2219" priority="1747">
      <formula>IF(RIGHT(TEXT(AU478,"0.#"),1)=".",FALSE,TRUE)</formula>
    </cfRule>
    <cfRule type="expression" dxfId="2218" priority="1748">
      <formula>IF(RIGHT(TEXT(AU478,"0.#"),1)=".",TRUE,FALSE)</formula>
    </cfRule>
  </conditionalFormatting>
  <conditionalFormatting sqref="AU479">
    <cfRule type="expression" dxfId="2217" priority="1745">
      <formula>IF(RIGHT(TEXT(AU479,"0.#"),1)=".",FALSE,TRUE)</formula>
    </cfRule>
    <cfRule type="expression" dxfId="2216" priority="1746">
      <formula>IF(RIGHT(TEXT(AU479,"0.#"),1)=".",TRUE,FALSE)</formula>
    </cfRule>
  </conditionalFormatting>
  <conditionalFormatting sqref="AI480">
    <cfRule type="expression" dxfId="2215" priority="1737">
      <formula>IF(RIGHT(TEXT(AI480,"0.#"),1)=".",FALSE,TRUE)</formula>
    </cfRule>
    <cfRule type="expression" dxfId="2214" priority="1738">
      <formula>IF(RIGHT(TEXT(AI480,"0.#"),1)=".",TRUE,FALSE)</formula>
    </cfRule>
  </conditionalFormatting>
  <conditionalFormatting sqref="AI478">
    <cfRule type="expression" dxfId="2213" priority="1741">
      <formula>IF(RIGHT(TEXT(AI478,"0.#"),1)=".",FALSE,TRUE)</formula>
    </cfRule>
    <cfRule type="expression" dxfId="2212" priority="1742">
      <formula>IF(RIGHT(TEXT(AI478,"0.#"),1)=".",TRUE,FALSE)</formula>
    </cfRule>
  </conditionalFormatting>
  <conditionalFormatting sqref="AI479">
    <cfRule type="expression" dxfId="2211" priority="1739">
      <formula>IF(RIGHT(TEXT(AI479,"0.#"),1)=".",FALSE,TRUE)</formula>
    </cfRule>
    <cfRule type="expression" dxfId="2210" priority="1740">
      <formula>IF(RIGHT(TEXT(AI479,"0.#"),1)=".",TRUE,FALSE)</formula>
    </cfRule>
  </conditionalFormatting>
  <conditionalFormatting sqref="AQ478">
    <cfRule type="expression" dxfId="2209" priority="1731">
      <formula>IF(RIGHT(TEXT(AQ478,"0.#"),1)=".",FALSE,TRUE)</formula>
    </cfRule>
    <cfRule type="expression" dxfId="2208" priority="1732">
      <formula>IF(RIGHT(TEXT(AQ478,"0.#"),1)=".",TRUE,FALSE)</formula>
    </cfRule>
  </conditionalFormatting>
  <conditionalFormatting sqref="AQ479">
    <cfRule type="expression" dxfId="2207" priority="1735">
      <formula>IF(RIGHT(TEXT(AQ479,"0.#"),1)=".",FALSE,TRUE)</formula>
    </cfRule>
    <cfRule type="expression" dxfId="2206" priority="1736">
      <formula>IF(RIGHT(TEXT(AQ479,"0.#"),1)=".",TRUE,FALSE)</formula>
    </cfRule>
  </conditionalFormatting>
  <conditionalFormatting sqref="AQ480">
    <cfRule type="expression" dxfId="2205" priority="1733">
      <formula>IF(RIGHT(TEXT(AQ480,"0.#"),1)=".",FALSE,TRUE)</formula>
    </cfRule>
    <cfRule type="expression" dxfId="2204" priority="1734">
      <formula>IF(RIGHT(TEXT(AQ480,"0.#"),1)=".",TRUE,FALSE)</formula>
    </cfRule>
  </conditionalFormatting>
  <conditionalFormatting sqref="AM47">
    <cfRule type="expression" dxfId="2203" priority="2025">
      <formula>IF(RIGHT(TEXT(AM47,"0.#"),1)=".",FALSE,TRUE)</formula>
    </cfRule>
    <cfRule type="expression" dxfId="2202" priority="2026">
      <formula>IF(RIGHT(TEXT(AM47,"0.#"),1)=".",TRUE,FALSE)</formula>
    </cfRule>
  </conditionalFormatting>
  <conditionalFormatting sqref="AI46">
    <cfRule type="expression" dxfId="2201" priority="2029">
      <formula>IF(RIGHT(TEXT(AI46,"0.#"),1)=".",FALSE,TRUE)</formula>
    </cfRule>
    <cfRule type="expression" dxfId="2200" priority="2030">
      <formula>IF(RIGHT(TEXT(AI46,"0.#"),1)=".",TRUE,FALSE)</formula>
    </cfRule>
  </conditionalFormatting>
  <conditionalFormatting sqref="AM46">
    <cfRule type="expression" dxfId="2199" priority="2027">
      <formula>IF(RIGHT(TEXT(AM46,"0.#"),1)=".",FALSE,TRUE)</formula>
    </cfRule>
    <cfRule type="expression" dxfId="2198" priority="2028">
      <formula>IF(RIGHT(TEXT(AM46,"0.#"),1)=".",TRUE,FALSE)</formula>
    </cfRule>
  </conditionalFormatting>
  <conditionalFormatting sqref="AU46:AU48">
    <cfRule type="expression" dxfId="2197" priority="2019">
      <formula>IF(RIGHT(TEXT(AU46,"0.#"),1)=".",FALSE,TRUE)</formula>
    </cfRule>
    <cfRule type="expression" dxfId="2196" priority="2020">
      <formula>IF(RIGHT(TEXT(AU46,"0.#"),1)=".",TRUE,FALSE)</formula>
    </cfRule>
  </conditionalFormatting>
  <conditionalFormatting sqref="AM48">
    <cfRule type="expression" dxfId="2195" priority="2023">
      <formula>IF(RIGHT(TEXT(AM48,"0.#"),1)=".",FALSE,TRUE)</formula>
    </cfRule>
    <cfRule type="expression" dxfId="2194" priority="2024">
      <formula>IF(RIGHT(TEXT(AM48,"0.#"),1)=".",TRUE,FALSE)</formula>
    </cfRule>
  </conditionalFormatting>
  <conditionalFormatting sqref="AQ46:AQ48">
    <cfRule type="expression" dxfId="2193" priority="2021">
      <formula>IF(RIGHT(TEXT(AQ46,"0.#"),1)=".",FALSE,TRUE)</formula>
    </cfRule>
    <cfRule type="expression" dxfId="2192" priority="2022">
      <formula>IF(RIGHT(TEXT(AQ46,"0.#"),1)=".",TRUE,FALSE)</formula>
    </cfRule>
  </conditionalFormatting>
  <conditionalFormatting sqref="AE146:AE147 AI146:AI147 AM146:AM147 AQ146:AQ147 AU146:AU147">
    <cfRule type="expression" dxfId="2191" priority="2013">
      <formula>IF(RIGHT(TEXT(AE146,"0.#"),1)=".",FALSE,TRUE)</formula>
    </cfRule>
    <cfRule type="expression" dxfId="2190" priority="2014">
      <formula>IF(RIGHT(TEXT(AE146,"0.#"),1)=".",TRUE,FALSE)</formula>
    </cfRule>
  </conditionalFormatting>
  <conditionalFormatting sqref="AE138:AE139 AI138:AI139 AM138:AM139 AQ138:AQ139 AU138:AU139">
    <cfRule type="expression" dxfId="2189" priority="2017">
      <formula>IF(RIGHT(TEXT(AE138,"0.#"),1)=".",FALSE,TRUE)</formula>
    </cfRule>
    <cfRule type="expression" dxfId="2188" priority="2018">
      <formula>IF(RIGHT(TEXT(AE138,"0.#"),1)=".",TRUE,FALSE)</formula>
    </cfRule>
  </conditionalFormatting>
  <conditionalFormatting sqref="AE142:AE143 AI142:AI143 AM142:AM143 AQ142:AQ143 AU142:AU143">
    <cfRule type="expression" dxfId="2187" priority="2015">
      <formula>IF(RIGHT(TEXT(AE142,"0.#"),1)=".",FALSE,TRUE)</formula>
    </cfRule>
    <cfRule type="expression" dxfId="2186" priority="2016">
      <formula>IF(RIGHT(TEXT(AE142,"0.#"),1)=".",TRUE,FALSE)</formula>
    </cfRule>
  </conditionalFormatting>
  <conditionalFormatting sqref="AE198:AE199 AI198:AI199 AM198:AM199 AQ198:AQ199 AU198:AU199">
    <cfRule type="expression" dxfId="2185" priority="2007">
      <formula>IF(RIGHT(TEXT(AE198,"0.#"),1)=".",FALSE,TRUE)</formula>
    </cfRule>
    <cfRule type="expression" dxfId="2184" priority="2008">
      <formula>IF(RIGHT(TEXT(AE198,"0.#"),1)=".",TRUE,FALSE)</formula>
    </cfRule>
  </conditionalFormatting>
  <conditionalFormatting sqref="AE150:AE151 AI150:AI151 AM150:AM151 AQ150:AQ151 AU150:AU151">
    <cfRule type="expression" dxfId="2183" priority="2011">
      <formula>IF(RIGHT(TEXT(AE150,"0.#"),1)=".",FALSE,TRUE)</formula>
    </cfRule>
    <cfRule type="expression" dxfId="2182" priority="2012">
      <formula>IF(RIGHT(TEXT(AE150,"0.#"),1)=".",TRUE,FALSE)</formula>
    </cfRule>
  </conditionalFormatting>
  <conditionalFormatting sqref="AE194:AE195 AI194:AI195 AM194:AM195 AQ194:AQ195 AU194:AU195">
    <cfRule type="expression" dxfId="2181" priority="2009">
      <formula>IF(RIGHT(TEXT(AE194,"0.#"),1)=".",FALSE,TRUE)</formula>
    </cfRule>
    <cfRule type="expression" dxfId="2180" priority="2010">
      <formula>IF(RIGHT(TEXT(AE194,"0.#"),1)=".",TRUE,FALSE)</formula>
    </cfRule>
  </conditionalFormatting>
  <conditionalFormatting sqref="AE210:AE211 AI210:AI211 AM210:AM211 AQ210:AQ211 AU210:AU211">
    <cfRule type="expression" dxfId="2179" priority="2001">
      <formula>IF(RIGHT(TEXT(AE210,"0.#"),1)=".",FALSE,TRUE)</formula>
    </cfRule>
    <cfRule type="expression" dxfId="2178" priority="2002">
      <formula>IF(RIGHT(TEXT(AE210,"0.#"),1)=".",TRUE,FALSE)</formula>
    </cfRule>
  </conditionalFormatting>
  <conditionalFormatting sqref="AE202:AE203 AI202:AI203 AM202:AM203 AQ202:AQ203 AU202:AU203">
    <cfRule type="expression" dxfId="2177" priority="2005">
      <formula>IF(RIGHT(TEXT(AE202,"0.#"),1)=".",FALSE,TRUE)</formula>
    </cfRule>
    <cfRule type="expression" dxfId="2176" priority="2006">
      <formula>IF(RIGHT(TEXT(AE202,"0.#"),1)=".",TRUE,FALSE)</formula>
    </cfRule>
  </conditionalFormatting>
  <conditionalFormatting sqref="AE206:AE207 AI206:AI207 AM206:AM207 AQ206:AQ207 AU206:AU207">
    <cfRule type="expression" dxfId="2175" priority="2003">
      <formula>IF(RIGHT(TEXT(AE206,"0.#"),1)=".",FALSE,TRUE)</formula>
    </cfRule>
    <cfRule type="expression" dxfId="2174" priority="2004">
      <formula>IF(RIGHT(TEXT(AE206,"0.#"),1)=".",TRUE,FALSE)</formula>
    </cfRule>
  </conditionalFormatting>
  <conditionalFormatting sqref="AE262:AE263 AI262:AI263 AM262:AM263 AQ262:AQ263 AU262:AU263">
    <cfRule type="expression" dxfId="2173" priority="1995">
      <formula>IF(RIGHT(TEXT(AE262,"0.#"),1)=".",FALSE,TRUE)</formula>
    </cfRule>
    <cfRule type="expression" dxfId="2172" priority="1996">
      <formula>IF(RIGHT(TEXT(AE262,"0.#"),1)=".",TRUE,FALSE)</formula>
    </cfRule>
  </conditionalFormatting>
  <conditionalFormatting sqref="AE254:AE255 AI254:AI255 AM254:AM255 AQ254:AQ255 AU254:AU255">
    <cfRule type="expression" dxfId="2171" priority="1999">
      <formula>IF(RIGHT(TEXT(AE254,"0.#"),1)=".",FALSE,TRUE)</formula>
    </cfRule>
    <cfRule type="expression" dxfId="2170" priority="2000">
      <formula>IF(RIGHT(TEXT(AE254,"0.#"),1)=".",TRUE,FALSE)</formula>
    </cfRule>
  </conditionalFormatting>
  <conditionalFormatting sqref="AE258:AE259 AI258:AI259 AM258:AM259 AQ258:AQ259 AU258:AU259">
    <cfRule type="expression" dxfId="2169" priority="1997">
      <formula>IF(RIGHT(TEXT(AE258,"0.#"),1)=".",FALSE,TRUE)</formula>
    </cfRule>
    <cfRule type="expression" dxfId="2168" priority="1998">
      <formula>IF(RIGHT(TEXT(AE258,"0.#"),1)=".",TRUE,FALSE)</formula>
    </cfRule>
  </conditionalFormatting>
  <conditionalFormatting sqref="AE314:AE315 AI314:AI315 AM314:AM315 AQ314:AQ315 AU314:AU315">
    <cfRule type="expression" dxfId="2167" priority="1989">
      <formula>IF(RIGHT(TEXT(AE314,"0.#"),1)=".",FALSE,TRUE)</formula>
    </cfRule>
    <cfRule type="expression" dxfId="2166" priority="1990">
      <formula>IF(RIGHT(TEXT(AE314,"0.#"),1)=".",TRUE,FALSE)</formula>
    </cfRule>
  </conditionalFormatting>
  <conditionalFormatting sqref="AE266:AE267 AI266:AI267 AM266:AM267 AQ266:AQ267 AU266:AU267">
    <cfRule type="expression" dxfId="2165" priority="1993">
      <formula>IF(RIGHT(TEXT(AE266,"0.#"),1)=".",FALSE,TRUE)</formula>
    </cfRule>
    <cfRule type="expression" dxfId="2164" priority="1994">
      <formula>IF(RIGHT(TEXT(AE266,"0.#"),1)=".",TRUE,FALSE)</formula>
    </cfRule>
  </conditionalFormatting>
  <conditionalFormatting sqref="AE270:AE271 AI270:AI271 AM270:AM271 AQ270:AQ271 AU270:AU271">
    <cfRule type="expression" dxfId="2163" priority="1991">
      <formula>IF(RIGHT(TEXT(AE270,"0.#"),1)=".",FALSE,TRUE)</formula>
    </cfRule>
    <cfRule type="expression" dxfId="2162" priority="1992">
      <formula>IF(RIGHT(TEXT(AE270,"0.#"),1)=".",TRUE,FALSE)</formula>
    </cfRule>
  </conditionalFormatting>
  <conditionalFormatting sqref="AE326:AE327 AI326:AI327 AM326:AM327 AQ326:AQ327 AU326:AU327">
    <cfRule type="expression" dxfId="2161" priority="1983">
      <formula>IF(RIGHT(TEXT(AE326,"0.#"),1)=".",FALSE,TRUE)</formula>
    </cfRule>
    <cfRule type="expression" dxfId="2160" priority="1984">
      <formula>IF(RIGHT(TEXT(AE326,"0.#"),1)=".",TRUE,FALSE)</formula>
    </cfRule>
  </conditionalFormatting>
  <conditionalFormatting sqref="AE318:AE319 AI318:AI319 AM318:AM319 AQ318:AQ319 AU318:AU319">
    <cfRule type="expression" dxfId="2159" priority="1987">
      <formula>IF(RIGHT(TEXT(AE318,"0.#"),1)=".",FALSE,TRUE)</formula>
    </cfRule>
    <cfRule type="expression" dxfId="2158" priority="1988">
      <formula>IF(RIGHT(TEXT(AE318,"0.#"),1)=".",TRUE,FALSE)</formula>
    </cfRule>
  </conditionalFormatting>
  <conditionalFormatting sqref="AE322:AE323 AI322:AI323 AM322:AM323 AQ322:AQ323 AU322:AU323">
    <cfRule type="expression" dxfId="2157" priority="1985">
      <formula>IF(RIGHT(TEXT(AE322,"0.#"),1)=".",FALSE,TRUE)</formula>
    </cfRule>
    <cfRule type="expression" dxfId="2156" priority="1986">
      <formula>IF(RIGHT(TEXT(AE322,"0.#"),1)=".",TRUE,FALSE)</formula>
    </cfRule>
  </conditionalFormatting>
  <conditionalFormatting sqref="AE378:AE379 AI378:AI379 AM378:AM379 AQ378:AQ379 AU378:AU379">
    <cfRule type="expression" dxfId="2155" priority="1977">
      <formula>IF(RIGHT(TEXT(AE378,"0.#"),1)=".",FALSE,TRUE)</formula>
    </cfRule>
    <cfRule type="expression" dxfId="2154" priority="1978">
      <formula>IF(RIGHT(TEXT(AE378,"0.#"),1)=".",TRUE,FALSE)</formula>
    </cfRule>
  </conditionalFormatting>
  <conditionalFormatting sqref="AE330:AE331 AI330:AI331 AM330:AM331 AQ330:AQ331 AU330:AU331">
    <cfRule type="expression" dxfId="2153" priority="1981">
      <formula>IF(RIGHT(TEXT(AE330,"0.#"),1)=".",FALSE,TRUE)</formula>
    </cfRule>
    <cfRule type="expression" dxfId="2152" priority="1982">
      <formula>IF(RIGHT(TEXT(AE330,"0.#"),1)=".",TRUE,FALSE)</formula>
    </cfRule>
  </conditionalFormatting>
  <conditionalFormatting sqref="AE374:AE375 AI374:AI375 AM374:AM375 AQ374:AQ375 AU374:AU375">
    <cfRule type="expression" dxfId="2151" priority="1979">
      <formula>IF(RIGHT(TEXT(AE374,"0.#"),1)=".",FALSE,TRUE)</formula>
    </cfRule>
    <cfRule type="expression" dxfId="2150" priority="1980">
      <formula>IF(RIGHT(TEXT(AE374,"0.#"),1)=".",TRUE,FALSE)</formula>
    </cfRule>
  </conditionalFormatting>
  <conditionalFormatting sqref="AE390:AE391 AI390:AI391 AM390:AM391 AQ390:AQ391 AU390:AU391">
    <cfRule type="expression" dxfId="2149" priority="1971">
      <formula>IF(RIGHT(TEXT(AE390,"0.#"),1)=".",FALSE,TRUE)</formula>
    </cfRule>
    <cfRule type="expression" dxfId="2148" priority="1972">
      <formula>IF(RIGHT(TEXT(AE390,"0.#"),1)=".",TRUE,FALSE)</formula>
    </cfRule>
  </conditionalFormatting>
  <conditionalFormatting sqref="AE382:AE383 AI382:AI383 AM382:AM383 AQ382:AQ383 AU382:AU383">
    <cfRule type="expression" dxfId="2147" priority="1975">
      <formula>IF(RIGHT(TEXT(AE382,"0.#"),1)=".",FALSE,TRUE)</formula>
    </cfRule>
    <cfRule type="expression" dxfId="2146" priority="1976">
      <formula>IF(RIGHT(TEXT(AE382,"0.#"),1)=".",TRUE,FALSE)</formula>
    </cfRule>
  </conditionalFormatting>
  <conditionalFormatting sqref="AE386:AE387 AI386:AI387 AM386:AM387 AQ386:AQ387 AU386:AU387">
    <cfRule type="expression" dxfId="2145" priority="1973">
      <formula>IF(RIGHT(TEXT(AE386,"0.#"),1)=".",FALSE,TRUE)</formula>
    </cfRule>
    <cfRule type="expression" dxfId="2144" priority="1974">
      <formula>IF(RIGHT(TEXT(AE386,"0.#"),1)=".",TRUE,FALSE)</formula>
    </cfRule>
  </conditionalFormatting>
  <conditionalFormatting sqref="AE440">
    <cfRule type="expression" dxfId="2143" priority="1965">
      <formula>IF(RIGHT(TEXT(AE440,"0.#"),1)=".",FALSE,TRUE)</formula>
    </cfRule>
    <cfRule type="expression" dxfId="2142" priority="1966">
      <formula>IF(RIGHT(TEXT(AE440,"0.#"),1)=".",TRUE,FALSE)</formula>
    </cfRule>
  </conditionalFormatting>
  <conditionalFormatting sqref="AE438">
    <cfRule type="expression" dxfId="2141" priority="1969">
      <formula>IF(RIGHT(TEXT(AE438,"0.#"),1)=".",FALSE,TRUE)</formula>
    </cfRule>
    <cfRule type="expression" dxfId="2140" priority="1970">
      <formula>IF(RIGHT(TEXT(AE438,"0.#"),1)=".",TRUE,FALSE)</formula>
    </cfRule>
  </conditionalFormatting>
  <conditionalFormatting sqref="AE439">
    <cfRule type="expression" dxfId="2139" priority="1967">
      <formula>IF(RIGHT(TEXT(AE439,"0.#"),1)=".",FALSE,TRUE)</formula>
    </cfRule>
    <cfRule type="expression" dxfId="2138" priority="1968">
      <formula>IF(RIGHT(TEXT(AE439,"0.#"),1)=".",TRUE,FALSE)</formula>
    </cfRule>
  </conditionalFormatting>
  <conditionalFormatting sqref="AM440">
    <cfRule type="expression" dxfId="2137" priority="1959">
      <formula>IF(RIGHT(TEXT(AM440,"0.#"),1)=".",FALSE,TRUE)</formula>
    </cfRule>
    <cfRule type="expression" dxfId="2136" priority="1960">
      <formula>IF(RIGHT(TEXT(AM440,"0.#"),1)=".",TRUE,FALSE)</formula>
    </cfRule>
  </conditionalFormatting>
  <conditionalFormatting sqref="AM438">
    <cfRule type="expression" dxfId="2135" priority="1963">
      <formula>IF(RIGHT(TEXT(AM438,"0.#"),1)=".",FALSE,TRUE)</formula>
    </cfRule>
    <cfRule type="expression" dxfId="2134" priority="1964">
      <formula>IF(RIGHT(TEXT(AM438,"0.#"),1)=".",TRUE,FALSE)</formula>
    </cfRule>
  </conditionalFormatting>
  <conditionalFormatting sqref="AM439">
    <cfRule type="expression" dxfId="2133" priority="1961">
      <formula>IF(RIGHT(TEXT(AM439,"0.#"),1)=".",FALSE,TRUE)</formula>
    </cfRule>
    <cfRule type="expression" dxfId="2132" priority="1962">
      <formula>IF(RIGHT(TEXT(AM439,"0.#"),1)=".",TRUE,FALSE)</formula>
    </cfRule>
  </conditionalFormatting>
  <conditionalFormatting sqref="AU440">
    <cfRule type="expression" dxfId="2131" priority="1953">
      <formula>IF(RIGHT(TEXT(AU440,"0.#"),1)=".",FALSE,TRUE)</formula>
    </cfRule>
    <cfRule type="expression" dxfId="2130" priority="1954">
      <formula>IF(RIGHT(TEXT(AU440,"0.#"),1)=".",TRUE,FALSE)</formula>
    </cfRule>
  </conditionalFormatting>
  <conditionalFormatting sqref="AU438">
    <cfRule type="expression" dxfId="2129" priority="1957">
      <formula>IF(RIGHT(TEXT(AU438,"0.#"),1)=".",FALSE,TRUE)</formula>
    </cfRule>
    <cfRule type="expression" dxfId="2128" priority="1958">
      <formula>IF(RIGHT(TEXT(AU438,"0.#"),1)=".",TRUE,FALSE)</formula>
    </cfRule>
  </conditionalFormatting>
  <conditionalFormatting sqref="AU439">
    <cfRule type="expression" dxfId="2127" priority="1955">
      <formula>IF(RIGHT(TEXT(AU439,"0.#"),1)=".",FALSE,TRUE)</formula>
    </cfRule>
    <cfRule type="expression" dxfId="2126" priority="1956">
      <formula>IF(RIGHT(TEXT(AU439,"0.#"),1)=".",TRUE,FALSE)</formula>
    </cfRule>
  </conditionalFormatting>
  <conditionalFormatting sqref="AI440">
    <cfRule type="expression" dxfId="2125" priority="1947">
      <formula>IF(RIGHT(TEXT(AI440,"0.#"),1)=".",FALSE,TRUE)</formula>
    </cfRule>
    <cfRule type="expression" dxfId="2124" priority="1948">
      <formula>IF(RIGHT(TEXT(AI440,"0.#"),1)=".",TRUE,FALSE)</formula>
    </cfRule>
  </conditionalFormatting>
  <conditionalFormatting sqref="AI438">
    <cfRule type="expression" dxfId="2123" priority="1951">
      <formula>IF(RIGHT(TEXT(AI438,"0.#"),1)=".",FALSE,TRUE)</formula>
    </cfRule>
    <cfRule type="expression" dxfId="2122" priority="1952">
      <formula>IF(RIGHT(TEXT(AI438,"0.#"),1)=".",TRUE,FALSE)</formula>
    </cfRule>
  </conditionalFormatting>
  <conditionalFormatting sqref="AI439">
    <cfRule type="expression" dxfId="2121" priority="1949">
      <formula>IF(RIGHT(TEXT(AI439,"0.#"),1)=".",FALSE,TRUE)</formula>
    </cfRule>
    <cfRule type="expression" dxfId="2120" priority="1950">
      <formula>IF(RIGHT(TEXT(AI439,"0.#"),1)=".",TRUE,FALSE)</formula>
    </cfRule>
  </conditionalFormatting>
  <conditionalFormatting sqref="AQ438">
    <cfRule type="expression" dxfId="2119" priority="1941">
      <formula>IF(RIGHT(TEXT(AQ438,"0.#"),1)=".",FALSE,TRUE)</formula>
    </cfRule>
    <cfRule type="expression" dxfId="2118" priority="1942">
      <formula>IF(RIGHT(TEXT(AQ438,"0.#"),1)=".",TRUE,FALSE)</formula>
    </cfRule>
  </conditionalFormatting>
  <conditionalFormatting sqref="AQ439">
    <cfRule type="expression" dxfId="2117" priority="1945">
      <formula>IF(RIGHT(TEXT(AQ439,"0.#"),1)=".",FALSE,TRUE)</formula>
    </cfRule>
    <cfRule type="expression" dxfId="2116" priority="1946">
      <formula>IF(RIGHT(TEXT(AQ439,"0.#"),1)=".",TRUE,FALSE)</formula>
    </cfRule>
  </conditionalFormatting>
  <conditionalFormatting sqref="AQ440">
    <cfRule type="expression" dxfId="2115" priority="1943">
      <formula>IF(RIGHT(TEXT(AQ440,"0.#"),1)=".",FALSE,TRUE)</formula>
    </cfRule>
    <cfRule type="expression" dxfId="2114" priority="1944">
      <formula>IF(RIGHT(TEXT(AQ440,"0.#"),1)=".",TRUE,FALSE)</formula>
    </cfRule>
  </conditionalFormatting>
  <conditionalFormatting sqref="AE445">
    <cfRule type="expression" dxfId="2113" priority="1935">
      <formula>IF(RIGHT(TEXT(AE445,"0.#"),1)=".",FALSE,TRUE)</formula>
    </cfRule>
    <cfRule type="expression" dxfId="2112" priority="1936">
      <formula>IF(RIGHT(TEXT(AE445,"0.#"),1)=".",TRUE,FALSE)</formula>
    </cfRule>
  </conditionalFormatting>
  <conditionalFormatting sqref="AE443">
    <cfRule type="expression" dxfId="2111" priority="1939">
      <formula>IF(RIGHT(TEXT(AE443,"0.#"),1)=".",FALSE,TRUE)</formula>
    </cfRule>
    <cfRule type="expression" dxfId="2110" priority="1940">
      <formula>IF(RIGHT(TEXT(AE443,"0.#"),1)=".",TRUE,FALSE)</formula>
    </cfRule>
  </conditionalFormatting>
  <conditionalFormatting sqref="AE444">
    <cfRule type="expression" dxfId="2109" priority="1937">
      <formula>IF(RIGHT(TEXT(AE444,"0.#"),1)=".",FALSE,TRUE)</formula>
    </cfRule>
    <cfRule type="expression" dxfId="2108" priority="1938">
      <formula>IF(RIGHT(TEXT(AE444,"0.#"),1)=".",TRUE,FALSE)</formula>
    </cfRule>
  </conditionalFormatting>
  <conditionalFormatting sqref="AM445">
    <cfRule type="expression" dxfId="2107" priority="1929">
      <formula>IF(RIGHT(TEXT(AM445,"0.#"),1)=".",FALSE,TRUE)</formula>
    </cfRule>
    <cfRule type="expression" dxfId="2106" priority="1930">
      <formula>IF(RIGHT(TEXT(AM445,"0.#"),1)=".",TRUE,FALSE)</formula>
    </cfRule>
  </conditionalFormatting>
  <conditionalFormatting sqref="AM443">
    <cfRule type="expression" dxfId="2105" priority="1933">
      <formula>IF(RIGHT(TEXT(AM443,"0.#"),1)=".",FALSE,TRUE)</formula>
    </cfRule>
    <cfRule type="expression" dxfId="2104" priority="1934">
      <formula>IF(RIGHT(TEXT(AM443,"0.#"),1)=".",TRUE,FALSE)</formula>
    </cfRule>
  </conditionalFormatting>
  <conditionalFormatting sqref="AM444">
    <cfRule type="expression" dxfId="2103" priority="1931">
      <formula>IF(RIGHT(TEXT(AM444,"0.#"),1)=".",FALSE,TRUE)</formula>
    </cfRule>
    <cfRule type="expression" dxfId="2102" priority="1932">
      <formula>IF(RIGHT(TEXT(AM444,"0.#"),1)=".",TRUE,FALSE)</formula>
    </cfRule>
  </conditionalFormatting>
  <conditionalFormatting sqref="AU445">
    <cfRule type="expression" dxfId="2101" priority="1923">
      <formula>IF(RIGHT(TEXT(AU445,"0.#"),1)=".",FALSE,TRUE)</formula>
    </cfRule>
    <cfRule type="expression" dxfId="2100" priority="1924">
      <formula>IF(RIGHT(TEXT(AU445,"0.#"),1)=".",TRUE,FALSE)</formula>
    </cfRule>
  </conditionalFormatting>
  <conditionalFormatting sqref="AU443">
    <cfRule type="expression" dxfId="2099" priority="1927">
      <formula>IF(RIGHT(TEXT(AU443,"0.#"),1)=".",FALSE,TRUE)</formula>
    </cfRule>
    <cfRule type="expression" dxfId="2098" priority="1928">
      <formula>IF(RIGHT(TEXT(AU443,"0.#"),1)=".",TRUE,FALSE)</formula>
    </cfRule>
  </conditionalFormatting>
  <conditionalFormatting sqref="AU444">
    <cfRule type="expression" dxfId="2097" priority="1925">
      <formula>IF(RIGHT(TEXT(AU444,"0.#"),1)=".",FALSE,TRUE)</formula>
    </cfRule>
    <cfRule type="expression" dxfId="2096" priority="1926">
      <formula>IF(RIGHT(TEXT(AU444,"0.#"),1)=".",TRUE,FALSE)</formula>
    </cfRule>
  </conditionalFormatting>
  <conditionalFormatting sqref="AI445">
    <cfRule type="expression" dxfId="2095" priority="1917">
      <formula>IF(RIGHT(TEXT(AI445,"0.#"),1)=".",FALSE,TRUE)</formula>
    </cfRule>
    <cfRule type="expression" dxfId="2094" priority="1918">
      <formula>IF(RIGHT(TEXT(AI445,"0.#"),1)=".",TRUE,FALSE)</formula>
    </cfRule>
  </conditionalFormatting>
  <conditionalFormatting sqref="AI443">
    <cfRule type="expression" dxfId="2093" priority="1921">
      <formula>IF(RIGHT(TEXT(AI443,"0.#"),1)=".",FALSE,TRUE)</formula>
    </cfRule>
    <cfRule type="expression" dxfId="2092" priority="1922">
      <formula>IF(RIGHT(TEXT(AI443,"0.#"),1)=".",TRUE,FALSE)</formula>
    </cfRule>
  </conditionalFormatting>
  <conditionalFormatting sqref="AI444">
    <cfRule type="expression" dxfId="2091" priority="1919">
      <formula>IF(RIGHT(TEXT(AI444,"0.#"),1)=".",FALSE,TRUE)</formula>
    </cfRule>
    <cfRule type="expression" dxfId="2090" priority="1920">
      <formula>IF(RIGHT(TEXT(AI444,"0.#"),1)=".",TRUE,FALSE)</formula>
    </cfRule>
  </conditionalFormatting>
  <conditionalFormatting sqref="AQ443">
    <cfRule type="expression" dxfId="2089" priority="1911">
      <formula>IF(RIGHT(TEXT(AQ443,"0.#"),1)=".",FALSE,TRUE)</formula>
    </cfRule>
    <cfRule type="expression" dxfId="2088" priority="1912">
      <formula>IF(RIGHT(TEXT(AQ443,"0.#"),1)=".",TRUE,FALSE)</formula>
    </cfRule>
  </conditionalFormatting>
  <conditionalFormatting sqref="AQ444">
    <cfRule type="expression" dxfId="2087" priority="1915">
      <formula>IF(RIGHT(TEXT(AQ444,"0.#"),1)=".",FALSE,TRUE)</formula>
    </cfRule>
    <cfRule type="expression" dxfId="2086" priority="1916">
      <formula>IF(RIGHT(TEXT(AQ444,"0.#"),1)=".",TRUE,FALSE)</formula>
    </cfRule>
  </conditionalFormatting>
  <conditionalFormatting sqref="AQ445">
    <cfRule type="expression" dxfId="2085" priority="1913">
      <formula>IF(RIGHT(TEXT(AQ445,"0.#"),1)=".",FALSE,TRUE)</formula>
    </cfRule>
    <cfRule type="expression" dxfId="2084" priority="1914">
      <formula>IF(RIGHT(TEXT(AQ445,"0.#"),1)=".",TRUE,FALSE)</formula>
    </cfRule>
  </conditionalFormatting>
  <conditionalFormatting sqref="Y872:Y899">
    <cfRule type="expression" dxfId="2083" priority="2141">
      <formula>IF(RIGHT(TEXT(Y872,"0.#"),1)=".",FALSE,TRUE)</formula>
    </cfRule>
    <cfRule type="expression" dxfId="2082" priority="2142">
      <formula>IF(RIGHT(TEXT(Y872,"0.#"),1)=".",TRUE,FALSE)</formula>
    </cfRule>
  </conditionalFormatting>
  <conditionalFormatting sqref="Y870:Y871">
    <cfRule type="expression" dxfId="2081" priority="2135">
      <formula>IF(RIGHT(TEXT(Y870,"0.#"),1)=".",FALSE,TRUE)</formula>
    </cfRule>
    <cfRule type="expression" dxfId="2080" priority="2136">
      <formula>IF(RIGHT(TEXT(Y870,"0.#"),1)=".",TRUE,FALSE)</formula>
    </cfRule>
  </conditionalFormatting>
  <conditionalFormatting sqref="Y905:Y932">
    <cfRule type="expression" dxfId="2079" priority="2129">
      <formula>IF(RIGHT(TEXT(Y905,"0.#"),1)=".",FALSE,TRUE)</formula>
    </cfRule>
    <cfRule type="expression" dxfId="2078" priority="2130">
      <formula>IF(RIGHT(TEXT(Y905,"0.#"),1)=".",TRUE,FALSE)</formula>
    </cfRule>
  </conditionalFormatting>
  <conditionalFormatting sqref="Y903:Y904">
    <cfRule type="expression" dxfId="2077" priority="2123">
      <formula>IF(RIGHT(TEXT(Y903,"0.#"),1)=".",FALSE,TRUE)</formula>
    </cfRule>
    <cfRule type="expression" dxfId="2076" priority="2124">
      <formula>IF(RIGHT(TEXT(Y903,"0.#"),1)=".",TRUE,FALSE)</formula>
    </cfRule>
  </conditionalFormatting>
  <conditionalFormatting sqref="Y938:Y965">
    <cfRule type="expression" dxfId="2075" priority="2117">
      <formula>IF(RIGHT(TEXT(Y938,"0.#"),1)=".",FALSE,TRUE)</formula>
    </cfRule>
    <cfRule type="expression" dxfId="2074" priority="2118">
      <formula>IF(RIGHT(TEXT(Y938,"0.#"),1)=".",TRUE,FALSE)</formula>
    </cfRule>
  </conditionalFormatting>
  <conditionalFormatting sqref="Y936:Y937">
    <cfRule type="expression" dxfId="2073" priority="2111">
      <formula>IF(RIGHT(TEXT(Y936,"0.#"),1)=".",FALSE,TRUE)</formula>
    </cfRule>
    <cfRule type="expression" dxfId="2072" priority="2112">
      <formula>IF(RIGHT(TEXT(Y936,"0.#"),1)=".",TRUE,FALSE)</formula>
    </cfRule>
  </conditionalFormatting>
  <conditionalFormatting sqref="Y971:Y998">
    <cfRule type="expression" dxfId="2071" priority="2105">
      <formula>IF(RIGHT(TEXT(Y971,"0.#"),1)=".",FALSE,TRUE)</formula>
    </cfRule>
    <cfRule type="expression" dxfId="2070" priority="2106">
      <formula>IF(RIGHT(TEXT(Y971,"0.#"),1)=".",TRUE,FALSE)</formula>
    </cfRule>
  </conditionalFormatting>
  <conditionalFormatting sqref="Y969:Y970">
    <cfRule type="expression" dxfId="2069" priority="2099">
      <formula>IF(RIGHT(TEXT(Y969,"0.#"),1)=".",FALSE,TRUE)</formula>
    </cfRule>
    <cfRule type="expression" dxfId="2068" priority="2100">
      <formula>IF(RIGHT(TEXT(Y969,"0.#"),1)=".",TRUE,FALSE)</formula>
    </cfRule>
  </conditionalFormatting>
  <conditionalFormatting sqref="Y1004:Y1031">
    <cfRule type="expression" dxfId="2067" priority="2093">
      <formula>IF(RIGHT(TEXT(Y1004,"0.#"),1)=".",FALSE,TRUE)</formula>
    </cfRule>
    <cfRule type="expression" dxfId="2066" priority="2094">
      <formula>IF(RIGHT(TEXT(Y1004,"0.#"),1)=".",TRUE,FALSE)</formula>
    </cfRule>
  </conditionalFormatting>
  <conditionalFormatting sqref="W23">
    <cfRule type="expression" dxfId="2065" priority="2377">
      <formula>IF(RIGHT(TEXT(W23,"0.#"),1)=".",FALSE,TRUE)</formula>
    </cfRule>
    <cfRule type="expression" dxfId="2064" priority="2378">
      <formula>IF(RIGHT(TEXT(W23,"0.#"),1)=".",TRUE,FALSE)</formula>
    </cfRule>
  </conditionalFormatting>
  <conditionalFormatting sqref="W24:W27">
    <cfRule type="expression" dxfId="2063" priority="2375">
      <formula>IF(RIGHT(TEXT(W24,"0.#"),1)=".",FALSE,TRUE)</formula>
    </cfRule>
    <cfRule type="expression" dxfId="2062" priority="2376">
      <formula>IF(RIGHT(TEXT(W24,"0.#"),1)=".",TRUE,FALSE)</formula>
    </cfRule>
  </conditionalFormatting>
  <conditionalFormatting sqref="W28">
    <cfRule type="expression" dxfId="2061" priority="2367">
      <formula>IF(RIGHT(TEXT(W28,"0.#"),1)=".",FALSE,TRUE)</formula>
    </cfRule>
    <cfRule type="expression" dxfId="2060" priority="2368">
      <formula>IF(RIGHT(TEXT(W28,"0.#"),1)=".",TRUE,FALSE)</formula>
    </cfRule>
  </conditionalFormatting>
  <conditionalFormatting sqref="P27">
    <cfRule type="expression" dxfId="2059" priority="2363">
      <formula>IF(RIGHT(TEXT(P27,"0.#"),1)=".",FALSE,TRUE)</formula>
    </cfRule>
    <cfRule type="expression" dxfId="2058" priority="2364">
      <formula>IF(RIGHT(TEXT(P27,"0.#"),1)=".",TRUE,FALSE)</formula>
    </cfRule>
  </conditionalFormatting>
  <conditionalFormatting sqref="P28">
    <cfRule type="expression" dxfId="2057" priority="2361">
      <formula>IF(RIGHT(TEXT(P28,"0.#"),1)=".",FALSE,TRUE)</formula>
    </cfRule>
    <cfRule type="expression" dxfId="2056" priority="2362">
      <formula>IF(RIGHT(TEXT(P28,"0.#"),1)=".",TRUE,FALSE)</formula>
    </cfRule>
  </conditionalFormatting>
  <conditionalFormatting sqref="AQ114">
    <cfRule type="expression" dxfId="2055" priority="2345">
      <formula>IF(RIGHT(TEXT(AQ114,"0.#"),1)=".",FALSE,TRUE)</formula>
    </cfRule>
    <cfRule type="expression" dxfId="2054" priority="2346">
      <formula>IF(RIGHT(TEXT(AQ114,"0.#"),1)=".",TRUE,FALSE)</formula>
    </cfRule>
  </conditionalFormatting>
  <conditionalFormatting sqref="AQ104">
    <cfRule type="expression" dxfId="2053" priority="2359">
      <formula>IF(RIGHT(TEXT(AQ104,"0.#"),1)=".",FALSE,TRUE)</formula>
    </cfRule>
    <cfRule type="expression" dxfId="2052" priority="2360">
      <formula>IF(RIGHT(TEXT(AQ104,"0.#"),1)=".",TRUE,FALSE)</formula>
    </cfRule>
  </conditionalFormatting>
  <conditionalFormatting sqref="AQ105">
    <cfRule type="expression" dxfId="2051" priority="2357">
      <formula>IF(RIGHT(TEXT(AQ105,"0.#"),1)=".",FALSE,TRUE)</formula>
    </cfRule>
    <cfRule type="expression" dxfId="2050" priority="2358">
      <formula>IF(RIGHT(TEXT(AQ105,"0.#"),1)=".",TRUE,FALSE)</formula>
    </cfRule>
  </conditionalFormatting>
  <conditionalFormatting sqref="AQ107">
    <cfRule type="expression" dxfId="2049" priority="2355">
      <formula>IF(RIGHT(TEXT(AQ107,"0.#"),1)=".",FALSE,TRUE)</formula>
    </cfRule>
    <cfRule type="expression" dxfId="2048" priority="2356">
      <formula>IF(RIGHT(TEXT(AQ107,"0.#"),1)=".",TRUE,FALSE)</formula>
    </cfRule>
  </conditionalFormatting>
  <conditionalFormatting sqref="AQ108">
    <cfRule type="expression" dxfId="2047" priority="2353">
      <formula>IF(RIGHT(TEXT(AQ108,"0.#"),1)=".",FALSE,TRUE)</formula>
    </cfRule>
    <cfRule type="expression" dxfId="2046" priority="2354">
      <formula>IF(RIGHT(TEXT(AQ108,"0.#"),1)=".",TRUE,FALSE)</formula>
    </cfRule>
  </conditionalFormatting>
  <conditionalFormatting sqref="AQ110">
    <cfRule type="expression" dxfId="2045" priority="2351">
      <formula>IF(RIGHT(TEXT(AQ110,"0.#"),1)=".",FALSE,TRUE)</formula>
    </cfRule>
    <cfRule type="expression" dxfId="2044" priority="2352">
      <formula>IF(RIGHT(TEXT(AQ110,"0.#"),1)=".",TRUE,FALSE)</formula>
    </cfRule>
  </conditionalFormatting>
  <conditionalFormatting sqref="AQ111">
    <cfRule type="expression" dxfId="2043" priority="2349">
      <formula>IF(RIGHT(TEXT(AQ111,"0.#"),1)=".",FALSE,TRUE)</formula>
    </cfRule>
    <cfRule type="expression" dxfId="2042" priority="2350">
      <formula>IF(RIGHT(TEXT(AQ111,"0.#"),1)=".",TRUE,FALSE)</formula>
    </cfRule>
  </conditionalFormatting>
  <conditionalFormatting sqref="AQ113">
    <cfRule type="expression" dxfId="2041" priority="2347">
      <formula>IF(RIGHT(TEXT(AQ113,"0.#"),1)=".",FALSE,TRUE)</formula>
    </cfRule>
    <cfRule type="expression" dxfId="2040" priority="2348">
      <formula>IF(RIGHT(TEXT(AQ113,"0.#"),1)=".",TRUE,FALSE)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0:AO871">
    <cfRule type="expression" dxfId="2027" priority="2137">
      <formula>IF(AND(AL870&gt;=0, RIGHT(TEXT(AL870,"0.#"),1)&lt;&gt;"."),TRUE,FALSE)</formula>
    </cfRule>
    <cfRule type="expression" dxfId="2026" priority="2138">
      <formula>IF(AND(AL870&gt;=0, RIGHT(TEXT(AL870,"0.#"),1)="."),TRUE,FALSE)</formula>
    </cfRule>
    <cfRule type="expression" dxfId="2025" priority="2139">
      <formula>IF(AND(AL870&lt;0, RIGHT(TEXT(AL870,"0.#"),1)&lt;&gt;"."),TRUE,FALSE)</formula>
    </cfRule>
    <cfRule type="expression" dxfId="2024" priority="2140">
      <formula>IF(AND(AL870&lt;0, RIGHT(TEXT(AL870,"0.#"),1)="."),TRUE,FALSE)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14:AC17">
    <cfRule type="expression" dxfId="773" priority="73">
      <formula>IF(RIGHT(TEXT(P14,"0.#"),1)=".",FALSE,TRUE)</formula>
    </cfRule>
    <cfRule type="expression" dxfId="772" priority="74">
      <formula>IF(RIGHT(TEXT(P14,"0.#"),1)=".",TRUE,FALSE)</formula>
    </cfRule>
  </conditionalFormatting>
  <conditionalFormatting sqref="P13:AJ13">
    <cfRule type="expression" dxfId="771" priority="71">
      <formula>IF(RIGHT(TEXT(P13,"0.#"),1)=".",FALSE,TRUE)</formula>
    </cfRule>
    <cfRule type="expression" dxfId="770" priority="72">
      <formula>IF(RIGHT(TEXT(P13,"0.#"),1)=".",TRUE,FALSE)</formula>
    </cfRule>
  </conditionalFormatting>
  <conditionalFormatting sqref="AD14:AJ17">
    <cfRule type="expression" dxfId="769" priority="69">
      <formula>IF(RIGHT(TEXT(AD14,"0.#"),1)=".",FALSE,TRUE)</formula>
    </cfRule>
    <cfRule type="expression" dxfId="768" priority="70">
      <formula>IF(RIGHT(TEXT(AD14,"0.#"),1)=".",TRUE,FALSE)</formula>
    </cfRule>
  </conditionalFormatting>
  <conditionalFormatting sqref="P19:AC19">
    <cfRule type="expression" dxfId="767" priority="67">
      <formula>IF(RIGHT(TEXT(P19,"0.#"),1)=".",FALSE,TRUE)</formula>
    </cfRule>
    <cfRule type="expression" dxfId="766" priority="68">
      <formula>IF(RIGHT(TEXT(P19,"0.#"),1)=".",TRUE,FALSE)</formula>
    </cfRule>
  </conditionalFormatting>
  <conditionalFormatting sqref="P23">
    <cfRule type="expression" dxfId="765" priority="65">
      <formula>IF(RIGHT(TEXT(P23,"0.#"),1)=".",FALSE,TRUE)</formula>
    </cfRule>
    <cfRule type="expression" dxfId="764" priority="66">
      <formula>IF(RIGHT(TEXT(P23,"0.#"),1)=".",TRUE,FALSE)</formula>
    </cfRule>
  </conditionalFormatting>
  <conditionalFormatting sqref="P24:P26">
    <cfRule type="expression" dxfId="763" priority="63">
      <formula>IF(RIGHT(TEXT(P24,"0.#"),1)=".",FALSE,TRUE)</formula>
    </cfRule>
    <cfRule type="expression" dxfId="762" priority="64">
      <formula>IF(RIGHT(TEXT(P24,"0.#"),1)=".",TRUE,FALSE)</formula>
    </cfRule>
  </conditionalFormatting>
  <conditionalFormatting sqref="AE32:AE33 AI32:AI33">
    <cfRule type="expression" dxfId="761" priority="61">
      <formula>IF(RIGHT(TEXT(AE32,"0.#"),1)=".",FALSE,TRUE)</formula>
    </cfRule>
    <cfRule type="expression" dxfId="760" priority="62">
      <formula>IF(RIGHT(TEXT(AE32,"0.#"),1)=".",TRUE,FALSE)</formula>
    </cfRule>
  </conditionalFormatting>
  <conditionalFormatting sqref="AM33">
    <cfRule type="expression" dxfId="759" priority="59">
      <formula>IF(RIGHT(TEXT(AM33,"0.#"),1)=".",FALSE,TRUE)</formula>
    </cfRule>
    <cfRule type="expression" dxfId="758" priority="60">
      <formula>IF(RIGHT(TEXT(AM33,"0.#"),1)=".",TRUE,FALSE)</formula>
    </cfRule>
  </conditionalFormatting>
  <conditionalFormatting sqref="AE34 AI34">
    <cfRule type="expression" dxfId="757" priority="57">
      <formula>IF(RIGHT(TEXT(AE34,"0.#"),1)=".",FALSE,TRUE)</formula>
    </cfRule>
    <cfRule type="expression" dxfId="756" priority="58">
      <formula>IF(RIGHT(TEXT(AE34,"0.#"),1)=".",TRUE,FALSE)</formula>
    </cfRule>
  </conditionalFormatting>
  <conditionalFormatting sqref="AE68">
    <cfRule type="expression" dxfId="755" priority="55">
      <formula>IF(RIGHT(TEXT(AE68,"0.#"),1)=".",FALSE,TRUE)</formula>
    </cfRule>
    <cfRule type="expression" dxfId="754" priority="56">
      <formula>IF(RIGHT(TEXT(AE68,"0.#"),1)=".",TRUE,FALSE)</formula>
    </cfRule>
  </conditionalFormatting>
  <conditionalFormatting sqref="AE69">
    <cfRule type="expression" dxfId="753" priority="53">
      <formula>IF(RIGHT(TEXT(AE69,"0.#"),1)=".",FALSE,TRUE)</formula>
    </cfRule>
    <cfRule type="expression" dxfId="752" priority="54">
      <formula>IF(RIGHT(TEXT(AE69,"0.#"),1)=".",TRUE,FALSE)</formula>
    </cfRule>
  </conditionalFormatting>
  <conditionalFormatting sqref="AI69">
    <cfRule type="expression" dxfId="751" priority="51">
      <formula>IF(RIGHT(TEXT(AI69,"0.#"),1)=".",FALSE,TRUE)</formula>
    </cfRule>
    <cfRule type="expression" dxfId="750" priority="52">
      <formula>IF(RIGHT(TEXT(AI69,"0.#"),1)=".",TRUE,FALSE)</formula>
    </cfRule>
  </conditionalFormatting>
  <conditionalFormatting sqref="AI68">
    <cfRule type="expression" dxfId="749" priority="49">
      <formula>IF(RIGHT(TEXT(AI68,"0.#"),1)=".",FALSE,TRUE)</formula>
    </cfRule>
    <cfRule type="expression" dxfId="748" priority="50">
      <formula>IF(RIGHT(TEXT(AI68,"0.#"),1)=".",TRUE,FALSE)</formula>
    </cfRule>
  </conditionalFormatting>
  <conditionalFormatting sqref="AM68">
    <cfRule type="expression" dxfId="747" priority="47">
      <formula>IF(RIGHT(TEXT(AM68,"0.#"),1)=".",FALSE,TRUE)</formula>
    </cfRule>
    <cfRule type="expression" dxfId="746" priority="48">
      <formula>IF(RIGHT(TEXT(AM68,"0.#"),1)=".",TRUE,FALSE)</formula>
    </cfRule>
  </conditionalFormatting>
  <conditionalFormatting sqref="AM69">
    <cfRule type="expression" dxfId="745" priority="45">
      <formula>IF(RIGHT(TEXT(AM69,"0.#"),1)=".",FALSE,TRUE)</formula>
    </cfRule>
    <cfRule type="expression" dxfId="744" priority="46">
      <formula>IF(RIGHT(TEXT(AM69,"0.#"),1)=".",TRUE,FALSE)</formula>
    </cfRule>
  </conditionalFormatting>
  <conditionalFormatting sqref="AQ67:AQ69 AE67 AI67 AM67">
    <cfRule type="expression" dxfId="743" priority="43">
      <formula>IF(RIGHT(TEXT(AE67,"0.#"),1)=".",FALSE,TRUE)</formula>
    </cfRule>
    <cfRule type="expression" dxfId="742" priority="44">
      <formula>IF(RIGHT(TEXT(AE67,"0.#"),1)=".",TRUE,FALSE)</formula>
    </cfRule>
  </conditionalFormatting>
  <conditionalFormatting sqref="AU67:AU69">
    <cfRule type="expression" dxfId="741" priority="41">
      <formula>IF(RIGHT(TEXT(AU67,"0.#"),1)=".",FALSE,TRUE)</formula>
    </cfRule>
    <cfRule type="expression" dxfId="740" priority="42">
      <formula>IF(RIGHT(TEXT(AU67,"0.#"),1)=".",TRUE,FALSE)</formula>
    </cfRule>
  </conditionalFormatting>
  <conditionalFormatting sqref="AE70">
    <cfRule type="expression" dxfId="739" priority="39">
      <formula>IF(RIGHT(TEXT(AE70,"0.#"),1)=".",FALSE,TRUE)</formula>
    </cfRule>
    <cfRule type="expression" dxfId="738" priority="40">
      <formula>IF(RIGHT(TEXT(AE70,"0.#"),1)=".",TRUE,FALSE)</formula>
    </cfRule>
  </conditionalFormatting>
  <conditionalFormatting sqref="AE71">
    <cfRule type="expression" dxfId="737" priority="37">
      <formula>IF(RIGHT(TEXT(AE71,"0.#"),1)=".",FALSE,TRUE)</formula>
    </cfRule>
    <cfRule type="expression" dxfId="736" priority="38">
      <formula>IF(RIGHT(TEXT(AE71,"0.#"),1)=".",TRUE,FALSE)</formula>
    </cfRule>
  </conditionalFormatting>
  <conditionalFormatting sqref="AE72">
    <cfRule type="expression" dxfId="735" priority="35">
      <formula>IF(RIGHT(TEXT(AE72,"0.#"),1)=".",FALSE,TRUE)</formula>
    </cfRule>
    <cfRule type="expression" dxfId="734" priority="36">
      <formula>IF(RIGHT(TEXT(AE72,"0.#"),1)=".",TRUE,FALSE)</formula>
    </cfRule>
  </conditionalFormatting>
  <conditionalFormatting sqref="AI72">
    <cfRule type="expression" dxfId="733" priority="33">
      <formula>IF(RIGHT(TEXT(AI72,"0.#"),1)=".",FALSE,TRUE)</formula>
    </cfRule>
    <cfRule type="expression" dxfId="732" priority="34">
      <formula>IF(RIGHT(TEXT(AI72,"0.#"),1)=".",TRUE,FALSE)</formula>
    </cfRule>
  </conditionalFormatting>
  <conditionalFormatting sqref="AI71">
    <cfRule type="expression" dxfId="731" priority="31">
      <formula>IF(RIGHT(TEXT(AI71,"0.#"),1)=".",FALSE,TRUE)</formula>
    </cfRule>
    <cfRule type="expression" dxfId="730" priority="32">
      <formula>IF(RIGHT(TEXT(AI71,"0.#"),1)=".",TRUE,FALSE)</formula>
    </cfRule>
  </conditionalFormatting>
  <conditionalFormatting sqref="AI70">
    <cfRule type="expression" dxfId="729" priority="29">
      <formula>IF(RIGHT(TEXT(AI70,"0.#"),1)=".",FALSE,TRUE)</formula>
    </cfRule>
    <cfRule type="expression" dxfId="728" priority="30">
      <formula>IF(RIGHT(TEXT(AI70,"0.#"),1)=".",TRUE,FALSE)</formula>
    </cfRule>
  </conditionalFormatting>
  <conditionalFormatting sqref="AM70">
    <cfRule type="expression" dxfId="727" priority="27">
      <formula>IF(RIGHT(TEXT(AM70,"0.#"),1)=".",FALSE,TRUE)</formula>
    </cfRule>
    <cfRule type="expression" dxfId="726" priority="28">
      <formula>IF(RIGHT(TEXT(AM70,"0.#"),1)=".",TRUE,FALSE)</formula>
    </cfRule>
  </conditionalFormatting>
  <conditionalFormatting sqref="AM71">
    <cfRule type="expression" dxfId="725" priority="25">
      <formula>IF(RIGHT(TEXT(AM71,"0.#"),1)=".",FALSE,TRUE)</formula>
    </cfRule>
    <cfRule type="expression" dxfId="724" priority="26">
      <formula>IF(RIGHT(TEXT(AM71,"0.#"),1)=".",TRUE,FALSE)</formula>
    </cfRule>
  </conditionalFormatting>
  <conditionalFormatting sqref="AM72">
    <cfRule type="expression" dxfId="723" priority="23">
      <formula>IF(RIGHT(TEXT(AM72,"0.#"),1)=".",FALSE,TRUE)</formula>
    </cfRule>
    <cfRule type="expression" dxfId="722" priority="24">
      <formula>IF(RIGHT(TEXT(AM72,"0.#"),1)=".",TRUE,FALSE)</formula>
    </cfRule>
  </conditionalFormatting>
  <conditionalFormatting sqref="AQ70:AQ72">
    <cfRule type="expression" dxfId="721" priority="21">
      <formula>IF(RIGHT(TEXT(AQ70,"0.#"),1)=".",FALSE,TRUE)</formula>
    </cfRule>
    <cfRule type="expression" dxfId="720" priority="22">
      <formula>IF(RIGHT(TEXT(AQ70,"0.#"),1)=".",TRUE,FALSE)</formula>
    </cfRule>
  </conditionalFormatting>
  <conditionalFormatting sqref="AU70:AU72">
    <cfRule type="expression" dxfId="719" priority="19">
      <formula>IF(RIGHT(TEXT(AU70,"0.#"),1)=".",FALSE,TRUE)</formula>
    </cfRule>
    <cfRule type="expression" dxfId="718" priority="20">
      <formula>IF(RIGHT(TEXT(AU70,"0.#"),1)=".",TRUE,FALSE)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2" max="49" man="1"/>
    <brk id="699" max="49" man="1"/>
    <brk id="739" max="49" man="1"/>
    <brk id="831" max="49" man="1"/>
  </rowBreaks>
  <colBreaks count="1" manualBreakCount="1">
    <brk id="18"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9" sqref="F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554</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U5" sqref="AU5:AX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0"/>
      <c r="AA2" s="831"/>
      <c r="AB2" s="1032" t="s">
        <v>11</v>
      </c>
      <c r="AC2" s="1033"/>
      <c r="AD2" s="1034"/>
      <c r="AE2" s="1038" t="s">
        <v>357</v>
      </c>
      <c r="AF2" s="1038"/>
      <c r="AG2" s="1038"/>
      <c r="AH2" s="1038"/>
      <c r="AI2" s="1038" t="s">
        <v>363</v>
      </c>
      <c r="AJ2" s="1038"/>
      <c r="AK2" s="1038"/>
      <c r="AL2" s="1038"/>
      <c r="AM2" s="1038" t="s">
        <v>471</v>
      </c>
      <c r="AN2" s="1038"/>
      <c r="AO2" s="1038"/>
      <c r="AP2" s="558"/>
      <c r="AQ2" s="153" t="s">
        <v>355</v>
      </c>
      <c r="AR2" s="124"/>
      <c r="AS2" s="124"/>
      <c r="AT2" s="125"/>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7"/>
      <c r="AF3" s="247"/>
      <c r="AG3" s="247"/>
      <c r="AH3" s="247"/>
      <c r="AI3" s="247"/>
      <c r="AJ3" s="247"/>
      <c r="AK3" s="247"/>
      <c r="AL3" s="247"/>
      <c r="AM3" s="247"/>
      <c r="AN3" s="247"/>
      <c r="AO3" s="247"/>
      <c r="AP3" s="243"/>
      <c r="AQ3" s="192"/>
      <c r="AR3" s="193"/>
      <c r="AS3" s="127" t="s">
        <v>356</v>
      </c>
      <c r="AT3" s="128"/>
      <c r="AU3" s="193"/>
      <c r="AV3" s="193"/>
      <c r="AW3" s="397" t="s">
        <v>300</v>
      </c>
      <c r="AX3" s="398"/>
    </row>
    <row r="4" spans="1:50" ht="22.5" customHeight="1" x14ac:dyDescent="0.15">
      <c r="A4" s="402"/>
      <c r="B4" s="400"/>
      <c r="C4" s="400"/>
      <c r="D4" s="400"/>
      <c r="E4" s="400"/>
      <c r="F4" s="401"/>
      <c r="G4" s="565"/>
      <c r="H4" s="1005"/>
      <c r="I4" s="1005"/>
      <c r="J4" s="1005"/>
      <c r="K4" s="1005"/>
      <c r="L4" s="1005"/>
      <c r="M4" s="1005"/>
      <c r="N4" s="1005"/>
      <c r="O4" s="1006"/>
      <c r="P4" s="99"/>
      <c r="Q4" s="1013"/>
      <c r="R4" s="1013"/>
      <c r="S4" s="1013"/>
      <c r="T4" s="1013"/>
      <c r="U4" s="1013"/>
      <c r="V4" s="1013"/>
      <c r="W4" s="1013"/>
      <c r="X4" s="1014"/>
      <c r="Y4" s="1023" t="s">
        <v>12</v>
      </c>
      <c r="Z4" s="1024"/>
      <c r="AA4" s="1025"/>
      <c r="AB4" s="460"/>
      <c r="AC4" s="1027"/>
      <c r="AD4" s="1027"/>
      <c r="AE4" s="212"/>
      <c r="AF4" s="213"/>
      <c r="AG4" s="213"/>
      <c r="AH4" s="213"/>
      <c r="AI4" s="212"/>
      <c r="AJ4" s="213"/>
      <c r="AK4" s="213"/>
      <c r="AL4" s="213"/>
      <c r="AM4" s="212"/>
      <c r="AN4" s="213"/>
      <c r="AO4" s="213"/>
      <c r="AP4" s="213"/>
      <c r="AQ4" s="336"/>
      <c r="AR4" s="201"/>
      <c r="AS4" s="201"/>
      <c r="AT4" s="337"/>
      <c r="AU4" s="213"/>
      <c r="AV4" s="213"/>
      <c r="AW4" s="213"/>
      <c r="AX4" s="215"/>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2"/>
      <c r="AF5" s="213"/>
      <c r="AG5" s="213"/>
      <c r="AH5" s="213"/>
      <c r="AI5" s="212"/>
      <c r="AJ5" s="213"/>
      <c r="AK5" s="213"/>
      <c r="AL5" s="213"/>
      <c r="AM5" s="212"/>
      <c r="AN5" s="213"/>
      <c r="AO5" s="213"/>
      <c r="AP5" s="213"/>
      <c r="AQ5" s="336"/>
      <c r="AR5" s="201"/>
      <c r="AS5" s="201"/>
      <c r="AT5" s="337"/>
      <c r="AU5" s="213"/>
      <c r="AV5" s="213"/>
      <c r="AW5" s="213"/>
      <c r="AX5" s="215"/>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301</v>
      </c>
      <c r="AC6" s="1022"/>
      <c r="AD6" s="1022"/>
      <c r="AE6" s="212"/>
      <c r="AF6" s="213"/>
      <c r="AG6" s="213"/>
      <c r="AH6" s="213"/>
      <c r="AI6" s="212"/>
      <c r="AJ6" s="213"/>
      <c r="AK6" s="213"/>
      <c r="AL6" s="213"/>
      <c r="AM6" s="212"/>
      <c r="AN6" s="213"/>
      <c r="AO6" s="213"/>
      <c r="AP6" s="213"/>
      <c r="AQ6" s="336"/>
      <c r="AR6" s="201"/>
      <c r="AS6" s="201"/>
      <c r="AT6" s="337"/>
      <c r="AU6" s="213"/>
      <c r="AV6" s="213"/>
      <c r="AW6" s="213"/>
      <c r="AX6" s="215"/>
    </row>
    <row r="7" spans="1:50" customFormat="1" ht="23.25" customHeight="1" x14ac:dyDescent="0.15">
      <c r="A7" s="222" t="s">
        <v>526</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0"/>
      <c r="AA9" s="831"/>
      <c r="AB9" s="1032" t="s">
        <v>11</v>
      </c>
      <c r="AC9" s="1033"/>
      <c r="AD9" s="1034"/>
      <c r="AE9" s="1038" t="s">
        <v>357</v>
      </c>
      <c r="AF9" s="1038"/>
      <c r="AG9" s="1038"/>
      <c r="AH9" s="1038"/>
      <c r="AI9" s="1038" t="s">
        <v>363</v>
      </c>
      <c r="AJ9" s="1038"/>
      <c r="AK9" s="1038"/>
      <c r="AL9" s="1038"/>
      <c r="AM9" s="1038" t="s">
        <v>471</v>
      </c>
      <c r="AN9" s="1038"/>
      <c r="AO9" s="1038"/>
      <c r="AP9" s="558"/>
      <c r="AQ9" s="153" t="s">
        <v>355</v>
      </c>
      <c r="AR9" s="124"/>
      <c r="AS9" s="124"/>
      <c r="AT9" s="125"/>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7"/>
      <c r="AF10" s="247"/>
      <c r="AG10" s="247"/>
      <c r="AH10" s="247"/>
      <c r="AI10" s="247"/>
      <c r="AJ10" s="247"/>
      <c r="AK10" s="247"/>
      <c r="AL10" s="247"/>
      <c r="AM10" s="247"/>
      <c r="AN10" s="247"/>
      <c r="AO10" s="247"/>
      <c r="AP10" s="243"/>
      <c r="AQ10" s="192"/>
      <c r="AR10" s="193"/>
      <c r="AS10" s="127" t="s">
        <v>356</v>
      </c>
      <c r="AT10" s="128"/>
      <c r="AU10" s="193"/>
      <c r="AV10" s="193"/>
      <c r="AW10" s="397" t="s">
        <v>300</v>
      </c>
      <c r="AX10" s="398"/>
    </row>
    <row r="11" spans="1:50" ht="22.5" customHeight="1" x14ac:dyDescent="0.15">
      <c r="A11" s="402"/>
      <c r="B11" s="400"/>
      <c r="C11" s="400"/>
      <c r="D11" s="400"/>
      <c r="E11" s="400"/>
      <c r="F11" s="401"/>
      <c r="G11" s="565"/>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60"/>
      <c r="AC11" s="1027"/>
      <c r="AD11" s="1027"/>
      <c r="AE11" s="212"/>
      <c r="AF11" s="213"/>
      <c r="AG11" s="213"/>
      <c r="AH11" s="213"/>
      <c r="AI11" s="212"/>
      <c r="AJ11" s="213"/>
      <c r="AK11" s="213"/>
      <c r="AL11" s="213"/>
      <c r="AM11" s="212"/>
      <c r="AN11" s="213"/>
      <c r="AO11" s="213"/>
      <c r="AP11" s="213"/>
      <c r="AQ11" s="336"/>
      <c r="AR11" s="201"/>
      <c r="AS11" s="201"/>
      <c r="AT11" s="337"/>
      <c r="AU11" s="213"/>
      <c r="AV11" s="213"/>
      <c r="AW11" s="213"/>
      <c r="AX11" s="215"/>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2"/>
      <c r="AF12" s="213"/>
      <c r="AG12" s="213"/>
      <c r="AH12" s="213"/>
      <c r="AI12" s="212"/>
      <c r="AJ12" s="213"/>
      <c r="AK12" s="213"/>
      <c r="AL12" s="213"/>
      <c r="AM12" s="212"/>
      <c r="AN12" s="213"/>
      <c r="AO12" s="213"/>
      <c r="AP12" s="213"/>
      <c r="AQ12" s="336"/>
      <c r="AR12" s="201"/>
      <c r="AS12" s="201"/>
      <c r="AT12" s="337"/>
      <c r="AU12" s="213"/>
      <c r="AV12" s="213"/>
      <c r="AW12" s="213"/>
      <c r="AX12" s="215"/>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301</v>
      </c>
      <c r="AC13" s="1022"/>
      <c r="AD13" s="1022"/>
      <c r="AE13" s="212"/>
      <c r="AF13" s="213"/>
      <c r="AG13" s="213"/>
      <c r="AH13" s="213"/>
      <c r="AI13" s="212"/>
      <c r="AJ13" s="213"/>
      <c r="AK13" s="213"/>
      <c r="AL13" s="213"/>
      <c r="AM13" s="212"/>
      <c r="AN13" s="213"/>
      <c r="AO13" s="213"/>
      <c r="AP13" s="213"/>
      <c r="AQ13" s="336"/>
      <c r="AR13" s="201"/>
      <c r="AS13" s="201"/>
      <c r="AT13" s="337"/>
      <c r="AU13" s="213"/>
      <c r="AV13" s="213"/>
      <c r="AW13" s="213"/>
      <c r="AX13" s="215"/>
    </row>
    <row r="14" spans="1:50" customFormat="1" ht="23.25" customHeight="1" x14ac:dyDescent="0.15">
      <c r="A14" s="222" t="s">
        <v>526</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0"/>
      <c r="AA16" s="831"/>
      <c r="AB16" s="1032" t="s">
        <v>11</v>
      </c>
      <c r="AC16" s="1033"/>
      <c r="AD16" s="1034"/>
      <c r="AE16" s="1038" t="s">
        <v>357</v>
      </c>
      <c r="AF16" s="1038"/>
      <c r="AG16" s="1038"/>
      <c r="AH16" s="1038"/>
      <c r="AI16" s="1038" t="s">
        <v>363</v>
      </c>
      <c r="AJ16" s="1038"/>
      <c r="AK16" s="1038"/>
      <c r="AL16" s="1038"/>
      <c r="AM16" s="1038" t="s">
        <v>471</v>
      </c>
      <c r="AN16" s="1038"/>
      <c r="AO16" s="1038"/>
      <c r="AP16" s="558"/>
      <c r="AQ16" s="153" t="s">
        <v>355</v>
      </c>
      <c r="AR16" s="124"/>
      <c r="AS16" s="124"/>
      <c r="AT16" s="125"/>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7"/>
      <c r="AF17" s="247"/>
      <c r="AG17" s="247"/>
      <c r="AH17" s="247"/>
      <c r="AI17" s="247"/>
      <c r="AJ17" s="247"/>
      <c r="AK17" s="247"/>
      <c r="AL17" s="247"/>
      <c r="AM17" s="247"/>
      <c r="AN17" s="247"/>
      <c r="AO17" s="247"/>
      <c r="AP17" s="243"/>
      <c r="AQ17" s="192"/>
      <c r="AR17" s="193"/>
      <c r="AS17" s="127" t="s">
        <v>356</v>
      </c>
      <c r="AT17" s="128"/>
      <c r="AU17" s="193"/>
      <c r="AV17" s="193"/>
      <c r="AW17" s="397" t="s">
        <v>300</v>
      </c>
      <c r="AX17" s="398"/>
    </row>
    <row r="18" spans="1:50" ht="22.5" customHeight="1" x14ac:dyDescent="0.15">
      <c r="A18" s="402"/>
      <c r="B18" s="400"/>
      <c r="C18" s="400"/>
      <c r="D18" s="400"/>
      <c r="E18" s="400"/>
      <c r="F18" s="401"/>
      <c r="G18" s="565"/>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60"/>
      <c r="AC18" s="1027"/>
      <c r="AD18" s="1027"/>
      <c r="AE18" s="212"/>
      <c r="AF18" s="213"/>
      <c r="AG18" s="213"/>
      <c r="AH18" s="213"/>
      <c r="AI18" s="212"/>
      <c r="AJ18" s="213"/>
      <c r="AK18" s="213"/>
      <c r="AL18" s="213"/>
      <c r="AM18" s="212"/>
      <c r="AN18" s="213"/>
      <c r="AO18" s="213"/>
      <c r="AP18" s="213"/>
      <c r="AQ18" s="336"/>
      <c r="AR18" s="201"/>
      <c r="AS18" s="201"/>
      <c r="AT18" s="337"/>
      <c r="AU18" s="213"/>
      <c r="AV18" s="213"/>
      <c r="AW18" s="213"/>
      <c r="AX18" s="215"/>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2"/>
      <c r="AF19" s="213"/>
      <c r="AG19" s="213"/>
      <c r="AH19" s="213"/>
      <c r="AI19" s="212"/>
      <c r="AJ19" s="213"/>
      <c r="AK19" s="213"/>
      <c r="AL19" s="213"/>
      <c r="AM19" s="212"/>
      <c r="AN19" s="213"/>
      <c r="AO19" s="213"/>
      <c r="AP19" s="213"/>
      <c r="AQ19" s="336"/>
      <c r="AR19" s="201"/>
      <c r="AS19" s="201"/>
      <c r="AT19" s="337"/>
      <c r="AU19" s="213"/>
      <c r="AV19" s="213"/>
      <c r="AW19" s="213"/>
      <c r="AX19" s="215"/>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301</v>
      </c>
      <c r="AC20" s="1022"/>
      <c r="AD20" s="1022"/>
      <c r="AE20" s="212"/>
      <c r="AF20" s="213"/>
      <c r="AG20" s="213"/>
      <c r="AH20" s="213"/>
      <c r="AI20" s="212"/>
      <c r="AJ20" s="213"/>
      <c r="AK20" s="213"/>
      <c r="AL20" s="213"/>
      <c r="AM20" s="212"/>
      <c r="AN20" s="213"/>
      <c r="AO20" s="213"/>
      <c r="AP20" s="213"/>
      <c r="AQ20" s="336"/>
      <c r="AR20" s="201"/>
      <c r="AS20" s="201"/>
      <c r="AT20" s="337"/>
      <c r="AU20" s="213"/>
      <c r="AV20" s="213"/>
      <c r="AW20" s="213"/>
      <c r="AX20" s="215"/>
    </row>
    <row r="21" spans="1:50" customFormat="1" ht="23.25" customHeight="1" x14ac:dyDescent="0.15">
      <c r="A21" s="222" t="s">
        <v>526</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0"/>
      <c r="AA23" s="831"/>
      <c r="AB23" s="1032" t="s">
        <v>11</v>
      </c>
      <c r="AC23" s="1033"/>
      <c r="AD23" s="1034"/>
      <c r="AE23" s="1038" t="s">
        <v>357</v>
      </c>
      <c r="AF23" s="1038"/>
      <c r="AG23" s="1038"/>
      <c r="AH23" s="1038"/>
      <c r="AI23" s="1038" t="s">
        <v>363</v>
      </c>
      <c r="AJ23" s="1038"/>
      <c r="AK23" s="1038"/>
      <c r="AL23" s="1038"/>
      <c r="AM23" s="1038" t="s">
        <v>471</v>
      </c>
      <c r="AN23" s="1038"/>
      <c r="AO23" s="1038"/>
      <c r="AP23" s="558"/>
      <c r="AQ23" s="153" t="s">
        <v>355</v>
      </c>
      <c r="AR23" s="124"/>
      <c r="AS23" s="124"/>
      <c r="AT23" s="125"/>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7"/>
      <c r="AF24" s="247"/>
      <c r="AG24" s="247"/>
      <c r="AH24" s="247"/>
      <c r="AI24" s="247"/>
      <c r="AJ24" s="247"/>
      <c r="AK24" s="247"/>
      <c r="AL24" s="247"/>
      <c r="AM24" s="247"/>
      <c r="AN24" s="247"/>
      <c r="AO24" s="247"/>
      <c r="AP24" s="243"/>
      <c r="AQ24" s="192"/>
      <c r="AR24" s="193"/>
      <c r="AS24" s="127" t="s">
        <v>356</v>
      </c>
      <c r="AT24" s="128"/>
      <c r="AU24" s="193"/>
      <c r="AV24" s="193"/>
      <c r="AW24" s="397" t="s">
        <v>300</v>
      </c>
      <c r="AX24" s="398"/>
    </row>
    <row r="25" spans="1:50" ht="22.5" customHeight="1" x14ac:dyDescent="0.15">
      <c r="A25" s="402"/>
      <c r="B25" s="400"/>
      <c r="C25" s="400"/>
      <c r="D25" s="400"/>
      <c r="E25" s="400"/>
      <c r="F25" s="401"/>
      <c r="G25" s="565"/>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60"/>
      <c r="AC25" s="1027"/>
      <c r="AD25" s="1027"/>
      <c r="AE25" s="212"/>
      <c r="AF25" s="213"/>
      <c r="AG25" s="213"/>
      <c r="AH25" s="213"/>
      <c r="AI25" s="212"/>
      <c r="AJ25" s="213"/>
      <c r="AK25" s="213"/>
      <c r="AL25" s="213"/>
      <c r="AM25" s="212"/>
      <c r="AN25" s="213"/>
      <c r="AO25" s="213"/>
      <c r="AP25" s="213"/>
      <c r="AQ25" s="336"/>
      <c r="AR25" s="201"/>
      <c r="AS25" s="201"/>
      <c r="AT25" s="337"/>
      <c r="AU25" s="213"/>
      <c r="AV25" s="213"/>
      <c r="AW25" s="213"/>
      <c r="AX25" s="215"/>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2"/>
      <c r="AF26" s="213"/>
      <c r="AG26" s="213"/>
      <c r="AH26" s="213"/>
      <c r="AI26" s="212"/>
      <c r="AJ26" s="213"/>
      <c r="AK26" s="213"/>
      <c r="AL26" s="213"/>
      <c r="AM26" s="212"/>
      <c r="AN26" s="213"/>
      <c r="AO26" s="213"/>
      <c r="AP26" s="213"/>
      <c r="AQ26" s="336"/>
      <c r="AR26" s="201"/>
      <c r="AS26" s="201"/>
      <c r="AT26" s="337"/>
      <c r="AU26" s="213"/>
      <c r="AV26" s="213"/>
      <c r="AW26" s="213"/>
      <c r="AX26" s="215"/>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301</v>
      </c>
      <c r="AC27" s="1022"/>
      <c r="AD27" s="1022"/>
      <c r="AE27" s="212"/>
      <c r="AF27" s="213"/>
      <c r="AG27" s="213"/>
      <c r="AH27" s="213"/>
      <c r="AI27" s="212"/>
      <c r="AJ27" s="213"/>
      <c r="AK27" s="213"/>
      <c r="AL27" s="213"/>
      <c r="AM27" s="212"/>
      <c r="AN27" s="213"/>
      <c r="AO27" s="213"/>
      <c r="AP27" s="213"/>
      <c r="AQ27" s="336"/>
      <c r="AR27" s="201"/>
      <c r="AS27" s="201"/>
      <c r="AT27" s="337"/>
      <c r="AU27" s="213"/>
      <c r="AV27" s="213"/>
      <c r="AW27" s="213"/>
      <c r="AX27" s="215"/>
    </row>
    <row r="28" spans="1:50" customFormat="1" ht="23.25" customHeight="1" x14ac:dyDescent="0.15">
      <c r="A28" s="222" t="s">
        <v>526</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0"/>
      <c r="AA30" s="831"/>
      <c r="AB30" s="1032" t="s">
        <v>11</v>
      </c>
      <c r="AC30" s="1033"/>
      <c r="AD30" s="1034"/>
      <c r="AE30" s="1038" t="s">
        <v>357</v>
      </c>
      <c r="AF30" s="1038"/>
      <c r="AG30" s="1038"/>
      <c r="AH30" s="1038"/>
      <c r="AI30" s="1038" t="s">
        <v>363</v>
      </c>
      <c r="AJ30" s="1038"/>
      <c r="AK30" s="1038"/>
      <c r="AL30" s="1038"/>
      <c r="AM30" s="1038" t="s">
        <v>471</v>
      </c>
      <c r="AN30" s="1038"/>
      <c r="AO30" s="1038"/>
      <c r="AP30" s="558"/>
      <c r="AQ30" s="153" t="s">
        <v>355</v>
      </c>
      <c r="AR30" s="124"/>
      <c r="AS30" s="124"/>
      <c r="AT30" s="125"/>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7"/>
      <c r="AF31" s="247"/>
      <c r="AG31" s="247"/>
      <c r="AH31" s="247"/>
      <c r="AI31" s="247"/>
      <c r="AJ31" s="247"/>
      <c r="AK31" s="247"/>
      <c r="AL31" s="247"/>
      <c r="AM31" s="247"/>
      <c r="AN31" s="247"/>
      <c r="AO31" s="247"/>
      <c r="AP31" s="243"/>
      <c r="AQ31" s="192"/>
      <c r="AR31" s="193"/>
      <c r="AS31" s="127" t="s">
        <v>356</v>
      </c>
      <c r="AT31" s="128"/>
      <c r="AU31" s="193"/>
      <c r="AV31" s="193"/>
      <c r="AW31" s="397" t="s">
        <v>300</v>
      </c>
      <c r="AX31" s="398"/>
    </row>
    <row r="32" spans="1:50" ht="22.5" customHeight="1" x14ac:dyDescent="0.15">
      <c r="A32" s="402"/>
      <c r="B32" s="400"/>
      <c r="C32" s="400"/>
      <c r="D32" s="400"/>
      <c r="E32" s="400"/>
      <c r="F32" s="401"/>
      <c r="G32" s="565"/>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60"/>
      <c r="AC32" s="1027"/>
      <c r="AD32" s="1027"/>
      <c r="AE32" s="212"/>
      <c r="AF32" s="213"/>
      <c r="AG32" s="213"/>
      <c r="AH32" s="213"/>
      <c r="AI32" s="212"/>
      <c r="AJ32" s="213"/>
      <c r="AK32" s="213"/>
      <c r="AL32" s="213"/>
      <c r="AM32" s="212"/>
      <c r="AN32" s="213"/>
      <c r="AO32" s="213"/>
      <c r="AP32" s="213"/>
      <c r="AQ32" s="336"/>
      <c r="AR32" s="201"/>
      <c r="AS32" s="201"/>
      <c r="AT32" s="337"/>
      <c r="AU32" s="213"/>
      <c r="AV32" s="213"/>
      <c r="AW32" s="213"/>
      <c r="AX32" s="215"/>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2"/>
      <c r="AF33" s="213"/>
      <c r="AG33" s="213"/>
      <c r="AH33" s="213"/>
      <c r="AI33" s="212"/>
      <c r="AJ33" s="213"/>
      <c r="AK33" s="213"/>
      <c r="AL33" s="213"/>
      <c r="AM33" s="212"/>
      <c r="AN33" s="213"/>
      <c r="AO33" s="213"/>
      <c r="AP33" s="213"/>
      <c r="AQ33" s="336"/>
      <c r="AR33" s="201"/>
      <c r="AS33" s="201"/>
      <c r="AT33" s="337"/>
      <c r="AU33" s="213"/>
      <c r="AV33" s="213"/>
      <c r="AW33" s="213"/>
      <c r="AX33" s="215"/>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301</v>
      </c>
      <c r="AC34" s="1022"/>
      <c r="AD34" s="1022"/>
      <c r="AE34" s="212"/>
      <c r="AF34" s="213"/>
      <c r="AG34" s="213"/>
      <c r="AH34" s="213"/>
      <c r="AI34" s="212"/>
      <c r="AJ34" s="213"/>
      <c r="AK34" s="213"/>
      <c r="AL34" s="213"/>
      <c r="AM34" s="212"/>
      <c r="AN34" s="213"/>
      <c r="AO34" s="213"/>
      <c r="AP34" s="213"/>
      <c r="AQ34" s="336"/>
      <c r="AR34" s="201"/>
      <c r="AS34" s="201"/>
      <c r="AT34" s="337"/>
      <c r="AU34" s="213"/>
      <c r="AV34" s="213"/>
      <c r="AW34" s="213"/>
      <c r="AX34" s="215"/>
    </row>
    <row r="35" spans="1:50" customFormat="1" ht="23.25" customHeight="1" x14ac:dyDescent="0.15">
      <c r="A35" s="222" t="s">
        <v>526</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0"/>
      <c r="AA37" s="831"/>
      <c r="AB37" s="1032" t="s">
        <v>11</v>
      </c>
      <c r="AC37" s="1033"/>
      <c r="AD37" s="1034"/>
      <c r="AE37" s="1038" t="s">
        <v>357</v>
      </c>
      <c r="AF37" s="1038"/>
      <c r="AG37" s="1038"/>
      <c r="AH37" s="1038"/>
      <c r="AI37" s="1038" t="s">
        <v>363</v>
      </c>
      <c r="AJ37" s="1038"/>
      <c r="AK37" s="1038"/>
      <c r="AL37" s="1038"/>
      <c r="AM37" s="1038" t="s">
        <v>471</v>
      </c>
      <c r="AN37" s="1038"/>
      <c r="AO37" s="1038"/>
      <c r="AP37" s="558"/>
      <c r="AQ37" s="153" t="s">
        <v>355</v>
      </c>
      <c r="AR37" s="124"/>
      <c r="AS37" s="124"/>
      <c r="AT37" s="125"/>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7"/>
      <c r="AF38" s="247"/>
      <c r="AG38" s="247"/>
      <c r="AH38" s="247"/>
      <c r="AI38" s="247"/>
      <c r="AJ38" s="247"/>
      <c r="AK38" s="247"/>
      <c r="AL38" s="247"/>
      <c r="AM38" s="247"/>
      <c r="AN38" s="247"/>
      <c r="AO38" s="247"/>
      <c r="AP38" s="243"/>
      <c r="AQ38" s="192"/>
      <c r="AR38" s="193"/>
      <c r="AS38" s="127" t="s">
        <v>356</v>
      </c>
      <c r="AT38" s="128"/>
      <c r="AU38" s="193"/>
      <c r="AV38" s="193"/>
      <c r="AW38" s="397" t="s">
        <v>300</v>
      </c>
      <c r="AX38" s="398"/>
    </row>
    <row r="39" spans="1:50" ht="22.5" customHeight="1" x14ac:dyDescent="0.15">
      <c r="A39" s="402"/>
      <c r="B39" s="400"/>
      <c r="C39" s="400"/>
      <c r="D39" s="400"/>
      <c r="E39" s="400"/>
      <c r="F39" s="401"/>
      <c r="G39" s="565"/>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60"/>
      <c r="AC39" s="1027"/>
      <c r="AD39" s="1027"/>
      <c r="AE39" s="212"/>
      <c r="AF39" s="213"/>
      <c r="AG39" s="213"/>
      <c r="AH39" s="213"/>
      <c r="AI39" s="212"/>
      <c r="AJ39" s="213"/>
      <c r="AK39" s="213"/>
      <c r="AL39" s="213"/>
      <c r="AM39" s="212"/>
      <c r="AN39" s="213"/>
      <c r="AO39" s="213"/>
      <c r="AP39" s="213"/>
      <c r="AQ39" s="336"/>
      <c r="AR39" s="201"/>
      <c r="AS39" s="201"/>
      <c r="AT39" s="337"/>
      <c r="AU39" s="213"/>
      <c r="AV39" s="213"/>
      <c r="AW39" s="213"/>
      <c r="AX39" s="215"/>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2"/>
      <c r="AF40" s="213"/>
      <c r="AG40" s="213"/>
      <c r="AH40" s="213"/>
      <c r="AI40" s="212"/>
      <c r="AJ40" s="213"/>
      <c r="AK40" s="213"/>
      <c r="AL40" s="213"/>
      <c r="AM40" s="212"/>
      <c r="AN40" s="213"/>
      <c r="AO40" s="213"/>
      <c r="AP40" s="213"/>
      <c r="AQ40" s="336"/>
      <c r="AR40" s="201"/>
      <c r="AS40" s="201"/>
      <c r="AT40" s="337"/>
      <c r="AU40" s="213"/>
      <c r="AV40" s="213"/>
      <c r="AW40" s="213"/>
      <c r="AX40" s="215"/>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301</v>
      </c>
      <c r="AC41" s="1022"/>
      <c r="AD41" s="1022"/>
      <c r="AE41" s="212"/>
      <c r="AF41" s="213"/>
      <c r="AG41" s="213"/>
      <c r="AH41" s="213"/>
      <c r="AI41" s="212"/>
      <c r="AJ41" s="213"/>
      <c r="AK41" s="213"/>
      <c r="AL41" s="213"/>
      <c r="AM41" s="212"/>
      <c r="AN41" s="213"/>
      <c r="AO41" s="213"/>
      <c r="AP41" s="213"/>
      <c r="AQ41" s="336"/>
      <c r="AR41" s="201"/>
      <c r="AS41" s="201"/>
      <c r="AT41" s="337"/>
      <c r="AU41" s="213"/>
      <c r="AV41" s="213"/>
      <c r="AW41" s="213"/>
      <c r="AX41" s="215"/>
    </row>
    <row r="42" spans="1:50" customFormat="1" ht="23.25" customHeight="1" x14ac:dyDescent="0.15">
      <c r="A42" s="222" t="s">
        <v>526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0"/>
      <c r="AA44" s="831"/>
      <c r="AB44" s="1032" t="s">
        <v>11</v>
      </c>
      <c r="AC44" s="1033"/>
      <c r="AD44" s="1034"/>
      <c r="AE44" s="1038" t="s">
        <v>357</v>
      </c>
      <c r="AF44" s="1038"/>
      <c r="AG44" s="1038"/>
      <c r="AH44" s="1038"/>
      <c r="AI44" s="1038" t="s">
        <v>363</v>
      </c>
      <c r="AJ44" s="1038"/>
      <c r="AK44" s="1038"/>
      <c r="AL44" s="1038"/>
      <c r="AM44" s="1038" t="s">
        <v>471</v>
      </c>
      <c r="AN44" s="1038"/>
      <c r="AO44" s="1038"/>
      <c r="AP44" s="558"/>
      <c r="AQ44" s="153" t="s">
        <v>355</v>
      </c>
      <c r="AR44" s="124"/>
      <c r="AS44" s="124"/>
      <c r="AT44" s="125"/>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7"/>
      <c r="AF45" s="247"/>
      <c r="AG45" s="247"/>
      <c r="AH45" s="247"/>
      <c r="AI45" s="247"/>
      <c r="AJ45" s="247"/>
      <c r="AK45" s="247"/>
      <c r="AL45" s="247"/>
      <c r="AM45" s="247"/>
      <c r="AN45" s="247"/>
      <c r="AO45" s="247"/>
      <c r="AP45" s="243"/>
      <c r="AQ45" s="192"/>
      <c r="AR45" s="193"/>
      <c r="AS45" s="127" t="s">
        <v>356</v>
      </c>
      <c r="AT45" s="128"/>
      <c r="AU45" s="193"/>
      <c r="AV45" s="193"/>
      <c r="AW45" s="397" t="s">
        <v>300</v>
      </c>
      <c r="AX45" s="398"/>
    </row>
    <row r="46" spans="1:50" ht="22.5" customHeight="1" x14ac:dyDescent="0.15">
      <c r="A46" s="402"/>
      <c r="B46" s="400"/>
      <c r="C46" s="400"/>
      <c r="D46" s="400"/>
      <c r="E46" s="400"/>
      <c r="F46" s="401"/>
      <c r="G46" s="565"/>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60"/>
      <c r="AC46" s="1027"/>
      <c r="AD46" s="1027"/>
      <c r="AE46" s="212"/>
      <c r="AF46" s="213"/>
      <c r="AG46" s="213"/>
      <c r="AH46" s="213"/>
      <c r="AI46" s="212"/>
      <c r="AJ46" s="213"/>
      <c r="AK46" s="213"/>
      <c r="AL46" s="213"/>
      <c r="AM46" s="212"/>
      <c r="AN46" s="213"/>
      <c r="AO46" s="213"/>
      <c r="AP46" s="213"/>
      <c r="AQ46" s="336"/>
      <c r="AR46" s="201"/>
      <c r="AS46" s="201"/>
      <c r="AT46" s="337"/>
      <c r="AU46" s="213"/>
      <c r="AV46" s="213"/>
      <c r="AW46" s="213"/>
      <c r="AX46" s="215"/>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2"/>
      <c r="AF47" s="213"/>
      <c r="AG47" s="213"/>
      <c r="AH47" s="213"/>
      <c r="AI47" s="212"/>
      <c r="AJ47" s="213"/>
      <c r="AK47" s="213"/>
      <c r="AL47" s="213"/>
      <c r="AM47" s="212"/>
      <c r="AN47" s="213"/>
      <c r="AO47" s="213"/>
      <c r="AP47" s="213"/>
      <c r="AQ47" s="336"/>
      <c r="AR47" s="201"/>
      <c r="AS47" s="201"/>
      <c r="AT47" s="337"/>
      <c r="AU47" s="213"/>
      <c r="AV47" s="213"/>
      <c r="AW47" s="213"/>
      <c r="AX47" s="215"/>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301</v>
      </c>
      <c r="AC48" s="1022"/>
      <c r="AD48" s="1022"/>
      <c r="AE48" s="212"/>
      <c r="AF48" s="213"/>
      <c r="AG48" s="213"/>
      <c r="AH48" s="213"/>
      <c r="AI48" s="212"/>
      <c r="AJ48" s="213"/>
      <c r="AK48" s="213"/>
      <c r="AL48" s="213"/>
      <c r="AM48" s="212"/>
      <c r="AN48" s="213"/>
      <c r="AO48" s="213"/>
      <c r="AP48" s="213"/>
      <c r="AQ48" s="336"/>
      <c r="AR48" s="201"/>
      <c r="AS48" s="201"/>
      <c r="AT48" s="337"/>
      <c r="AU48" s="213"/>
      <c r="AV48" s="213"/>
      <c r="AW48" s="213"/>
      <c r="AX48" s="215"/>
    </row>
    <row r="49" spans="1:50" customFormat="1" ht="23.25"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0"/>
      <c r="AA51" s="831"/>
      <c r="AB51" s="558" t="s">
        <v>11</v>
      </c>
      <c r="AC51" s="1033"/>
      <c r="AD51" s="1034"/>
      <c r="AE51" s="1038" t="s">
        <v>357</v>
      </c>
      <c r="AF51" s="1038"/>
      <c r="AG51" s="1038"/>
      <c r="AH51" s="1038"/>
      <c r="AI51" s="1038" t="s">
        <v>363</v>
      </c>
      <c r="AJ51" s="1038"/>
      <c r="AK51" s="1038"/>
      <c r="AL51" s="1038"/>
      <c r="AM51" s="1038" t="s">
        <v>471</v>
      </c>
      <c r="AN51" s="1038"/>
      <c r="AO51" s="1038"/>
      <c r="AP51" s="558"/>
      <c r="AQ51" s="153" t="s">
        <v>355</v>
      </c>
      <c r="AR51" s="124"/>
      <c r="AS51" s="124"/>
      <c r="AT51" s="125"/>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7"/>
      <c r="AF52" s="247"/>
      <c r="AG52" s="247"/>
      <c r="AH52" s="247"/>
      <c r="AI52" s="247"/>
      <c r="AJ52" s="247"/>
      <c r="AK52" s="247"/>
      <c r="AL52" s="247"/>
      <c r="AM52" s="247"/>
      <c r="AN52" s="247"/>
      <c r="AO52" s="247"/>
      <c r="AP52" s="243"/>
      <c r="AQ52" s="192"/>
      <c r="AR52" s="193"/>
      <c r="AS52" s="127" t="s">
        <v>356</v>
      </c>
      <c r="AT52" s="128"/>
      <c r="AU52" s="193"/>
      <c r="AV52" s="193"/>
      <c r="AW52" s="397" t="s">
        <v>300</v>
      </c>
      <c r="AX52" s="398"/>
    </row>
    <row r="53" spans="1:50" ht="22.5" customHeight="1" x14ac:dyDescent="0.15">
      <c r="A53" s="402"/>
      <c r="B53" s="400"/>
      <c r="C53" s="400"/>
      <c r="D53" s="400"/>
      <c r="E53" s="400"/>
      <c r="F53" s="401"/>
      <c r="G53" s="565"/>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60"/>
      <c r="AC53" s="1027"/>
      <c r="AD53" s="1027"/>
      <c r="AE53" s="212"/>
      <c r="AF53" s="213"/>
      <c r="AG53" s="213"/>
      <c r="AH53" s="213"/>
      <c r="AI53" s="212"/>
      <c r="AJ53" s="213"/>
      <c r="AK53" s="213"/>
      <c r="AL53" s="213"/>
      <c r="AM53" s="212"/>
      <c r="AN53" s="213"/>
      <c r="AO53" s="213"/>
      <c r="AP53" s="213"/>
      <c r="AQ53" s="336"/>
      <c r="AR53" s="201"/>
      <c r="AS53" s="201"/>
      <c r="AT53" s="337"/>
      <c r="AU53" s="213"/>
      <c r="AV53" s="213"/>
      <c r="AW53" s="213"/>
      <c r="AX53" s="215"/>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2"/>
      <c r="AF54" s="213"/>
      <c r="AG54" s="213"/>
      <c r="AH54" s="213"/>
      <c r="AI54" s="212"/>
      <c r="AJ54" s="213"/>
      <c r="AK54" s="213"/>
      <c r="AL54" s="213"/>
      <c r="AM54" s="212"/>
      <c r="AN54" s="213"/>
      <c r="AO54" s="213"/>
      <c r="AP54" s="213"/>
      <c r="AQ54" s="336"/>
      <c r="AR54" s="201"/>
      <c r="AS54" s="201"/>
      <c r="AT54" s="337"/>
      <c r="AU54" s="213"/>
      <c r="AV54" s="213"/>
      <c r="AW54" s="213"/>
      <c r="AX54" s="215"/>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301</v>
      </c>
      <c r="AC55" s="1022"/>
      <c r="AD55" s="1022"/>
      <c r="AE55" s="212"/>
      <c r="AF55" s="213"/>
      <c r="AG55" s="213"/>
      <c r="AH55" s="213"/>
      <c r="AI55" s="212"/>
      <c r="AJ55" s="213"/>
      <c r="AK55" s="213"/>
      <c r="AL55" s="213"/>
      <c r="AM55" s="212"/>
      <c r="AN55" s="213"/>
      <c r="AO55" s="213"/>
      <c r="AP55" s="213"/>
      <c r="AQ55" s="336"/>
      <c r="AR55" s="201"/>
      <c r="AS55" s="201"/>
      <c r="AT55" s="337"/>
      <c r="AU55" s="213"/>
      <c r="AV55" s="213"/>
      <c r="AW55" s="213"/>
      <c r="AX55" s="215"/>
    </row>
    <row r="56" spans="1:50" customFormat="1" ht="23.25"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0"/>
      <c r="AA58" s="831"/>
      <c r="AB58" s="1032" t="s">
        <v>11</v>
      </c>
      <c r="AC58" s="1033"/>
      <c r="AD58" s="1034"/>
      <c r="AE58" s="1038" t="s">
        <v>357</v>
      </c>
      <c r="AF58" s="1038"/>
      <c r="AG58" s="1038"/>
      <c r="AH58" s="1038"/>
      <c r="AI58" s="1038" t="s">
        <v>363</v>
      </c>
      <c r="AJ58" s="1038"/>
      <c r="AK58" s="1038"/>
      <c r="AL58" s="1038"/>
      <c r="AM58" s="1038" t="s">
        <v>471</v>
      </c>
      <c r="AN58" s="1038"/>
      <c r="AO58" s="1038"/>
      <c r="AP58" s="558"/>
      <c r="AQ58" s="153" t="s">
        <v>355</v>
      </c>
      <c r="AR58" s="124"/>
      <c r="AS58" s="124"/>
      <c r="AT58" s="125"/>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7"/>
      <c r="AF59" s="247"/>
      <c r="AG59" s="247"/>
      <c r="AH59" s="247"/>
      <c r="AI59" s="247"/>
      <c r="AJ59" s="247"/>
      <c r="AK59" s="247"/>
      <c r="AL59" s="247"/>
      <c r="AM59" s="247"/>
      <c r="AN59" s="247"/>
      <c r="AO59" s="247"/>
      <c r="AP59" s="243"/>
      <c r="AQ59" s="192"/>
      <c r="AR59" s="193"/>
      <c r="AS59" s="127" t="s">
        <v>356</v>
      </c>
      <c r="AT59" s="128"/>
      <c r="AU59" s="193"/>
      <c r="AV59" s="193"/>
      <c r="AW59" s="397" t="s">
        <v>300</v>
      </c>
      <c r="AX59" s="398"/>
    </row>
    <row r="60" spans="1:50" ht="22.5" customHeight="1" x14ac:dyDescent="0.15">
      <c r="A60" s="402"/>
      <c r="B60" s="400"/>
      <c r="C60" s="400"/>
      <c r="D60" s="400"/>
      <c r="E60" s="400"/>
      <c r="F60" s="401"/>
      <c r="G60" s="565"/>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60"/>
      <c r="AC60" s="1027"/>
      <c r="AD60" s="1027"/>
      <c r="AE60" s="212"/>
      <c r="AF60" s="213"/>
      <c r="AG60" s="213"/>
      <c r="AH60" s="213"/>
      <c r="AI60" s="212"/>
      <c r="AJ60" s="213"/>
      <c r="AK60" s="213"/>
      <c r="AL60" s="213"/>
      <c r="AM60" s="212"/>
      <c r="AN60" s="213"/>
      <c r="AO60" s="213"/>
      <c r="AP60" s="213"/>
      <c r="AQ60" s="336"/>
      <c r="AR60" s="201"/>
      <c r="AS60" s="201"/>
      <c r="AT60" s="337"/>
      <c r="AU60" s="213"/>
      <c r="AV60" s="213"/>
      <c r="AW60" s="213"/>
      <c r="AX60" s="215"/>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2"/>
      <c r="AF61" s="213"/>
      <c r="AG61" s="213"/>
      <c r="AH61" s="213"/>
      <c r="AI61" s="212"/>
      <c r="AJ61" s="213"/>
      <c r="AK61" s="213"/>
      <c r="AL61" s="213"/>
      <c r="AM61" s="212"/>
      <c r="AN61" s="213"/>
      <c r="AO61" s="213"/>
      <c r="AP61" s="213"/>
      <c r="AQ61" s="336"/>
      <c r="AR61" s="201"/>
      <c r="AS61" s="201"/>
      <c r="AT61" s="337"/>
      <c r="AU61" s="213"/>
      <c r="AV61" s="213"/>
      <c r="AW61" s="213"/>
      <c r="AX61" s="215"/>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301</v>
      </c>
      <c r="AC62" s="1022"/>
      <c r="AD62" s="1022"/>
      <c r="AE62" s="212"/>
      <c r="AF62" s="213"/>
      <c r="AG62" s="213"/>
      <c r="AH62" s="213"/>
      <c r="AI62" s="212"/>
      <c r="AJ62" s="213"/>
      <c r="AK62" s="213"/>
      <c r="AL62" s="213"/>
      <c r="AM62" s="212"/>
      <c r="AN62" s="213"/>
      <c r="AO62" s="213"/>
      <c r="AP62" s="213"/>
      <c r="AQ62" s="336"/>
      <c r="AR62" s="201"/>
      <c r="AS62" s="201"/>
      <c r="AT62" s="337"/>
      <c r="AU62" s="213"/>
      <c r="AV62" s="213"/>
      <c r="AW62" s="213"/>
      <c r="AX62" s="215"/>
    </row>
    <row r="63" spans="1:50" customFormat="1" ht="23.25"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0"/>
      <c r="AA65" s="831"/>
      <c r="AB65" s="1032" t="s">
        <v>11</v>
      </c>
      <c r="AC65" s="1033"/>
      <c r="AD65" s="1034"/>
      <c r="AE65" s="1038" t="s">
        <v>357</v>
      </c>
      <c r="AF65" s="1038"/>
      <c r="AG65" s="1038"/>
      <c r="AH65" s="1038"/>
      <c r="AI65" s="1038" t="s">
        <v>363</v>
      </c>
      <c r="AJ65" s="1038"/>
      <c r="AK65" s="1038"/>
      <c r="AL65" s="1038"/>
      <c r="AM65" s="1038" t="s">
        <v>471</v>
      </c>
      <c r="AN65" s="1038"/>
      <c r="AO65" s="1038"/>
      <c r="AP65" s="558"/>
      <c r="AQ65" s="153" t="s">
        <v>355</v>
      </c>
      <c r="AR65" s="124"/>
      <c r="AS65" s="124"/>
      <c r="AT65" s="125"/>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7"/>
      <c r="AF66" s="247"/>
      <c r="AG66" s="247"/>
      <c r="AH66" s="247"/>
      <c r="AI66" s="247"/>
      <c r="AJ66" s="247"/>
      <c r="AK66" s="247"/>
      <c r="AL66" s="247"/>
      <c r="AM66" s="247"/>
      <c r="AN66" s="247"/>
      <c r="AO66" s="247"/>
      <c r="AP66" s="243"/>
      <c r="AQ66" s="192"/>
      <c r="AR66" s="193"/>
      <c r="AS66" s="127" t="s">
        <v>356</v>
      </c>
      <c r="AT66" s="128"/>
      <c r="AU66" s="193"/>
      <c r="AV66" s="193"/>
      <c r="AW66" s="397" t="s">
        <v>300</v>
      </c>
      <c r="AX66" s="398"/>
    </row>
    <row r="67" spans="1:50" ht="22.5" customHeight="1" x14ac:dyDescent="0.15">
      <c r="A67" s="402"/>
      <c r="B67" s="400"/>
      <c r="C67" s="400"/>
      <c r="D67" s="400"/>
      <c r="E67" s="400"/>
      <c r="F67" s="401"/>
      <c r="G67" s="565"/>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60"/>
      <c r="AC67" s="1027"/>
      <c r="AD67" s="1027"/>
      <c r="AE67" s="212"/>
      <c r="AF67" s="213"/>
      <c r="AG67" s="213"/>
      <c r="AH67" s="213"/>
      <c r="AI67" s="212"/>
      <c r="AJ67" s="213"/>
      <c r="AK67" s="213"/>
      <c r="AL67" s="213"/>
      <c r="AM67" s="212"/>
      <c r="AN67" s="213"/>
      <c r="AO67" s="213"/>
      <c r="AP67" s="213"/>
      <c r="AQ67" s="336"/>
      <c r="AR67" s="201"/>
      <c r="AS67" s="201"/>
      <c r="AT67" s="337"/>
      <c r="AU67" s="213"/>
      <c r="AV67" s="213"/>
      <c r="AW67" s="213"/>
      <c r="AX67" s="215"/>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2"/>
      <c r="AF68" s="213"/>
      <c r="AG68" s="213"/>
      <c r="AH68" s="213"/>
      <c r="AI68" s="212"/>
      <c r="AJ68" s="213"/>
      <c r="AK68" s="213"/>
      <c r="AL68" s="213"/>
      <c r="AM68" s="212"/>
      <c r="AN68" s="213"/>
      <c r="AO68" s="213"/>
      <c r="AP68" s="213"/>
      <c r="AQ68" s="336"/>
      <c r="AR68" s="201"/>
      <c r="AS68" s="201"/>
      <c r="AT68" s="337"/>
      <c r="AU68" s="213"/>
      <c r="AV68" s="213"/>
      <c r="AW68" s="213"/>
      <c r="AX68" s="215"/>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7" t="s">
        <v>301</v>
      </c>
      <c r="AC69" s="365"/>
      <c r="AD69" s="365"/>
      <c r="AE69" s="212"/>
      <c r="AF69" s="213"/>
      <c r="AG69" s="213"/>
      <c r="AH69" s="213"/>
      <c r="AI69" s="212"/>
      <c r="AJ69" s="213"/>
      <c r="AK69" s="213"/>
      <c r="AL69" s="213"/>
      <c r="AM69" s="212"/>
      <c r="AN69" s="213"/>
      <c r="AO69" s="213"/>
      <c r="AP69" s="213"/>
      <c r="AQ69" s="336"/>
      <c r="AR69" s="201"/>
      <c r="AS69" s="201"/>
      <c r="AT69" s="337"/>
      <c r="AU69" s="213"/>
      <c r="AV69" s="213"/>
      <c r="AW69" s="213"/>
      <c r="AX69" s="215"/>
    </row>
    <row r="70" spans="1:50" customFormat="1" ht="23.25" customHeight="1" x14ac:dyDescent="0.15">
      <c r="A70" s="222" t="s">
        <v>526</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9" t="s">
        <v>512</v>
      </c>
      <c r="H2" s="600"/>
      <c r="I2" s="600"/>
      <c r="J2" s="600"/>
      <c r="K2" s="600"/>
      <c r="L2" s="600"/>
      <c r="M2" s="600"/>
      <c r="N2" s="600"/>
      <c r="O2" s="600"/>
      <c r="P2" s="600"/>
      <c r="Q2" s="600"/>
      <c r="R2" s="600"/>
      <c r="S2" s="600"/>
      <c r="T2" s="600"/>
      <c r="U2" s="600"/>
      <c r="V2" s="600"/>
      <c r="W2" s="600"/>
      <c r="X2" s="600"/>
      <c r="Y2" s="600"/>
      <c r="Z2" s="600"/>
      <c r="AA2" s="600"/>
      <c r="AB2" s="601"/>
      <c r="AC2" s="599"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6" t="s">
        <v>17</v>
      </c>
      <c r="H3" s="672"/>
      <c r="I3" s="672"/>
      <c r="J3" s="672"/>
      <c r="K3" s="672"/>
      <c r="L3" s="671" t="s">
        <v>18</v>
      </c>
      <c r="M3" s="672"/>
      <c r="N3" s="672"/>
      <c r="O3" s="672"/>
      <c r="P3" s="672"/>
      <c r="Q3" s="672"/>
      <c r="R3" s="672"/>
      <c r="S3" s="672"/>
      <c r="T3" s="672"/>
      <c r="U3" s="672"/>
      <c r="V3" s="672"/>
      <c r="W3" s="672"/>
      <c r="X3" s="673"/>
      <c r="Y3" s="657" t="s">
        <v>19</v>
      </c>
      <c r="Z3" s="658"/>
      <c r="AA3" s="658"/>
      <c r="AB3" s="799"/>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1"/>
      <c r="B4" s="1052"/>
      <c r="C4" s="1052"/>
      <c r="D4" s="1052"/>
      <c r="E4" s="1052"/>
      <c r="F4" s="1053"/>
      <c r="G4" s="674"/>
      <c r="H4" s="675"/>
      <c r="I4" s="675"/>
      <c r="J4" s="675"/>
      <c r="K4" s="676"/>
      <c r="L4" s="668"/>
      <c r="M4" s="669"/>
      <c r="N4" s="669"/>
      <c r="O4" s="669"/>
      <c r="P4" s="669"/>
      <c r="Q4" s="669"/>
      <c r="R4" s="669"/>
      <c r="S4" s="669"/>
      <c r="T4" s="669"/>
      <c r="U4" s="669"/>
      <c r="V4" s="669"/>
      <c r="W4" s="669"/>
      <c r="X4" s="670"/>
      <c r="Y4" s="387"/>
      <c r="Z4" s="388"/>
      <c r="AA4" s="388"/>
      <c r="AB4" s="806"/>
      <c r="AC4" s="674"/>
      <c r="AD4" s="675"/>
      <c r="AE4" s="675"/>
      <c r="AF4" s="675"/>
      <c r="AG4" s="676"/>
      <c r="AH4" s="668"/>
      <c r="AI4" s="669"/>
      <c r="AJ4" s="669"/>
      <c r="AK4" s="669"/>
      <c r="AL4" s="669"/>
      <c r="AM4" s="669"/>
      <c r="AN4" s="669"/>
      <c r="AO4" s="669"/>
      <c r="AP4" s="669"/>
      <c r="AQ4" s="669"/>
      <c r="AR4" s="669"/>
      <c r="AS4" s="669"/>
      <c r="AT4" s="670"/>
      <c r="AU4" s="387"/>
      <c r="AV4" s="388"/>
      <c r="AW4" s="388"/>
      <c r="AX4" s="389"/>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1"/>
      <c r="B15" s="1052"/>
      <c r="C15" s="1052"/>
      <c r="D15" s="1052"/>
      <c r="E15" s="1052"/>
      <c r="F15" s="1053"/>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4"/>
    </row>
    <row r="16" spans="1:50" ht="25.5" customHeight="1" x14ac:dyDescent="0.15">
      <c r="A16" s="1051"/>
      <c r="B16" s="1052"/>
      <c r="C16" s="1052"/>
      <c r="D16" s="1052"/>
      <c r="E16" s="1052"/>
      <c r="F16" s="1053"/>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9"/>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1"/>
      <c r="B17" s="1052"/>
      <c r="C17" s="1052"/>
      <c r="D17" s="1052"/>
      <c r="E17" s="1052"/>
      <c r="F17" s="1053"/>
      <c r="G17" s="674"/>
      <c r="H17" s="675"/>
      <c r="I17" s="675"/>
      <c r="J17" s="675"/>
      <c r="K17" s="676"/>
      <c r="L17" s="668"/>
      <c r="M17" s="669"/>
      <c r="N17" s="669"/>
      <c r="O17" s="669"/>
      <c r="P17" s="669"/>
      <c r="Q17" s="669"/>
      <c r="R17" s="669"/>
      <c r="S17" s="669"/>
      <c r="T17" s="669"/>
      <c r="U17" s="669"/>
      <c r="V17" s="669"/>
      <c r="W17" s="669"/>
      <c r="X17" s="670"/>
      <c r="Y17" s="387"/>
      <c r="Z17" s="388"/>
      <c r="AA17" s="388"/>
      <c r="AB17" s="806"/>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1"/>
      <c r="B28" s="1052"/>
      <c r="C28" s="1052"/>
      <c r="D28" s="1052"/>
      <c r="E28" s="1052"/>
      <c r="F28" s="1053"/>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4"/>
    </row>
    <row r="29" spans="1:50" ht="24.75" customHeight="1" x14ac:dyDescent="0.15">
      <c r="A29" s="1051"/>
      <c r="B29" s="1052"/>
      <c r="C29" s="1052"/>
      <c r="D29" s="1052"/>
      <c r="E29" s="1052"/>
      <c r="F29" s="1053"/>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9"/>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1"/>
      <c r="B30" s="1052"/>
      <c r="C30" s="1052"/>
      <c r="D30" s="1052"/>
      <c r="E30" s="1052"/>
      <c r="F30" s="1053"/>
      <c r="G30" s="674"/>
      <c r="H30" s="675"/>
      <c r="I30" s="675"/>
      <c r="J30" s="675"/>
      <c r="K30" s="676"/>
      <c r="L30" s="668"/>
      <c r="M30" s="669"/>
      <c r="N30" s="669"/>
      <c r="O30" s="669"/>
      <c r="P30" s="669"/>
      <c r="Q30" s="669"/>
      <c r="R30" s="669"/>
      <c r="S30" s="669"/>
      <c r="T30" s="669"/>
      <c r="U30" s="669"/>
      <c r="V30" s="669"/>
      <c r="W30" s="669"/>
      <c r="X30" s="670"/>
      <c r="Y30" s="387"/>
      <c r="Z30" s="388"/>
      <c r="AA30" s="388"/>
      <c r="AB30" s="806"/>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1"/>
      <c r="B41" s="1052"/>
      <c r="C41" s="1052"/>
      <c r="D41" s="1052"/>
      <c r="E41" s="1052"/>
      <c r="F41" s="1053"/>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4"/>
    </row>
    <row r="42" spans="1:50" ht="24.75" customHeight="1" x14ac:dyDescent="0.15">
      <c r="A42" s="1051"/>
      <c r="B42" s="1052"/>
      <c r="C42" s="1052"/>
      <c r="D42" s="1052"/>
      <c r="E42" s="1052"/>
      <c r="F42" s="1053"/>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9"/>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1"/>
      <c r="B43" s="1052"/>
      <c r="C43" s="1052"/>
      <c r="D43" s="1052"/>
      <c r="E43" s="1052"/>
      <c r="F43" s="1053"/>
      <c r="G43" s="674"/>
      <c r="H43" s="675"/>
      <c r="I43" s="675"/>
      <c r="J43" s="675"/>
      <c r="K43" s="676"/>
      <c r="L43" s="668"/>
      <c r="M43" s="669"/>
      <c r="N43" s="669"/>
      <c r="O43" s="669"/>
      <c r="P43" s="669"/>
      <c r="Q43" s="669"/>
      <c r="R43" s="669"/>
      <c r="S43" s="669"/>
      <c r="T43" s="669"/>
      <c r="U43" s="669"/>
      <c r="V43" s="669"/>
      <c r="W43" s="669"/>
      <c r="X43" s="670"/>
      <c r="Y43" s="387"/>
      <c r="Z43" s="388"/>
      <c r="AA43" s="388"/>
      <c r="AB43" s="806"/>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4"/>
    </row>
    <row r="56" spans="1:50" ht="24.75" customHeight="1" x14ac:dyDescent="0.15">
      <c r="A56" s="1051"/>
      <c r="B56" s="1052"/>
      <c r="C56" s="1052"/>
      <c r="D56" s="1052"/>
      <c r="E56" s="1052"/>
      <c r="F56" s="1053"/>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9"/>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1"/>
      <c r="B57" s="1052"/>
      <c r="C57" s="1052"/>
      <c r="D57" s="1052"/>
      <c r="E57" s="1052"/>
      <c r="F57" s="1053"/>
      <c r="G57" s="674"/>
      <c r="H57" s="675"/>
      <c r="I57" s="675"/>
      <c r="J57" s="675"/>
      <c r="K57" s="676"/>
      <c r="L57" s="668"/>
      <c r="M57" s="669"/>
      <c r="N57" s="669"/>
      <c r="O57" s="669"/>
      <c r="P57" s="669"/>
      <c r="Q57" s="669"/>
      <c r="R57" s="669"/>
      <c r="S57" s="669"/>
      <c r="T57" s="669"/>
      <c r="U57" s="669"/>
      <c r="V57" s="669"/>
      <c r="W57" s="669"/>
      <c r="X57" s="670"/>
      <c r="Y57" s="387"/>
      <c r="Z57" s="388"/>
      <c r="AA57" s="388"/>
      <c r="AB57" s="806"/>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1"/>
      <c r="B68" s="1052"/>
      <c r="C68" s="1052"/>
      <c r="D68" s="1052"/>
      <c r="E68" s="1052"/>
      <c r="F68" s="1053"/>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4"/>
    </row>
    <row r="69" spans="1:50" ht="25.5" customHeight="1" x14ac:dyDescent="0.15">
      <c r="A69" s="1051"/>
      <c r="B69" s="1052"/>
      <c r="C69" s="1052"/>
      <c r="D69" s="1052"/>
      <c r="E69" s="1052"/>
      <c r="F69" s="1053"/>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9"/>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1"/>
      <c r="B70" s="1052"/>
      <c r="C70" s="1052"/>
      <c r="D70" s="1052"/>
      <c r="E70" s="1052"/>
      <c r="F70" s="1053"/>
      <c r="G70" s="674"/>
      <c r="H70" s="675"/>
      <c r="I70" s="675"/>
      <c r="J70" s="675"/>
      <c r="K70" s="676"/>
      <c r="L70" s="668"/>
      <c r="M70" s="669"/>
      <c r="N70" s="669"/>
      <c r="O70" s="669"/>
      <c r="P70" s="669"/>
      <c r="Q70" s="669"/>
      <c r="R70" s="669"/>
      <c r="S70" s="669"/>
      <c r="T70" s="669"/>
      <c r="U70" s="669"/>
      <c r="V70" s="669"/>
      <c r="W70" s="669"/>
      <c r="X70" s="670"/>
      <c r="Y70" s="387"/>
      <c r="Z70" s="388"/>
      <c r="AA70" s="388"/>
      <c r="AB70" s="806"/>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1"/>
      <c r="B81" s="1052"/>
      <c r="C81" s="1052"/>
      <c r="D81" s="1052"/>
      <c r="E81" s="1052"/>
      <c r="F81" s="1053"/>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4"/>
    </row>
    <row r="82" spans="1:50" ht="24.75" customHeight="1" x14ac:dyDescent="0.15">
      <c r="A82" s="1051"/>
      <c r="B82" s="1052"/>
      <c r="C82" s="1052"/>
      <c r="D82" s="1052"/>
      <c r="E82" s="1052"/>
      <c r="F82" s="1053"/>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9"/>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1"/>
      <c r="B83" s="1052"/>
      <c r="C83" s="1052"/>
      <c r="D83" s="1052"/>
      <c r="E83" s="1052"/>
      <c r="F83" s="1053"/>
      <c r="G83" s="674"/>
      <c r="H83" s="675"/>
      <c r="I83" s="675"/>
      <c r="J83" s="675"/>
      <c r="K83" s="676"/>
      <c r="L83" s="668"/>
      <c r="M83" s="669"/>
      <c r="N83" s="669"/>
      <c r="O83" s="669"/>
      <c r="P83" s="669"/>
      <c r="Q83" s="669"/>
      <c r="R83" s="669"/>
      <c r="S83" s="669"/>
      <c r="T83" s="669"/>
      <c r="U83" s="669"/>
      <c r="V83" s="669"/>
      <c r="W83" s="669"/>
      <c r="X83" s="670"/>
      <c r="Y83" s="387"/>
      <c r="Z83" s="388"/>
      <c r="AA83" s="388"/>
      <c r="AB83" s="806"/>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1"/>
      <c r="B94" s="1052"/>
      <c r="C94" s="1052"/>
      <c r="D94" s="1052"/>
      <c r="E94" s="1052"/>
      <c r="F94" s="1053"/>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4"/>
    </row>
    <row r="95" spans="1:50" ht="24.75" customHeight="1" x14ac:dyDescent="0.15">
      <c r="A95" s="1051"/>
      <c r="B95" s="1052"/>
      <c r="C95" s="1052"/>
      <c r="D95" s="1052"/>
      <c r="E95" s="1052"/>
      <c r="F95" s="1053"/>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9"/>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1"/>
      <c r="B96" s="1052"/>
      <c r="C96" s="1052"/>
      <c r="D96" s="1052"/>
      <c r="E96" s="1052"/>
      <c r="F96" s="1053"/>
      <c r="G96" s="674"/>
      <c r="H96" s="675"/>
      <c r="I96" s="675"/>
      <c r="J96" s="675"/>
      <c r="K96" s="676"/>
      <c r="L96" s="668"/>
      <c r="M96" s="669"/>
      <c r="N96" s="669"/>
      <c r="O96" s="669"/>
      <c r="P96" s="669"/>
      <c r="Q96" s="669"/>
      <c r="R96" s="669"/>
      <c r="S96" s="669"/>
      <c r="T96" s="669"/>
      <c r="U96" s="669"/>
      <c r="V96" s="669"/>
      <c r="W96" s="669"/>
      <c r="X96" s="670"/>
      <c r="Y96" s="387"/>
      <c r="Z96" s="388"/>
      <c r="AA96" s="388"/>
      <c r="AB96" s="806"/>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4"/>
    </row>
    <row r="109" spans="1:50" ht="24.75" customHeight="1" x14ac:dyDescent="0.15">
      <c r="A109" s="1051"/>
      <c r="B109" s="1052"/>
      <c r="C109" s="1052"/>
      <c r="D109" s="1052"/>
      <c r="E109" s="1052"/>
      <c r="F109" s="1053"/>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9"/>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1"/>
      <c r="B110" s="1052"/>
      <c r="C110" s="1052"/>
      <c r="D110" s="1052"/>
      <c r="E110" s="1052"/>
      <c r="F110" s="1053"/>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6"/>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1"/>
      <c r="B121" s="1052"/>
      <c r="C121" s="1052"/>
      <c r="D121" s="1052"/>
      <c r="E121" s="1052"/>
      <c r="F121" s="1053"/>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4"/>
    </row>
    <row r="122" spans="1:50" ht="25.5" customHeight="1" x14ac:dyDescent="0.15">
      <c r="A122" s="1051"/>
      <c r="B122" s="1052"/>
      <c r="C122" s="1052"/>
      <c r="D122" s="1052"/>
      <c r="E122" s="1052"/>
      <c r="F122" s="1053"/>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9"/>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1"/>
      <c r="B123" s="1052"/>
      <c r="C123" s="1052"/>
      <c r="D123" s="1052"/>
      <c r="E123" s="1052"/>
      <c r="F123" s="1053"/>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6"/>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1"/>
      <c r="B134" s="1052"/>
      <c r="C134" s="1052"/>
      <c r="D134" s="1052"/>
      <c r="E134" s="1052"/>
      <c r="F134" s="1053"/>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4"/>
    </row>
    <row r="135" spans="1:50" ht="24.75" customHeight="1" x14ac:dyDescent="0.15">
      <c r="A135" s="1051"/>
      <c r="B135" s="1052"/>
      <c r="C135" s="1052"/>
      <c r="D135" s="1052"/>
      <c r="E135" s="1052"/>
      <c r="F135" s="1053"/>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9"/>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1"/>
      <c r="B136" s="1052"/>
      <c r="C136" s="1052"/>
      <c r="D136" s="1052"/>
      <c r="E136" s="1052"/>
      <c r="F136" s="1053"/>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6"/>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1"/>
      <c r="B147" s="1052"/>
      <c r="C147" s="1052"/>
      <c r="D147" s="1052"/>
      <c r="E147" s="1052"/>
      <c r="F147" s="1053"/>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4"/>
    </row>
    <row r="148" spans="1:50" ht="24.75" customHeight="1" x14ac:dyDescent="0.15">
      <c r="A148" s="1051"/>
      <c r="B148" s="1052"/>
      <c r="C148" s="1052"/>
      <c r="D148" s="1052"/>
      <c r="E148" s="1052"/>
      <c r="F148" s="1053"/>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9"/>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1"/>
      <c r="B149" s="1052"/>
      <c r="C149" s="1052"/>
      <c r="D149" s="1052"/>
      <c r="E149" s="1052"/>
      <c r="F149" s="1053"/>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6"/>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4"/>
    </row>
    <row r="162" spans="1:50" ht="24.75" customHeight="1" x14ac:dyDescent="0.15">
      <c r="A162" s="1051"/>
      <c r="B162" s="1052"/>
      <c r="C162" s="1052"/>
      <c r="D162" s="1052"/>
      <c r="E162" s="1052"/>
      <c r="F162" s="1053"/>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9"/>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1"/>
      <c r="B163" s="1052"/>
      <c r="C163" s="1052"/>
      <c r="D163" s="1052"/>
      <c r="E163" s="1052"/>
      <c r="F163" s="1053"/>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6"/>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1"/>
      <c r="B174" s="1052"/>
      <c r="C174" s="1052"/>
      <c r="D174" s="1052"/>
      <c r="E174" s="1052"/>
      <c r="F174" s="1053"/>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4"/>
    </row>
    <row r="175" spans="1:50" ht="25.5" customHeight="1" x14ac:dyDescent="0.15">
      <c r="A175" s="1051"/>
      <c r="B175" s="1052"/>
      <c r="C175" s="1052"/>
      <c r="D175" s="1052"/>
      <c r="E175" s="1052"/>
      <c r="F175" s="1053"/>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9"/>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1"/>
      <c r="B176" s="1052"/>
      <c r="C176" s="1052"/>
      <c r="D176" s="1052"/>
      <c r="E176" s="1052"/>
      <c r="F176" s="1053"/>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6"/>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1"/>
      <c r="B187" s="1052"/>
      <c r="C187" s="1052"/>
      <c r="D187" s="1052"/>
      <c r="E187" s="1052"/>
      <c r="F187" s="1053"/>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4"/>
    </row>
    <row r="188" spans="1:50" ht="24.75" customHeight="1" x14ac:dyDescent="0.15">
      <c r="A188" s="1051"/>
      <c r="B188" s="1052"/>
      <c r="C188" s="1052"/>
      <c r="D188" s="1052"/>
      <c r="E188" s="1052"/>
      <c r="F188" s="1053"/>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9"/>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1"/>
      <c r="B189" s="1052"/>
      <c r="C189" s="1052"/>
      <c r="D189" s="1052"/>
      <c r="E189" s="1052"/>
      <c r="F189" s="1053"/>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6"/>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1"/>
      <c r="B200" s="1052"/>
      <c r="C200" s="1052"/>
      <c r="D200" s="1052"/>
      <c r="E200" s="1052"/>
      <c r="F200" s="1053"/>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4"/>
    </row>
    <row r="201" spans="1:50" ht="24.75" customHeight="1" x14ac:dyDescent="0.15">
      <c r="A201" s="1051"/>
      <c r="B201" s="1052"/>
      <c r="C201" s="1052"/>
      <c r="D201" s="1052"/>
      <c r="E201" s="1052"/>
      <c r="F201" s="1053"/>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9"/>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1"/>
      <c r="B202" s="1052"/>
      <c r="C202" s="1052"/>
      <c r="D202" s="1052"/>
      <c r="E202" s="1052"/>
      <c r="F202" s="1053"/>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6"/>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4"/>
    </row>
    <row r="215" spans="1:50" ht="24.75" customHeight="1" x14ac:dyDescent="0.15">
      <c r="A215" s="1051"/>
      <c r="B215" s="1052"/>
      <c r="C215" s="1052"/>
      <c r="D215" s="1052"/>
      <c r="E215" s="1052"/>
      <c r="F215" s="1053"/>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9"/>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1"/>
      <c r="B216" s="1052"/>
      <c r="C216" s="1052"/>
      <c r="D216" s="1052"/>
      <c r="E216" s="1052"/>
      <c r="F216" s="1053"/>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6"/>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1"/>
      <c r="B227" s="1052"/>
      <c r="C227" s="1052"/>
      <c r="D227" s="1052"/>
      <c r="E227" s="1052"/>
      <c r="F227" s="1053"/>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4"/>
    </row>
    <row r="228" spans="1:50" ht="25.5" customHeight="1" x14ac:dyDescent="0.15">
      <c r="A228" s="1051"/>
      <c r="B228" s="1052"/>
      <c r="C228" s="1052"/>
      <c r="D228" s="1052"/>
      <c r="E228" s="1052"/>
      <c r="F228" s="1053"/>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9"/>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1"/>
      <c r="B229" s="1052"/>
      <c r="C229" s="1052"/>
      <c r="D229" s="1052"/>
      <c r="E229" s="1052"/>
      <c r="F229" s="1053"/>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6"/>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1"/>
      <c r="B240" s="1052"/>
      <c r="C240" s="1052"/>
      <c r="D240" s="1052"/>
      <c r="E240" s="1052"/>
      <c r="F240" s="1053"/>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4"/>
    </row>
    <row r="241" spans="1:50" ht="24.75" customHeight="1" x14ac:dyDescent="0.15">
      <c r="A241" s="1051"/>
      <c r="B241" s="1052"/>
      <c r="C241" s="1052"/>
      <c r="D241" s="1052"/>
      <c r="E241" s="1052"/>
      <c r="F241" s="1053"/>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9"/>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1"/>
      <c r="B242" s="1052"/>
      <c r="C242" s="1052"/>
      <c r="D242" s="1052"/>
      <c r="E242" s="1052"/>
      <c r="F242" s="1053"/>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6"/>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1"/>
      <c r="B253" s="1052"/>
      <c r="C253" s="1052"/>
      <c r="D253" s="1052"/>
      <c r="E253" s="1052"/>
      <c r="F253" s="1053"/>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4"/>
    </row>
    <row r="254" spans="1:50" ht="24.75" customHeight="1" x14ac:dyDescent="0.15">
      <c r="A254" s="1051"/>
      <c r="B254" s="1052"/>
      <c r="C254" s="1052"/>
      <c r="D254" s="1052"/>
      <c r="E254" s="1052"/>
      <c r="F254" s="1053"/>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9"/>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1"/>
      <c r="B255" s="1052"/>
      <c r="C255" s="1052"/>
      <c r="D255" s="1052"/>
      <c r="E255" s="1052"/>
      <c r="F255" s="1053"/>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6"/>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3" t="s">
        <v>432</v>
      </c>
      <c r="K3" s="361"/>
      <c r="L3" s="361"/>
      <c r="M3" s="361"/>
      <c r="N3" s="361"/>
      <c r="O3" s="361"/>
      <c r="P3" s="362" t="s">
        <v>27</v>
      </c>
      <c r="Q3" s="362"/>
      <c r="R3" s="362"/>
      <c r="S3" s="362"/>
      <c r="T3" s="362"/>
      <c r="U3" s="362"/>
      <c r="V3" s="362"/>
      <c r="W3" s="362"/>
      <c r="X3" s="362"/>
      <c r="Y3" s="363" t="s">
        <v>495</v>
      </c>
      <c r="Z3" s="364"/>
      <c r="AA3" s="364"/>
      <c r="AB3" s="364"/>
      <c r="AC3" s="143" t="s">
        <v>478</v>
      </c>
      <c r="AD3" s="143"/>
      <c r="AE3" s="143"/>
      <c r="AF3" s="143"/>
      <c r="AG3" s="143"/>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2">
        <v>28</v>
      </c>
      <c r="B31" s="106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2">
        <v>29</v>
      </c>
      <c r="B32" s="106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2">
        <v>30</v>
      </c>
      <c r="B33" s="106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3" t="s">
        <v>432</v>
      </c>
      <c r="K36" s="361"/>
      <c r="L36" s="361"/>
      <c r="M36" s="361"/>
      <c r="N36" s="361"/>
      <c r="O36" s="361"/>
      <c r="P36" s="362" t="s">
        <v>27</v>
      </c>
      <c r="Q36" s="362"/>
      <c r="R36" s="362"/>
      <c r="S36" s="362"/>
      <c r="T36" s="362"/>
      <c r="U36" s="362"/>
      <c r="V36" s="362"/>
      <c r="W36" s="362"/>
      <c r="X36" s="362"/>
      <c r="Y36" s="363" t="s">
        <v>495</v>
      </c>
      <c r="Z36" s="364"/>
      <c r="AA36" s="364"/>
      <c r="AB36" s="364"/>
      <c r="AC36" s="143" t="s">
        <v>478</v>
      </c>
      <c r="AD36" s="143"/>
      <c r="AE36" s="143"/>
      <c r="AF36" s="143"/>
      <c r="AG36" s="143"/>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2">
        <v>1</v>
      </c>
      <c r="B37" s="1062">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3" t="s">
        <v>432</v>
      </c>
      <c r="K69" s="361"/>
      <c r="L69" s="361"/>
      <c r="M69" s="361"/>
      <c r="N69" s="361"/>
      <c r="O69" s="361"/>
      <c r="P69" s="362" t="s">
        <v>27</v>
      </c>
      <c r="Q69" s="362"/>
      <c r="R69" s="362"/>
      <c r="S69" s="362"/>
      <c r="T69" s="362"/>
      <c r="U69" s="362"/>
      <c r="V69" s="362"/>
      <c r="W69" s="362"/>
      <c r="X69" s="362"/>
      <c r="Y69" s="363" t="s">
        <v>495</v>
      </c>
      <c r="Z69" s="364"/>
      <c r="AA69" s="364"/>
      <c r="AB69" s="364"/>
      <c r="AC69" s="143" t="s">
        <v>478</v>
      </c>
      <c r="AD69" s="143"/>
      <c r="AE69" s="143"/>
      <c r="AF69" s="143"/>
      <c r="AG69" s="143"/>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3" t="s">
        <v>432</v>
      </c>
      <c r="K102" s="361"/>
      <c r="L102" s="361"/>
      <c r="M102" s="361"/>
      <c r="N102" s="361"/>
      <c r="O102" s="361"/>
      <c r="P102" s="362" t="s">
        <v>27</v>
      </c>
      <c r="Q102" s="362"/>
      <c r="R102" s="362"/>
      <c r="S102" s="362"/>
      <c r="T102" s="362"/>
      <c r="U102" s="362"/>
      <c r="V102" s="362"/>
      <c r="W102" s="362"/>
      <c r="X102" s="362"/>
      <c r="Y102" s="363" t="s">
        <v>495</v>
      </c>
      <c r="Z102" s="364"/>
      <c r="AA102" s="364"/>
      <c r="AB102" s="364"/>
      <c r="AC102" s="143" t="s">
        <v>478</v>
      </c>
      <c r="AD102" s="143"/>
      <c r="AE102" s="143"/>
      <c r="AF102" s="143"/>
      <c r="AG102" s="143"/>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3" t="s">
        <v>432</v>
      </c>
      <c r="K135" s="361"/>
      <c r="L135" s="361"/>
      <c r="M135" s="361"/>
      <c r="N135" s="361"/>
      <c r="O135" s="361"/>
      <c r="P135" s="362" t="s">
        <v>27</v>
      </c>
      <c r="Q135" s="362"/>
      <c r="R135" s="362"/>
      <c r="S135" s="362"/>
      <c r="T135" s="362"/>
      <c r="U135" s="362"/>
      <c r="V135" s="362"/>
      <c r="W135" s="362"/>
      <c r="X135" s="362"/>
      <c r="Y135" s="363" t="s">
        <v>495</v>
      </c>
      <c r="Z135" s="364"/>
      <c r="AA135" s="364"/>
      <c r="AB135" s="364"/>
      <c r="AC135" s="143" t="s">
        <v>478</v>
      </c>
      <c r="AD135" s="143"/>
      <c r="AE135" s="143"/>
      <c r="AF135" s="143"/>
      <c r="AG135" s="143"/>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3" t="s">
        <v>432</v>
      </c>
      <c r="K168" s="361"/>
      <c r="L168" s="361"/>
      <c r="M168" s="361"/>
      <c r="N168" s="361"/>
      <c r="O168" s="361"/>
      <c r="P168" s="362" t="s">
        <v>27</v>
      </c>
      <c r="Q168" s="362"/>
      <c r="R168" s="362"/>
      <c r="S168" s="362"/>
      <c r="T168" s="362"/>
      <c r="U168" s="362"/>
      <c r="V168" s="362"/>
      <c r="W168" s="362"/>
      <c r="X168" s="362"/>
      <c r="Y168" s="363" t="s">
        <v>495</v>
      </c>
      <c r="Z168" s="364"/>
      <c r="AA168" s="364"/>
      <c r="AB168" s="364"/>
      <c r="AC168" s="143" t="s">
        <v>478</v>
      </c>
      <c r="AD168" s="143"/>
      <c r="AE168" s="143"/>
      <c r="AF168" s="143"/>
      <c r="AG168" s="143"/>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3" t="s">
        <v>432</v>
      </c>
      <c r="K201" s="361"/>
      <c r="L201" s="361"/>
      <c r="M201" s="361"/>
      <c r="N201" s="361"/>
      <c r="O201" s="361"/>
      <c r="P201" s="362" t="s">
        <v>27</v>
      </c>
      <c r="Q201" s="362"/>
      <c r="R201" s="362"/>
      <c r="S201" s="362"/>
      <c r="T201" s="362"/>
      <c r="U201" s="362"/>
      <c r="V201" s="362"/>
      <c r="W201" s="362"/>
      <c r="X201" s="362"/>
      <c r="Y201" s="363" t="s">
        <v>495</v>
      </c>
      <c r="Z201" s="364"/>
      <c r="AA201" s="364"/>
      <c r="AB201" s="364"/>
      <c r="AC201" s="143" t="s">
        <v>478</v>
      </c>
      <c r="AD201" s="143"/>
      <c r="AE201" s="143"/>
      <c r="AF201" s="143"/>
      <c r="AG201" s="143"/>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2">
        <v>1</v>
      </c>
      <c r="B202" s="106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3" t="s">
        <v>432</v>
      </c>
      <c r="K234" s="361"/>
      <c r="L234" s="361"/>
      <c r="M234" s="361"/>
      <c r="N234" s="361"/>
      <c r="O234" s="361"/>
      <c r="P234" s="362" t="s">
        <v>27</v>
      </c>
      <c r="Q234" s="362"/>
      <c r="R234" s="362"/>
      <c r="S234" s="362"/>
      <c r="T234" s="362"/>
      <c r="U234" s="362"/>
      <c r="V234" s="362"/>
      <c r="W234" s="362"/>
      <c r="X234" s="362"/>
      <c r="Y234" s="363" t="s">
        <v>495</v>
      </c>
      <c r="Z234" s="364"/>
      <c r="AA234" s="364"/>
      <c r="AB234" s="364"/>
      <c r="AC234" s="143" t="s">
        <v>478</v>
      </c>
      <c r="AD234" s="143"/>
      <c r="AE234" s="143"/>
      <c r="AF234" s="143"/>
      <c r="AG234" s="143"/>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3" t="s">
        <v>432</v>
      </c>
      <c r="K267" s="361"/>
      <c r="L267" s="361"/>
      <c r="M267" s="361"/>
      <c r="N267" s="361"/>
      <c r="O267" s="361"/>
      <c r="P267" s="362" t="s">
        <v>27</v>
      </c>
      <c r="Q267" s="362"/>
      <c r="R267" s="362"/>
      <c r="S267" s="362"/>
      <c r="T267" s="362"/>
      <c r="U267" s="362"/>
      <c r="V267" s="362"/>
      <c r="W267" s="362"/>
      <c r="X267" s="362"/>
      <c r="Y267" s="363" t="s">
        <v>495</v>
      </c>
      <c r="Z267" s="364"/>
      <c r="AA267" s="364"/>
      <c r="AB267" s="364"/>
      <c r="AC267" s="143" t="s">
        <v>478</v>
      </c>
      <c r="AD267" s="143"/>
      <c r="AE267" s="143"/>
      <c r="AF267" s="143"/>
      <c r="AG267" s="143"/>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3" t="s">
        <v>432</v>
      </c>
      <c r="K300" s="361"/>
      <c r="L300" s="361"/>
      <c r="M300" s="361"/>
      <c r="N300" s="361"/>
      <c r="O300" s="361"/>
      <c r="P300" s="362" t="s">
        <v>27</v>
      </c>
      <c r="Q300" s="362"/>
      <c r="R300" s="362"/>
      <c r="S300" s="362"/>
      <c r="T300" s="362"/>
      <c r="U300" s="362"/>
      <c r="V300" s="362"/>
      <c r="W300" s="362"/>
      <c r="X300" s="362"/>
      <c r="Y300" s="363" t="s">
        <v>495</v>
      </c>
      <c r="Z300" s="364"/>
      <c r="AA300" s="364"/>
      <c r="AB300" s="364"/>
      <c r="AC300" s="143" t="s">
        <v>478</v>
      </c>
      <c r="AD300" s="143"/>
      <c r="AE300" s="143"/>
      <c r="AF300" s="143"/>
      <c r="AG300" s="143"/>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3" t="s">
        <v>432</v>
      </c>
      <c r="K333" s="361"/>
      <c r="L333" s="361"/>
      <c r="M333" s="361"/>
      <c r="N333" s="361"/>
      <c r="O333" s="361"/>
      <c r="P333" s="362" t="s">
        <v>27</v>
      </c>
      <c r="Q333" s="362"/>
      <c r="R333" s="362"/>
      <c r="S333" s="362"/>
      <c r="T333" s="362"/>
      <c r="U333" s="362"/>
      <c r="V333" s="362"/>
      <c r="W333" s="362"/>
      <c r="X333" s="362"/>
      <c r="Y333" s="363" t="s">
        <v>495</v>
      </c>
      <c r="Z333" s="364"/>
      <c r="AA333" s="364"/>
      <c r="AB333" s="364"/>
      <c r="AC333" s="143" t="s">
        <v>478</v>
      </c>
      <c r="AD333" s="143"/>
      <c r="AE333" s="143"/>
      <c r="AF333" s="143"/>
      <c r="AG333" s="143"/>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3" t="s">
        <v>432</v>
      </c>
      <c r="K366" s="361"/>
      <c r="L366" s="361"/>
      <c r="M366" s="361"/>
      <c r="N366" s="361"/>
      <c r="O366" s="361"/>
      <c r="P366" s="362" t="s">
        <v>27</v>
      </c>
      <c r="Q366" s="362"/>
      <c r="R366" s="362"/>
      <c r="S366" s="362"/>
      <c r="T366" s="362"/>
      <c r="U366" s="362"/>
      <c r="V366" s="362"/>
      <c r="W366" s="362"/>
      <c r="X366" s="362"/>
      <c r="Y366" s="363" t="s">
        <v>495</v>
      </c>
      <c r="Z366" s="364"/>
      <c r="AA366" s="364"/>
      <c r="AB366" s="364"/>
      <c r="AC366" s="143" t="s">
        <v>478</v>
      </c>
      <c r="AD366" s="143"/>
      <c r="AE366" s="143"/>
      <c r="AF366" s="143"/>
      <c r="AG366" s="143"/>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3" t="s">
        <v>432</v>
      </c>
      <c r="K399" s="361"/>
      <c r="L399" s="361"/>
      <c r="M399" s="361"/>
      <c r="N399" s="361"/>
      <c r="O399" s="361"/>
      <c r="P399" s="362" t="s">
        <v>27</v>
      </c>
      <c r="Q399" s="362"/>
      <c r="R399" s="362"/>
      <c r="S399" s="362"/>
      <c r="T399" s="362"/>
      <c r="U399" s="362"/>
      <c r="V399" s="362"/>
      <c r="W399" s="362"/>
      <c r="X399" s="362"/>
      <c r="Y399" s="363" t="s">
        <v>495</v>
      </c>
      <c r="Z399" s="364"/>
      <c r="AA399" s="364"/>
      <c r="AB399" s="364"/>
      <c r="AC399" s="143" t="s">
        <v>478</v>
      </c>
      <c r="AD399" s="143"/>
      <c r="AE399" s="143"/>
      <c r="AF399" s="143"/>
      <c r="AG399" s="143"/>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3" t="s">
        <v>432</v>
      </c>
      <c r="K432" s="361"/>
      <c r="L432" s="361"/>
      <c r="M432" s="361"/>
      <c r="N432" s="361"/>
      <c r="O432" s="361"/>
      <c r="P432" s="362" t="s">
        <v>27</v>
      </c>
      <c r="Q432" s="362"/>
      <c r="R432" s="362"/>
      <c r="S432" s="362"/>
      <c r="T432" s="362"/>
      <c r="U432" s="362"/>
      <c r="V432" s="362"/>
      <c r="W432" s="362"/>
      <c r="X432" s="362"/>
      <c r="Y432" s="363" t="s">
        <v>495</v>
      </c>
      <c r="Z432" s="364"/>
      <c r="AA432" s="364"/>
      <c r="AB432" s="364"/>
      <c r="AC432" s="143" t="s">
        <v>478</v>
      </c>
      <c r="AD432" s="143"/>
      <c r="AE432" s="143"/>
      <c r="AF432" s="143"/>
      <c r="AG432" s="143"/>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3" t="s">
        <v>432</v>
      </c>
      <c r="K465" s="361"/>
      <c r="L465" s="361"/>
      <c r="M465" s="361"/>
      <c r="N465" s="361"/>
      <c r="O465" s="361"/>
      <c r="P465" s="362" t="s">
        <v>27</v>
      </c>
      <c r="Q465" s="362"/>
      <c r="R465" s="362"/>
      <c r="S465" s="362"/>
      <c r="T465" s="362"/>
      <c r="U465" s="362"/>
      <c r="V465" s="362"/>
      <c r="W465" s="362"/>
      <c r="X465" s="362"/>
      <c r="Y465" s="363" t="s">
        <v>495</v>
      </c>
      <c r="Z465" s="364"/>
      <c r="AA465" s="364"/>
      <c r="AB465" s="364"/>
      <c r="AC465" s="143" t="s">
        <v>478</v>
      </c>
      <c r="AD465" s="143"/>
      <c r="AE465" s="143"/>
      <c r="AF465" s="143"/>
      <c r="AG465" s="143"/>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3" t="s">
        <v>432</v>
      </c>
      <c r="K498" s="361"/>
      <c r="L498" s="361"/>
      <c r="M498" s="361"/>
      <c r="N498" s="361"/>
      <c r="O498" s="361"/>
      <c r="P498" s="362" t="s">
        <v>27</v>
      </c>
      <c r="Q498" s="362"/>
      <c r="R498" s="362"/>
      <c r="S498" s="362"/>
      <c r="T498" s="362"/>
      <c r="U498" s="362"/>
      <c r="V498" s="362"/>
      <c r="W498" s="362"/>
      <c r="X498" s="362"/>
      <c r="Y498" s="363" t="s">
        <v>495</v>
      </c>
      <c r="Z498" s="364"/>
      <c r="AA498" s="364"/>
      <c r="AB498" s="364"/>
      <c r="AC498" s="143" t="s">
        <v>478</v>
      </c>
      <c r="AD498" s="143"/>
      <c r="AE498" s="143"/>
      <c r="AF498" s="143"/>
      <c r="AG498" s="143"/>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3" t="s">
        <v>432</v>
      </c>
      <c r="K531" s="361"/>
      <c r="L531" s="361"/>
      <c r="M531" s="361"/>
      <c r="N531" s="361"/>
      <c r="O531" s="361"/>
      <c r="P531" s="362" t="s">
        <v>27</v>
      </c>
      <c r="Q531" s="362"/>
      <c r="R531" s="362"/>
      <c r="S531" s="362"/>
      <c r="T531" s="362"/>
      <c r="U531" s="362"/>
      <c r="V531" s="362"/>
      <c r="W531" s="362"/>
      <c r="X531" s="362"/>
      <c r="Y531" s="363" t="s">
        <v>495</v>
      </c>
      <c r="Z531" s="364"/>
      <c r="AA531" s="364"/>
      <c r="AB531" s="364"/>
      <c r="AC531" s="143" t="s">
        <v>478</v>
      </c>
      <c r="AD531" s="143"/>
      <c r="AE531" s="143"/>
      <c r="AF531" s="143"/>
      <c r="AG531" s="143"/>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3" t="s">
        <v>432</v>
      </c>
      <c r="K564" s="361"/>
      <c r="L564" s="361"/>
      <c r="M564" s="361"/>
      <c r="N564" s="361"/>
      <c r="O564" s="361"/>
      <c r="P564" s="362" t="s">
        <v>27</v>
      </c>
      <c r="Q564" s="362"/>
      <c r="R564" s="362"/>
      <c r="S564" s="362"/>
      <c r="T564" s="362"/>
      <c r="U564" s="362"/>
      <c r="V564" s="362"/>
      <c r="W564" s="362"/>
      <c r="X564" s="362"/>
      <c r="Y564" s="363" t="s">
        <v>495</v>
      </c>
      <c r="Z564" s="364"/>
      <c r="AA564" s="364"/>
      <c r="AB564" s="364"/>
      <c r="AC564" s="143" t="s">
        <v>478</v>
      </c>
      <c r="AD564" s="143"/>
      <c r="AE564" s="143"/>
      <c r="AF564" s="143"/>
      <c r="AG564" s="143"/>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3" t="s">
        <v>432</v>
      </c>
      <c r="K597" s="361"/>
      <c r="L597" s="361"/>
      <c r="M597" s="361"/>
      <c r="N597" s="361"/>
      <c r="O597" s="361"/>
      <c r="P597" s="362" t="s">
        <v>27</v>
      </c>
      <c r="Q597" s="362"/>
      <c r="R597" s="362"/>
      <c r="S597" s="362"/>
      <c r="T597" s="362"/>
      <c r="U597" s="362"/>
      <c r="V597" s="362"/>
      <c r="W597" s="362"/>
      <c r="X597" s="362"/>
      <c r="Y597" s="363" t="s">
        <v>495</v>
      </c>
      <c r="Z597" s="364"/>
      <c r="AA597" s="364"/>
      <c r="AB597" s="364"/>
      <c r="AC597" s="143" t="s">
        <v>478</v>
      </c>
      <c r="AD597" s="143"/>
      <c r="AE597" s="143"/>
      <c r="AF597" s="143"/>
      <c r="AG597" s="143"/>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3" t="s">
        <v>432</v>
      </c>
      <c r="K630" s="361"/>
      <c r="L630" s="361"/>
      <c r="M630" s="361"/>
      <c r="N630" s="361"/>
      <c r="O630" s="361"/>
      <c r="P630" s="362" t="s">
        <v>27</v>
      </c>
      <c r="Q630" s="362"/>
      <c r="R630" s="362"/>
      <c r="S630" s="362"/>
      <c r="T630" s="362"/>
      <c r="U630" s="362"/>
      <c r="V630" s="362"/>
      <c r="W630" s="362"/>
      <c r="X630" s="362"/>
      <c r="Y630" s="363" t="s">
        <v>495</v>
      </c>
      <c r="Z630" s="364"/>
      <c r="AA630" s="364"/>
      <c r="AB630" s="364"/>
      <c r="AC630" s="143" t="s">
        <v>478</v>
      </c>
      <c r="AD630" s="143"/>
      <c r="AE630" s="143"/>
      <c r="AF630" s="143"/>
      <c r="AG630" s="143"/>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2">
        <v>17</v>
      </c>
      <c r="B647" s="106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3" t="s">
        <v>432</v>
      </c>
      <c r="K663" s="361"/>
      <c r="L663" s="361"/>
      <c r="M663" s="361"/>
      <c r="N663" s="361"/>
      <c r="O663" s="361"/>
      <c r="P663" s="362" t="s">
        <v>27</v>
      </c>
      <c r="Q663" s="362"/>
      <c r="R663" s="362"/>
      <c r="S663" s="362"/>
      <c r="T663" s="362"/>
      <c r="U663" s="362"/>
      <c r="V663" s="362"/>
      <c r="W663" s="362"/>
      <c r="X663" s="362"/>
      <c r="Y663" s="363" t="s">
        <v>495</v>
      </c>
      <c r="Z663" s="364"/>
      <c r="AA663" s="364"/>
      <c r="AB663" s="364"/>
      <c r="AC663" s="143" t="s">
        <v>478</v>
      </c>
      <c r="AD663" s="143"/>
      <c r="AE663" s="143"/>
      <c r="AF663" s="143"/>
      <c r="AG663" s="143"/>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3" t="s">
        <v>432</v>
      </c>
      <c r="K696" s="361"/>
      <c r="L696" s="361"/>
      <c r="M696" s="361"/>
      <c r="N696" s="361"/>
      <c r="O696" s="361"/>
      <c r="P696" s="362" t="s">
        <v>27</v>
      </c>
      <c r="Q696" s="362"/>
      <c r="R696" s="362"/>
      <c r="S696" s="362"/>
      <c r="T696" s="362"/>
      <c r="U696" s="362"/>
      <c r="V696" s="362"/>
      <c r="W696" s="362"/>
      <c r="X696" s="362"/>
      <c r="Y696" s="363" t="s">
        <v>495</v>
      </c>
      <c r="Z696" s="364"/>
      <c r="AA696" s="364"/>
      <c r="AB696" s="364"/>
      <c r="AC696" s="143" t="s">
        <v>478</v>
      </c>
      <c r="AD696" s="143"/>
      <c r="AE696" s="143"/>
      <c r="AF696" s="143"/>
      <c r="AG696" s="143"/>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3" t="s">
        <v>432</v>
      </c>
      <c r="K729" s="361"/>
      <c r="L729" s="361"/>
      <c r="M729" s="361"/>
      <c r="N729" s="361"/>
      <c r="O729" s="361"/>
      <c r="P729" s="362" t="s">
        <v>27</v>
      </c>
      <c r="Q729" s="362"/>
      <c r="R729" s="362"/>
      <c r="S729" s="362"/>
      <c r="T729" s="362"/>
      <c r="U729" s="362"/>
      <c r="V729" s="362"/>
      <c r="W729" s="362"/>
      <c r="X729" s="362"/>
      <c r="Y729" s="363" t="s">
        <v>495</v>
      </c>
      <c r="Z729" s="364"/>
      <c r="AA729" s="364"/>
      <c r="AB729" s="364"/>
      <c r="AC729" s="143" t="s">
        <v>478</v>
      </c>
      <c r="AD729" s="143"/>
      <c r="AE729" s="143"/>
      <c r="AF729" s="143"/>
      <c r="AG729" s="143"/>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3" t="s">
        <v>432</v>
      </c>
      <c r="K762" s="361"/>
      <c r="L762" s="361"/>
      <c r="M762" s="361"/>
      <c r="N762" s="361"/>
      <c r="O762" s="361"/>
      <c r="P762" s="362" t="s">
        <v>27</v>
      </c>
      <c r="Q762" s="362"/>
      <c r="R762" s="362"/>
      <c r="S762" s="362"/>
      <c r="T762" s="362"/>
      <c r="U762" s="362"/>
      <c r="V762" s="362"/>
      <c r="W762" s="362"/>
      <c r="X762" s="362"/>
      <c r="Y762" s="363" t="s">
        <v>495</v>
      </c>
      <c r="Z762" s="364"/>
      <c r="AA762" s="364"/>
      <c r="AB762" s="364"/>
      <c r="AC762" s="143" t="s">
        <v>478</v>
      </c>
      <c r="AD762" s="143"/>
      <c r="AE762" s="143"/>
      <c r="AF762" s="143"/>
      <c r="AG762" s="143"/>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3" t="s">
        <v>432</v>
      </c>
      <c r="K795" s="361"/>
      <c r="L795" s="361"/>
      <c r="M795" s="361"/>
      <c r="N795" s="361"/>
      <c r="O795" s="361"/>
      <c r="P795" s="362" t="s">
        <v>27</v>
      </c>
      <c r="Q795" s="362"/>
      <c r="R795" s="362"/>
      <c r="S795" s="362"/>
      <c r="T795" s="362"/>
      <c r="U795" s="362"/>
      <c r="V795" s="362"/>
      <c r="W795" s="362"/>
      <c r="X795" s="362"/>
      <c r="Y795" s="363" t="s">
        <v>495</v>
      </c>
      <c r="Z795" s="364"/>
      <c r="AA795" s="364"/>
      <c r="AB795" s="364"/>
      <c r="AC795" s="143" t="s">
        <v>478</v>
      </c>
      <c r="AD795" s="143"/>
      <c r="AE795" s="143"/>
      <c r="AF795" s="143"/>
      <c r="AG795" s="143"/>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3" t="s">
        <v>432</v>
      </c>
      <c r="K828" s="361"/>
      <c r="L828" s="361"/>
      <c r="M828" s="361"/>
      <c r="N828" s="361"/>
      <c r="O828" s="361"/>
      <c r="P828" s="362" t="s">
        <v>27</v>
      </c>
      <c r="Q828" s="362"/>
      <c r="R828" s="362"/>
      <c r="S828" s="362"/>
      <c r="T828" s="362"/>
      <c r="U828" s="362"/>
      <c r="V828" s="362"/>
      <c r="W828" s="362"/>
      <c r="X828" s="362"/>
      <c r="Y828" s="363" t="s">
        <v>495</v>
      </c>
      <c r="Z828" s="364"/>
      <c r="AA828" s="364"/>
      <c r="AB828" s="364"/>
      <c r="AC828" s="143" t="s">
        <v>478</v>
      </c>
      <c r="AD828" s="143"/>
      <c r="AE828" s="143"/>
      <c r="AF828" s="143"/>
      <c r="AG828" s="143"/>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3" t="s">
        <v>432</v>
      </c>
      <c r="K861" s="361"/>
      <c r="L861" s="361"/>
      <c r="M861" s="361"/>
      <c r="N861" s="361"/>
      <c r="O861" s="361"/>
      <c r="P861" s="362" t="s">
        <v>27</v>
      </c>
      <c r="Q861" s="362"/>
      <c r="R861" s="362"/>
      <c r="S861" s="362"/>
      <c r="T861" s="362"/>
      <c r="U861" s="362"/>
      <c r="V861" s="362"/>
      <c r="W861" s="362"/>
      <c r="X861" s="362"/>
      <c r="Y861" s="363" t="s">
        <v>495</v>
      </c>
      <c r="Z861" s="364"/>
      <c r="AA861" s="364"/>
      <c r="AB861" s="364"/>
      <c r="AC861" s="143" t="s">
        <v>478</v>
      </c>
      <c r="AD861" s="143"/>
      <c r="AE861" s="143"/>
      <c r="AF861" s="143"/>
      <c r="AG861" s="143"/>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3" t="s">
        <v>432</v>
      </c>
      <c r="K894" s="361"/>
      <c r="L894" s="361"/>
      <c r="M894" s="361"/>
      <c r="N894" s="361"/>
      <c r="O894" s="361"/>
      <c r="P894" s="362" t="s">
        <v>27</v>
      </c>
      <c r="Q894" s="362"/>
      <c r="R894" s="362"/>
      <c r="S894" s="362"/>
      <c r="T894" s="362"/>
      <c r="U894" s="362"/>
      <c r="V894" s="362"/>
      <c r="W894" s="362"/>
      <c r="X894" s="362"/>
      <c r="Y894" s="363" t="s">
        <v>495</v>
      </c>
      <c r="Z894" s="364"/>
      <c r="AA894" s="364"/>
      <c r="AB894" s="364"/>
      <c r="AC894" s="143" t="s">
        <v>478</v>
      </c>
      <c r="AD894" s="143"/>
      <c r="AE894" s="143"/>
      <c r="AF894" s="143"/>
      <c r="AG894" s="143"/>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3" t="s">
        <v>432</v>
      </c>
      <c r="K927" s="361"/>
      <c r="L927" s="361"/>
      <c r="M927" s="361"/>
      <c r="N927" s="361"/>
      <c r="O927" s="361"/>
      <c r="P927" s="362" t="s">
        <v>27</v>
      </c>
      <c r="Q927" s="362"/>
      <c r="R927" s="362"/>
      <c r="S927" s="362"/>
      <c r="T927" s="362"/>
      <c r="U927" s="362"/>
      <c r="V927" s="362"/>
      <c r="W927" s="362"/>
      <c r="X927" s="362"/>
      <c r="Y927" s="363" t="s">
        <v>495</v>
      </c>
      <c r="Z927" s="364"/>
      <c r="AA927" s="364"/>
      <c r="AB927" s="364"/>
      <c r="AC927" s="143" t="s">
        <v>478</v>
      </c>
      <c r="AD927" s="143"/>
      <c r="AE927" s="143"/>
      <c r="AF927" s="143"/>
      <c r="AG927" s="143"/>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2">
        <v>1</v>
      </c>
      <c r="B928" s="106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3" t="s">
        <v>432</v>
      </c>
      <c r="K960" s="361"/>
      <c r="L960" s="361"/>
      <c r="M960" s="361"/>
      <c r="N960" s="361"/>
      <c r="O960" s="361"/>
      <c r="P960" s="362" t="s">
        <v>27</v>
      </c>
      <c r="Q960" s="362"/>
      <c r="R960" s="362"/>
      <c r="S960" s="362"/>
      <c r="T960" s="362"/>
      <c r="U960" s="362"/>
      <c r="V960" s="362"/>
      <c r="W960" s="362"/>
      <c r="X960" s="362"/>
      <c r="Y960" s="363" t="s">
        <v>495</v>
      </c>
      <c r="Z960" s="364"/>
      <c r="AA960" s="364"/>
      <c r="AB960" s="364"/>
      <c r="AC960" s="143" t="s">
        <v>478</v>
      </c>
      <c r="AD960" s="143"/>
      <c r="AE960" s="143"/>
      <c r="AF960" s="143"/>
      <c r="AG960" s="143"/>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3" t="s">
        <v>432</v>
      </c>
      <c r="K993" s="361"/>
      <c r="L993" s="361"/>
      <c r="M993" s="361"/>
      <c r="N993" s="361"/>
      <c r="O993" s="361"/>
      <c r="P993" s="362" t="s">
        <v>27</v>
      </c>
      <c r="Q993" s="362"/>
      <c r="R993" s="362"/>
      <c r="S993" s="362"/>
      <c r="T993" s="362"/>
      <c r="U993" s="362"/>
      <c r="V993" s="362"/>
      <c r="W993" s="362"/>
      <c r="X993" s="362"/>
      <c r="Y993" s="363" t="s">
        <v>495</v>
      </c>
      <c r="Z993" s="364"/>
      <c r="AA993" s="364"/>
      <c r="AB993" s="364"/>
      <c r="AC993" s="143" t="s">
        <v>478</v>
      </c>
      <c r="AD993" s="143"/>
      <c r="AE993" s="143"/>
      <c r="AF993" s="143"/>
      <c r="AG993" s="143"/>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3" t="s">
        <v>432</v>
      </c>
      <c r="K1026" s="361"/>
      <c r="L1026" s="361"/>
      <c r="M1026" s="361"/>
      <c r="N1026" s="361"/>
      <c r="O1026" s="361"/>
      <c r="P1026" s="362" t="s">
        <v>27</v>
      </c>
      <c r="Q1026" s="362"/>
      <c r="R1026" s="362"/>
      <c r="S1026" s="362"/>
      <c r="T1026" s="362"/>
      <c r="U1026" s="362"/>
      <c r="V1026" s="362"/>
      <c r="W1026" s="362"/>
      <c r="X1026" s="362"/>
      <c r="Y1026" s="363" t="s">
        <v>495</v>
      </c>
      <c r="Z1026" s="364"/>
      <c r="AA1026" s="364"/>
      <c r="AB1026" s="364"/>
      <c r="AC1026" s="143" t="s">
        <v>478</v>
      </c>
      <c r="AD1026" s="143"/>
      <c r="AE1026" s="143"/>
      <c r="AF1026" s="143"/>
      <c r="AG1026" s="143"/>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3" t="s">
        <v>432</v>
      </c>
      <c r="K1059" s="361"/>
      <c r="L1059" s="361"/>
      <c r="M1059" s="361"/>
      <c r="N1059" s="361"/>
      <c r="O1059" s="361"/>
      <c r="P1059" s="362" t="s">
        <v>27</v>
      </c>
      <c r="Q1059" s="362"/>
      <c r="R1059" s="362"/>
      <c r="S1059" s="362"/>
      <c r="T1059" s="362"/>
      <c r="U1059" s="362"/>
      <c r="V1059" s="362"/>
      <c r="W1059" s="362"/>
      <c r="X1059" s="362"/>
      <c r="Y1059" s="363" t="s">
        <v>495</v>
      </c>
      <c r="Z1059" s="364"/>
      <c r="AA1059" s="364"/>
      <c r="AB1059" s="364"/>
      <c r="AC1059" s="143" t="s">
        <v>478</v>
      </c>
      <c r="AD1059" s="143"/>
      <c r="AE1059" s="143"/>
      <c r="AF1059" s="143"/>
      <c r="AG1059" s="143"/>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3" t="s">
        <v>432</v>
      </c>
      <c r="K1092" s="361"/>
      <c r="L1092" s="361"/>
      <c r="M1092" s="361"/>
      <c r="N1092" s="361"/>
      <c r="O1092" s="361"/>
      <c r="P1092" s="362" t="s">
        <v>27</v>
      </c>
      <c r="Q1092" s="362"/>
      <c r="R1092" s="362"/>
      <c r="S1092" s="362"/>
      <c r="T1092" s="362"/>
      <c r="U1092" s="362"/>
      <c r="V1092" s="362"/>
      <c r="W1092" s="362"/>
      <c r="X1092" s="362"/>
      <c r="Y1092" s="363" t="s">
        <v>495</v>
      </c>
      <c r="Z1092" s="364"/>
      <c r="AA1092" s="364"/>
      <c r="AB1092" s="364"/>
      <c r="AC1092" s="143" t="s">
        <v>478</v>
      </c>
      <c r="AD1092" s="143"/>
      <c r="AE1092" s="143"/>
      <c r="AF1092" s="143"/>
      <c r="AG1092" s="143"/>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3" t="s">
        <v>432</v>
      </c>
      <c r="K1125" s="361"/>
      <c r="L1125" s="361"/>
      <c r="M1125" s="361"/>
      <c r="N1125" s="361"/>
      <c r="O1125" s="361"/>
      <c r="P1125" s="362" t="s">
        <v>27</v>
      </c>
      <c r="Q1125" s="362"/>
      <c r="R1125" s="362"/>
      <c r="S1125" s="362"/>
      <c r="T1125" s="362"/>
      <c r="U1125" s="362"/>
      <c r="V1125" s="362"/>
      <c r="W1125" s="362"/>
      <c r="X1125" s="362"/>
      <c r="Y1125" s="363" t="s">
        <v>495</v>
      </c>
      <c r="Z1125" s="364"/>
      <c r="AA1125" s="364"/>
      <c r="AB1125" s="364"/>
      <c r="AC1125" s="143" t="s">
        <v>478</v>
      </c>
      <c r="AD1125" s="143"/>
      <c r="AE1125" s="143"/>
      <c r="AF1125" s="143"/>
      <c r="AG1125" s="143"/>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3" t="s">
        <v>432</v>
      </c>
      <c r="K1158" s="361"/>
      <c r="L1158" s="361"/>
      <c r="M1158" s="361"/>
      <c r="N1158" s="361"/>
      <c r="O1158" s="361"/>
      <c r="P1158" s="362" t="s">
        <v>27</v>
      </c>
      <c r="Q1158" s="362"/>
      <c r="R1158" s="362"/>
      <c r="S1158" s="362"/>
      <c r="T1158" s="362"/>
      <c r="U1158" s="362"/>
      <c r="V1158" s="362"/>
      <c r="W1158" s="362"/>
      <c r="X1158" s="362"/>
      <c r="Y1158" s="363" t="s">
        <v>495</v>
      </c>
      <c r="Z1158" s="364"/>
      <c r="AA1158" s="364"/>
      <c r="AB1158" s="364"/>
      <c r="AC1158" s="143" t="s">
        <v>478</v>
      </c>
      <c r="AD1158" s="143"/>
      <c r="AE1158" s="143"/>
      <c r="AF1158" s="143"/>
      <c r="AG1158" s="143"/>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3" t="s">
        <v>432</v>
      </c>
      <c r="K1191" s="361"/>
      <c r="L1191" s="361"/>
      <c r="M1191" s="361"/>
      <c r="N1191" s="361"/>
      <c r="O1191" s="361"/>
      <c r="P1191" s="362" t="s">
        <v>27</v>
      </c>
      <c r="Q1191" s="362"/>
      <c r="R1191" s="362"/>
      <c r="S1191" s="362"/>
      <c r="T1191" s="362"/>
      <c r="U1191" s="362"/>
      <c r="V1191" s="362"/>
      <c r="W1191" s="362"/>
      <c r="X1191" s="362"/>
      <c r="Y1191" s="363" t="s">
        <v>495</v>
      </c>
      <c r="Z1191" s="364"/>
      <c r="AA1191" s="364"/>
      <c r="AB1191" s="364"/>
      <c r="AC1191" s="143" t="s">
        <v>478</v>
      </c>
      <c r="AD1191" s="143"/>
      <c r="AE1191" s="143"/>
      <c r="AF1191" s="143"/>
      <c r="AG1191" s="143"/>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3" t="s">
        <v>432</v>
      </c>
      <c r="K1224" s="361"/>
      <c r="L1224" s="361"/>
      <c r="M1224" s="361"/>
      <c r="N1224" s="361"/>
      <c r="O1224" s="361"/>
      <c r="P1224" s="362" t="s">
        <v>27</v>
      </c>
      <c r="Q1224" s="362"/>
      <c r="R1224" s="362"/>
      <c r="S1224" s="362"/>
      <c r="T1224" s="362"/>
      <c r="U1224" s="362"/>
      <c r="V1224" s="362"/>
      <c r="W1224" s="362"/>
      <c r="X1224" s="362"/>
      <c r="Y1224" s="363" t="s">
        <v>495</v>
      </c>
      <c r="Z1224" s="364"/>
      <c r="AA1224" s="364"/>
      <c r="AB1224" s="364"/>
      <c r="AC1224" s="143" t="s">
        <v>478</v>
      </c>
      <c r="AD1224" s="143"/>
      <c r="AE1224" s="143"/>
      <c r="AF1224" s="143"/>
      <c r="AG1224" s="143"/>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3" t="s">
        <v>432</v>
      </c>
      <c r="K1257" s="361"/>
      <c r="L1257" s="361"/>
      <c r="M1257" s="361"/>
      <c r="N1257" s="361"/>
      <c r="O1257" s="361"/>
      <c r="P1257" s="362" t="s">
        <v>27</v>
      </c>
      <c r="Q1257" s="362"/>
      <c r="R1257" s="362"/>
      <c r="S1257" s="362"/>
      <c r="T1257" s="362"/>
      <c r="U1257" s="362"/>
      <c r="V1257" s="362"/>
      <c r="W1257" s="362"/>
      <c r="X1257" s="362"/>
      <c r="Y1257" s="363" t="s">
        <v>495</v>
      </c>
      <c r="Z1257" s="364"/>
      <c r="AA1257" s="364"/>
      <c r="AB1257" s="364"/>
      <c r="AC1257" s="143" t="s">
        <v>478</v>
      </c>
      <c r="AD1257" s="143"/>
      <c r="AE1257" s="143"/>
      <c r="AF1257" s="143"/>
      <c r="AG1257" s="143"/>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3" t="s">
        <v>432</v>
      </c>
      <c r="K1290" s="361"/>
      <c r="L1290" s="361"/>
      <c r="M1290" s="361"/>
      <c r="N1290" s="361"/>
      <c r="O1290" s="361"/>
      <c r="P1290" s="362" t="s">
        <v>27</v>
      </c>
      <c r="Q1290" s="362"/>
      <c r="R1290" s="362"/>
      <c r="S1290" s="362"/>
      <c r="T1290" s="362"/>
      <c r="U1290" s="362"/>
      <c r="V1290" s="362"/>
      <c r="W1290" s="362"/>
      <c r="X1290" s="362"/>
      <c r="Y1290" s="363" t="s">
        <v>495</v>
      </c>
      <c r="Z1290" s="364"/>
      <c r="AA1290" s="364"/>
      <c r="AB1290" s="364"/>
      <c r="AC1290" s="143" t="s">
        <v>478</v>
      </c>
      <c r="AD1290" s="143"/>
      <c r="AE1290" s="143"/>
      <c r="AF1290" s="143"/>
      <c r="AG1290" s="143"/>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2018-05-31T00:49:04Z</cp:lastPrinted>
  <dcterms:created xsi:type="dcterms:W3CDTF">2012-03-13T00:50:25Z</dcterms:created>
  <dcterms:modified xsi:type="dcterms:W3CDTF">2018-07-09T05:04:49Z</dcterms:modified>
</cp:coreProperties>
</file>