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<sst xmlns="http://schemas.openxmlformats.org/spreadsheetml/2006/main" count="2886" uniqueCount="653">
  <si>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</si>
  <si>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</si>
  <si>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</si>
  <si>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</si>
  <si>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</si>
  <si>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</si>
  <si>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</si>
  <si>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</si>
  <si>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</si>
  <si>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</si>
  <si>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</si>
  <si>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</si>
  <si>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</si>
  <si>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</si>
  <si>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</si>
  <si>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</si>
  <si>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</si>
  <si>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</si>
  <si>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</si>
  <si>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</si>
  <si>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</si>
  <si>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</si>
  <si>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</si>
  <si>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</si>
  <si>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</si>
  <si>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</si>
  <si>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</si>
  <si>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</si>
  <si>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</si>
  <si>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</si>
  <si>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</si>
  <si>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</si>
  <si>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</si>
  <si>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</si>
  <si>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</si>
  <si>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</si>
  <si>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</si>
  <si>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</si>
  <si>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</si>
  <si>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</si>
  <si>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</si>
  <si>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</si>
  <si>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</si>
  <si>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</si>
  <si>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</si>
  <si>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</si>
  <si>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</si>
  <si>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</si>
  <si>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</si>
  <si>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</si>
  <si>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</si>
  <si>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</si>
  <si>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</si>
  <si>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</si>
  <si>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</si>
  <si>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</si>
  <si>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</si>
  <si>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</si>
  <si>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</si>
  <si>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</si>
  <si>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</si>
  <si>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</si>
  <si>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</si>
  <si>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</si>
  <si>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</si>
  <si>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</si>
  <si>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</si>
  <si>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</si>
  <si>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</si>
  <si>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</si>
  <si>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</si>
  <si>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</si>
  <si>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</si>
  <si>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</si>
  <si>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</si>
  <si>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</si>
  <si>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</si>
  <si>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</si>
  <si>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</si>
  <si>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</si>
  <si>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</si>
  <si>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</si>
  <si>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</si>
  <si>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</si>
  <si>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</si>
  <si>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</si>
  <si>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</si>
  <si>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</si>
  <si>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</si>
  <si>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</si>
  <si>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</si>
  <si>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</si>
  <si>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</si>
  <si>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</si>
  <si>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</si>
  <si>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</si>
  <si>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</si>
  <si>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</si>
  <si>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</si>
  <si>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</si>
  <si>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</si>
  <si>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</si>
  <si>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</si>
  <si>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</si>
  <si>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</si>
  <si>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</si>
  <si>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</si>
  <si>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</si>
  <si>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</si>
  <si>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</si>
  <si>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</si>
  <si>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</si>
  <si>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</si>
  <si>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</si>
  <si>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</si>
  <si>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</si>
  <si>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</si>
  <si>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</si>
  <si>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</si>
  <si>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</si>
  <si>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</si>
  <si>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</si>
  <si>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</si>
  <si>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</si>
  <si>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</si>
  <si>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</si>
  <si>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</si>
  <si>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</si>
  <si>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</si>
  <si>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</si>
  <si>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</si>
  <si>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</si>
  <si>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</si>
  <si>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</si>
  <si>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</si>
  <si>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</si>
  <si>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</si>
  <si>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</si>
  <si>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</si>
  <si>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</si>
  <si>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</si>
  <si>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</si>
  <si>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</si>
  <si>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</si>
  <si>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</si>
  <si>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</si>
  <si>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</si>
  <si>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</si>
  <si>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</si>
  <si>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</si>
  <si>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</si>
  <si>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</si>
  <si>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</si>
  <si>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</si>
  <si>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</si>
  <si>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</si>
  <si>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</si>
  <si>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</si>
  <si>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</si>
  <si>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</si>
  <si>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</si>
  <si>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</si>
  <si>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</si>
  <si>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</si>
  <si>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</si>
  <si>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</si>
  <si>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</si>
  <si>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</si>
  <si>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</si>
  <si>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</si>
  <si>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</si>
  <si>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</si>
  <si>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</si>
  <si>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</si>
  <si>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</si>
  <si>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</si>
  <si>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</si>
  <si>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</si>
  <si>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</si>
  <si>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</si>
  <si>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</si>
  <si>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</si>
  <si>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</si>
  <si>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</si>
  <si>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</si>
  <si>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</si>
  <si>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</si>
  <si>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</si>
  <si>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</si>
  <si>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</si>
  <si>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</si>
  <si>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</si>
  <si>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</si>
  <si>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</si>
  <si>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</si>
  <si>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</si>
  <si>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</si>
  <si>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</si>
  <si>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</si>
  <si>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</si>
  <si>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</si>
  <si>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</si>
  <si>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</si>
  <si>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</si>
  <si>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</si>
  <si>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</si>
  <si>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</si>
  <si>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</si>
  <si>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</si>
  <si>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</si>
  <si>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</si>
  <si>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</si>
  <si>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</si>
  <si>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</si>
  <si>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</si>
  <si>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</si>
  <si>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</si>
  <si>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</si>
  <si>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</si>
  <si>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</si>
  <si>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</si>
  <si>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</si>
  <si>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</si>
  <si>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</si>
  <si>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</si>
  <si>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</si>
  <si>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</si>
  <si>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</si>
  <si>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</si>
  <si>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</si>
  <si>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</si>
  <si>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</si>
  <si>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</si>
  <si>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</si>
  <si>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</si>
  <si>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</si>
  <si>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</si>
  <si>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</si>
  <si>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</si>
  <si>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</si>
  <si>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</si>
  <si>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</si>
  <si>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</si>
  <si>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</si>
  <si>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</si>
  <si>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</si>
  <si>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</si>
  <si>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</si>
  <si>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</si>
  <si>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</si>
  <si>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</si>
  <si>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</si>
  <si>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</si>
  <si>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</si>
  <si>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</si>
  <si>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</si>
  <si>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</si>
  <si>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</si>
  <si>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</si>
  <si>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</si>
  <si>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</si>
  <si>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</si>
  <si>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</si>
  <si>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</si>
  <si>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</si>
  <si>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</si>
  <si>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</si>
  <si>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</si>
  <si>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</si>
  <si>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</si>
  <si>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</si>
  <si>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</si>
  <si>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</si>
  <si>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</si>
  <si>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</si>
  <si>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</si>
  <si>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</si>
  <si>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</si>
  <si>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</si>
  <si>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</si>
  <si>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</si>
  <si>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</si>
  <si>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</si>
  <si>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</si>
  <si>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</si>
  <si>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</si>
  <si>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</si>
  <si>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</si>
  <si>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</si>
  <si>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</si>
  <si>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</si>
  <si>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</si>
  <si>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</si>
  <si>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</si>
  <si>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</si>
  <si>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</si>
  <si>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</si>
  <si>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</si>
  <si>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</si>
  <si>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</si>
  <si>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</si>
  <si>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</si>
  <si>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</si>
  <si>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</si>
  <si>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</si>
  <si>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</si>
  <si>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</si>
  <si>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</si>
  <si>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</si>
  <si>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</si>
  <si>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</si>
  <si>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</si>
  <si>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</si>
  <si>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</si>
  <si>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</si>
  <si>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</si>
  <si>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</si>
  <si>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</si>
  <si>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</si>
  <si>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</si>
  <si>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</si>
  <si>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</si>
  <si>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</si>
  <si>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</si>
  <si>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</si>
  <si>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</si>
  <si>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</si>
  <si>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</si>
  <si>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</si>
  <si>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</si>
  <si>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</si>
  <si>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</si>
  <si>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</si>
  <si>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</si>
  <si>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</si>
  <si>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</si>
  <si>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</si>
  <si>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</si>
  <si>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</si>
  <si>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</si>
  <si>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</si>
  <si>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</si>
  <si>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</si>
  <si>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</si>
  <si>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</si>
  <si>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</si>
  <si>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</si>
  <si>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</si>
  <si>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</si>
  <si>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</si>
  <si>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</si>
  <si>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</si>
  <si>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</si>
  <si>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</si>
  <si>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</si>
  <si>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</si>
  <si>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</si>
  <si>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</si>
  <si>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</si>
  <si>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</si>
  <si>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</si>
  <si>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</si>
  <si>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</si>
  <si>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</si>
  <si>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</si>
  <si>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</si>
  <si>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</si>
  <si>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</si>
  <si>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</si>
  <si>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</si>
  <si>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</si>
  <si>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</si>
  <si>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</si>
  <si>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</si>
  <si>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</si>
  <si>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</si>
  <si>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</si>
  <si>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</si>
  <si>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</si>
  <si>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</si>
  <si>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</si>
  <si>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</si>
  <si>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</si>
  <si>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</si>
  <si>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</si>
  <si>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</si>
  <si>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</si>
  <si>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</si>
  <si>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</si>
  <si>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</si>
  <si>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</si>
  <si>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</si>
  <si>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</si>
  <si>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</si>
  <si>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</si>
  <si>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</si>
  <si>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</si>
  <si>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</si>
  <si>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</si>
  <si>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</si>
  <si>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</si>
  <si>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</si>
  <si>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</si>
  <si>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</si>
  <si>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</si>
  <si>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</si>
  <si>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</si>
  <si>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</si>
  <si>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</si>
  <si>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</si>
  <si>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</si>
  <si>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</si>
  <si>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</si>
  <si>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</si>
  <si>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</si>
  <si>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</si>
  <si>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</si>
  <si>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</si>
  <si>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</si>
  <si>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</si>
  <si>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</si>
  <si>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</si>
  <si>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</si>
  <si>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</si>
  <si>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</si>
  <si>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</si>
  <si>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</si>
  <si>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</si>
  <si>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</si>
  <si>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</si>
  <si>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</si>
  <si>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</si>
  <si>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</si>
  <si>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</si>
  <si>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</si>
  <si>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</si>
  <si>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</si>
  <si>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</si>
  <si>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</si>
  <si>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</si>
  <si>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</si>
  <si>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</si>
  <si>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</si>
  <si>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</si>
  <si>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</si>
  <si>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</si>
  <si>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</si>
  <si>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</si>
  <si>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</si>
  <si>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</si>
  <si>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</si>
  <si>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</si>
  <si>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</si>
  <si>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</si>
  <si>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</si>
  <si>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</si>
  <si>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</si>
  <si>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</si>
  <si>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</si>
  <si>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</si>
  <si>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</si>
  <si>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</si>
  <si>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</si>
  <si>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</si>
  <si>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</si>
  <si>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</si>
  <si>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</si>
  <si>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</si>
  <si>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</si>
  <si>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</si>
  <si>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</si>
  <si>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</si>
  <si>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</si>
  <si>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</si>
  <si>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</si>
  <si>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</si>
  <si>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</si>
  <si>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</si>
  <si>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</si>
  <si>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</si>
  <si>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</si>
  <si>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</si>
  <si>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</si>
  <si>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</si>
  <si>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</si>
  <si>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</si>
  <si>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</si>
  <si>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</si>
  <si>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</si>
  <si>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</si>
  <si>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</si>
  <si>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</si>
  <si>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</si>
  <si>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</si>
  <si>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</si>
  <si>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</si>
  <si>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</si>
  <si>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</si>
  <si>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</si>
  <si>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</si>
  <si>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</si>
  <si>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</si>
  <si>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</si>
  <si>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</si>
  <si>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</si>
  <si>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</si>
  <si>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</si>
  <si>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</si>
  <si>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</si>
  <si>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</si>
  <si>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</si>
  <si>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</si>
  <si>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</si>
  <si>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</si>
  <si>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</si>
  <si>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</si>
  <si>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</si>
  <si>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</si>
  <si>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</si>
  <si>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</si>
  <si>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</si>
  <si>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</si>
  <si>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</si>
  <si>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</si>
  <si>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</si>
  <si>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</si>
  <si>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</si>
  <si>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</si>
  <si>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</si>
  <si>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</si>
  <si>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</si>
  <si>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</si>
  <si>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</si>
  <si>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</si>
  <si>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</si>
  <si>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</si>
  <si>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</si>
  <si>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</si>
  <si>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</si>
  <si>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</si>
  <si>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</si>
  <si>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</si>
  <si>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</si>
  <si>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</si>
  <si>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</si>
  <si>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</si>
  <si>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</si>
  <si>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</si>
  <si>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</si>
  <si>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</si>
  <si>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日射観測</t>
    <rPh sb="0" eb="2">
      <t>ニッシャ</t>
    </rPh>
    <rPh sb="2" eb="4">
      <t>カンソク</t>
    </rPh>
    <phoneticPr fontId="5"/>
  </si>
  <si>
    <t>気象庁　地球環境・海洋部</t>
    <rPh sb="0" eb="2">
      <t>キショウ</t>
    </rPh>
    <rPh sb="2" eb="3">
      <t>チョウ</t>
    </rPh>
    <rPh sb="4" eb="6">
      <t>チキュウ</t>
    </rPh>
    <rPh sb="6" eb="8">
      <t>カンキョウ</t>
    </rPh>
    <rPh sb="9" eb="11">
      <t>カイヨウ</t>
    </rPh>
    <rPh sb="11" eb="12">
      <t>ブ</t>
    </rPh>
    <phoneticPr fontId="5"/>
  </si>
  <si>
    <t>環境気象管理官</t>
    <rPh sb="0" eb="2">
      <t>カンキョウ</t>
    </rPh>
    <rPh sb="2" eb="4">
      <t>キショウ</t>
    </rPh>
    <rPh sb="4" eb="7">
      <t>カンリカン</t>
    </rPh>
    <phoneticPr fontId="5"/>
  </si>
  <si>
    <t>環境気象管理官
須田　一人</t>
    <rPh sb="0" eb="2">
      <t>カンキョウ</t>
    </rPh>
    <rPh sb="2" eb="4">
      <t>キショウ</t>
    </rPh>
    <rPh sb="4" eb="7">
      <t>カンリカン</t>
    </rPh>
    <rPh sb="8" eb="10">
      <t>スダ</t>
    </rPh>
    <rPh sb="11" eb="13">
      <t>ヒトリ</t>
    </rPh>
    <phoneticPr fontId="5"/>
  </si>
  <si>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</si>
  <si>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</si>
  <si>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t>
  </si>
  <si>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rPh sb="146" eb="148">
      <t>コウセイ</t>
    </rPh>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</si>
  <si>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rPh sb="165" eb="167">
      <t>コウセイ</t>
    </rPh>
    <phoneticPr fontId="5"/>
  </si>
  <si>
    <t>観測予報庁費</t>
    <rPh sb="0" eb="2">
      <t>カンソク</t>
    </rPh>
    <rPh sb="2" eb="4">
      <t>ヨホウ</t>
    </rPh>
    <rPh sb="4" eb="5">
      <t>チョウ</t>
    </rPh>
    <rPh sb="5" eb="6">
      <t>ヒ</t>
    </rPh>
    <phoneticPr fontId="5"/>
  </si>
  <si>
    <t>職員旅費</t>
    <rPh sb="0" eb="2">
      <t>ショクイン</t>
    </rPh>
    <rPh sb="2" eb="4">
      <t>リョヒ</t>
    </rPh>
    <phoneticPr fontId="5"/>
  </si>
  <si>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</si>
  <si>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地球環境に関する気象情報提供の改善又は新規の件数</t>
    <phoneticPr fontId="5"/>
  </si>
  <si>
    <t>件</t>
    <rPh sb="0" eb="1">
      <t>ケン</t>
    </rPh>
    <phoneticPr fontId="5"/>
  </si>
  <si>
    <t>-</t>
  </si>
  <si>
    <t>-</t>
    <phoneticPr fontId="5"/>
  </si>
  <si>
    <t>-</t>
    <phoneticPr fontId="5"/>
  </si>
  <si>
    <t>-</t>
    <phoneticPr fontId="5"/>
  </si>
  <si>
    <t>内規等基準に基づいて気象庁の観測所で観測した大気環境観測データによる。</t>
    <phoneticPr fontId="5"/>
  </si>
  <si>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</si>
  <si>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</si>
  <si>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回</t>
    <rPh sb="0" eb="1">
      <t>カイ</t>
    </rPh>
    <phoneticPr fontId="5"/>
  </si>
  <si>
    <t>-</t>
    <phoneticPr fontId="5"/>
  </si>
  <si>
    <t>執行額／観測回数　　　　　　　　　　　　　　</t>
    <rPh sb="0" eb="2">
      <t>シッコウ</t>
    </rPh>
    <rPh sb="2" eb="3">
      <t>ガク</t>
    </rPh>
    <rPh sb="4" eb="6">
      <t>カンソク</t>
    </rPh>
    <rPh sb="6" eb="8">
      <t>カイスウ</t>
    </rPh>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</si>
  <si>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</si>
  <si>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</si>
  <si>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</si>
  <si>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</si>
  <si>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異常気象の発生に大きな影響を与える気候変動の状況を監視し、将来の大雨等の災害対策に資するため、日射の観測とその成果の公表を継続的に実施する。</t>
    <rPh sb="0" eb="2">
      <t>イジョウ</t>
    </rPh>
    <rPh sb="2" eb="4">
      <t>キショウ</t>
    </rPh>
    <rPh sb="5" eb="7">
      <t>ハッセイ</t>
    </rPh>
    <rPh sb="8" eb="9">
      <t>オオ</t>
    </rPh>
    <rPh sb="11" eb="13">
      <t>エイキョウ</t>
    </rPh>
    <rPh sb="14" eb="15">
      <t>アタ</t>
    </rPh>
    <rPh sb="17" eb="19">
      <t>キコウ</t>
    </rPh>
    <rPh sb="19" eb="21">
      <t>ヘンドウ</t>
    </rPh>
    <rPh sb="22" eb="24">
      <t>ジョウキョウ</t>
    </rPh>
    <rPh sb="25" eb="27">
      <t>カンシ</t>
    </rPh>
    <rPh sb="29" eb="31">
      <t>ショウライ</t>
    </rPh>
    <rPh sb="32" eb="34">
      <t>オオアメ</t>
    </rPh>
    <rPh sb="34" eb="35">
      <t>トウ</t>
    </rPh>
    <rPh sb="36" eb="38">
      <t>サイガイ</t>
    </rPh>
    <rPh sb="38" eb="40">
      <t>タイサク</t>
    </rPh>
    <rPh sb="41" eb="42">
      <t>シ</t>
    </rPh>
    <rPh sb="47" eb="49">
      <t>ニッシャ</t>
    </rPh>
    <rPh sb="50" eb="52">
      <t>カンソク</t>
    </rPh>
    <rPh sb="55" eb="57">
      <t>セイカ</t>
    </rPh>
    <rPh sb="58" eb="60">
      <t>コウヒョウ</t>
    </rPh>
    <rPh sb="61" eb="64">
      <t>ケイゾクテキ</t>
    </rPh>
    <rPh sb="65" eb="67">
      <t>ジッシ</t>
    </rPh>
    <phoneticPr fontId="5"/>
  </si>
  <si>
    <t>-</t>
    <phoneticPr fontId="5"/>
  </si>
  <si>
    <t>-</t>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</si>
  <si>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</si>
  <si>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</si>
  <si>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</si>
  <si>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無</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</si>
  <si>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</si>
  <si>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</si>
  <si>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</si>
  <si>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</si>
  <si>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</si>
  <si>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</si>
  <si>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</si>
  <si>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</si>
  <si>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</si>
  <si>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</si>
  <si>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t>
    <phoneticPr fontId="5"/>
  </si>
  <si>
    <t>-</t>
    <phoneticPr fontId="5"/>
  </si>
  <si>
    <t>-</t>
    <phoneticPr fontId="5"/>
  </si>
  <si>
    <t>-</t>
    <phoneticPr fontId="5"/>
  </si>
  <si>
    <t xml:space="preserve">
（註）</t>
    <rPh sb="2" eb="3">
      <t>チュウ</t>
    </rPh>
    <phoneticPr fontId="5"/>
  </si>
  <si>
    <t>502</t>
    <phoneticPr fontId="5"/>
  </si>
  <si>
    <t>479</t>
    <phoneticPr fontId="5"/>
  </si>
  <si>
    <t>510</t>
    <phoneticPr fontId="5"/>
  </si>
  <si>
    <t>98</t>
    <phoneticPr fontId="5"/>
  </si>
  <si>
    <t>96</t>
    <phoneticPr fontId="5"/>
  </si>
  <si>
    <t>95</t>
    <phoneticPr fontId="5"/>
  </si>
  <si>
    <t>103</t>
    <phoneticPr fontId="5"/>
  </si>
  <si>
    <t>-</t>
    <phoneticPr fontId="5"/>
  </si>
  <si>
    <t>-</t>
    <phoneticPr fontId="5"/>
  </si>
  <si>
    <t>円/回</t>
    <rPh sb="0" eb="1">
      <t>エン</t>
    </rPh>
    <rPh sb="2" eb="3">
      <t>カイ</t>
    </rPh>
    <phoneticPr fontId="5"/>
  </si>
  <si>
    <t>百万円/回</t>
    <rPh sb="0" eb="2">
      <t>ヒャクマン</t>
    </rPh>
    <rPh sb="2" eb="3">
      <t>エン</t>
    </rPh>
    <rPh sb="4" eb="5">
      <t>カイ</t>
    </rPh>
    <phoneticPr fontId="5"/>
  </si>
  <si>
    <t>3/26,352</t>
    <phoneticPr fontId="5"/>
  </si>
  <si>
    <t>3/26,280</t>
    <phoneticPr fontId="5"/>
  </si>
  <si>
    <t>一般競争により調達しており、一者応札の事例はない。</t>
    <rPh sb="14" eb="15">
      <t>イッ</t>
    </rPh>
    <rPh sb="15" eb="16">
      <t>シャ</t>
    </rPh>
    <rPh sb="16" eb="18">
      <t>オウサツ</t>
    </rPh>
    <rPh sb="19" eb="21">
      <t>ジレイ</t>
    </rPh>
    <phoneticPr fontId="5"/>
  </si>
  <si>
    <t>電子計算機ほかの購入</t>
    <phoneticPr fontId="5"/>
  </si>
  <si>
    <t>（株）東機システムサービス</t>
    <phoneticPr fontId="5"/>
  </si>
  <si>
    <t>ウエス他の購入（単価契約）</t>
    <phoneticPr fontId="5"/>
  </si>
  <si>
    <t>第一商事（株）</t>
    <phoneticPr fontId="5"/>
  </si>
  <si>
    <t>（株）プリード</t>
    <phoneticPr fontId="5"/>
  </si>
  <si>
    <t>赤外放射計の校正手続き委託等</t>
    <phoneticPr fontId="5"/>
  </si>
  <si>
    <t>オーケーラボ（有）</t>
    <phoneticPr fontId="5"/>
  </si>
  <si>
    <t>日射計校正装置分光器用バッフルの修理（高層気象台）</t>
    <phoneticPr fontId="5"/>
  </si>
  <si>
    <t>（株）ワコム電創</t>
    <phoneticPr fontId="5"/>
  </si>
  <si>
    <t>温度特性検査装置用光源装置の保守・点検（高層気象台）</t>
    <phoneticPr fontId="5"/>
  </si>
  <si>
    <t>（株）筑波山京成ホテル</t>
    <phoneticPr fontId="5"/>
  </si>
  <si>
    <t>日射計相互比較のための施設一部借用</t>
    <phoneticPr fontId="5"/>
  </si>
  <si>
    <t>第一商事（株）</t>
    <phoneticPr fontId="5"/>
  </si>
  <si>
    <t>照明器具の購入</t>
    <phoneticPr fontId="5"/>
  </si>
  <si>
    <t>日本電気計器検定所</t>
    <phoneticPr fontId="5"/>
  </si>
  <si>
    <t>測定器の校正試験</t>
    <phoneticPr fontId="5"/>
  </si>
  <si>
    <t>（註） 随意契約には、少額随意契約と公募手続による随意契約が含まれる。</t>
  </si>
  <si>
    <t>少額随意契約については、複数者から見積書を徴取して競争性を確保している。</t>
  </si>
  <si>
    <t>電子計算機ほかの購入</t>
    <phoneticPr fontId="5"/>
  </si>
  <si>
    <t>備品費</t>
    <rPh sb="0" eb="2">
      <t>ビヒン</t>
    </rPh>
    <rPh sb="2" eb="3">
      <t>ヒ</t>
    </rPh>
    <phoneticPr fontId="5"/>
  </si>
  <si>
    <t>（株）東機システムサービス</t>
    <phoneticPr fontId="5"/>
  </si>
  <si>
    <t>A.（株）東機システムサービス</t>
    <phoneticPr fontId="5"/>
  </si>
  <si>
    <t>電子計算機ほかの購入</t>
    <rPh sb="0" eb="2">
      <t>デンシ</t>
    </rPh>
    <rPh sb="2" eb="5">
      <t>ケイサンキ</t>
    </rPh>
    <rPh sb="8" eb="10">
      <t>コウニュウ</t>
    </rPh>
    <phoneticPr fontId="5"/>
  </si>
  <si>
    <t>（株）プリード</t>
    <phoneticPr fontId="5"/>
  </si>
  <si>
    <t>B.（株）プリード</t>
    <phoneticPr fontId="5"/>
  </si>
  <si>
    <t>雑役務費</t>
    <rPh sb="0" eb="1">
      <t>ザツ</t>
    </rPh>
    <rPh sb="1" eb="3">
      <t>エキム</t>
    </rPh>
    <rPh sb="3" eb="4">
      <t>ヒ</t>
    </rPh>
    <phoneticPr fontId="5"/>
  </si>
  <si>
    <t>太陽追尾装置等（南鳥島）の定期点検</t>
    <phoneticPr fontId="5"/>
  </si>
  <si>
    <t>太陽追尾装置等（南鳥島）の定期点検等</t>
    <rPh sb="17" eb="18">
      <t>トウ</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</si>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</sst>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0" xfId="0" applyFont="1" applyFill="1" applyBorder="1" applyAlignment="1" applyProtection="1">
      <alignment vertical="top" wrapText="1"/>
      <protection locked="0"/>
    </xf>
    <xf numFmtId="0" fontId="11" fillId="0" borderId="0"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742</xdr:row>
      <xdr:rowOff>235324</xdr:rowOff>
    </xdr:from>
    <xdr:to>
      <xdr:col>18</xdr:col>
      <xdr:colOff>130642</xdr:colOff>
      <xdr:row>745</xdr:row>
      <xdr:rowOff>135245</xdr:rowOff>
    </xdr:to>
    <xdr:sp macro="" textlink="">
      <xdr:nvSpPr>
        <xdr:cNvPr id="9" name="テキスト ボックス 8"/>
        <xdr:cNvSpPr txBox="1"/>
      </xdr:nvSpPr>
      <xdr:spPr bwMode="auto">
        <a:xfrm>
          <a:off x="2422713" y="478507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745</xdr:row>
      <xdr:rowOff>260660</xdr:rowOff>
    </xdr:from>
    <xdr:to>
      <xdr:col>18</xdr:col>
      <xdr:colOff>115885</xdr:colOff>
      <xdr:row>748</xdr:row>
      <xdr:rowOff>246530</xdr:rowOff>
    </xdr:to>
    <xdr:sp macro="" textlink="">
      <xdr:nvSpPr>
        <xdr:cNvPr id="10" name="大かっこ 9"/>
        <xdr:cNvSpPr/>
      </xdr:nvSpPr>
      <xdr:spPr>
        <a:xfrm>
          <a:off x="2417731" y="489334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742</xdr:row>
      <xdr:rowOff>89647</xdr:rowOff>
    </xdr:from>
    <xdr:to>
      <xdr:col>37</xdr:col>
      <xdr:colOff>67235</xdr:colOff>
      <xdr:row>742</xdr:row>
      <xdr:rowOff>313764</xdr:rowOff>
    </xdr:to>
    <xdr:sp macro="" textlink="">
      <xdr:nvSpPr>
        <xdr:cNvPr id="11" name="テキスト ボックス 10"/>
        <xdr:cNvSpPr txBox="1"/>
      </xdr:nvSpPr>
      <xdr:spPr bwMode="auto">
        <a:xfrm>
          <a:off x="5538259" y="47705122"/>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743</xdr:row>
      <xdr:rowOff>11205</xdr:rowOff>
    </xdr:from>
    <xdr:to>
      <xdr:col>40</xdr:col>
      <xdr:colOff>0</xdr:colOff>
      <xdr:row>745</xdr:row>
      <xdr:rowOff>0</xdr:rowOff>
    </xdr:to>
    <xdr:sp macro="" textlink="">
      <xdr:nvSpPr>
        <xdr:cNvPr id="12" name="テキスト ボックス 11"/>
        <xdr:cNvSpPr txBox="1"/>
      </xdr:nvSpPr>
      <xdr:spPr bwMode="auto">
        <a:xfrm>
          <a:off x="5578102" y="479791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745</xdr:row>
      <xdr:rowOff>168089</xdr:rowOff>
    </xdr:from>
    <xdr:to>
      <xdr:col>40</xdr:col>
      <xdr:colOff>21789</xdr:colOff>
      <xdr:row>747</xdr:row>
      <xdr:rowOff>146449</xdr:rowOff>
    </xdr:to>
    <xdr:sp macro="" textlink="">
      <xdr:nvSpPr>
        <xdr:cNvPr id="13" name="大かっこ 12"/>
        <xdr:cNvSpPr/>
      </xdr:nvSpPr>
      <xdr:spPr>
        <a:xfrm>
          <a:off x="5601945" y="488408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電子計算機ほかの購入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744</xdr:row>
      <xdr:rowOff>15190</xdr:rowOff>
    </xdr:from>
    <xdr:to>
      <xdr:col>28</xdr:col>
      <xdr:colOff>2552</xdr:colOff>
      <xdr:row>744</xdr:row>
      <xdr:rowOff>15190</xdr:rowOff>
    </xdr:to>
    <xdr:cxnSp macro="">
      <xdr:nvCxnSpPr>
        <xdr:cNvPr id="14" name="直線矢印コネクタ 13"/>
        <xdr:cNvCxnSpPr/>
      </xdr:nvCxnSpPr>
      <xdr:spPr>
        <a:xfrm flipV="1">
          <a:off x="3747994" y="483355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0</xdr:rowOff>
    </xdr:from>
    <xdr:to>
      <xdr:col>18</xdr:col>
      <xdr:colOff>98454</xdr:colOff>
      <xdr:row>754</xdr:row>
      <xdr:rowOff>38100</xdr:rowOff>
    </xdr:to>
    <xdr:sp macro="" textlink="">
      <xdr:nvSpPr>
        <xdr:cNvPr id="15" name="大かっこ 14"/>
        <xdr:cNvSpPr/>
      </xdr:nvSpPr>
      <xdr:spPr>
        <a:xfrm>
          <a:off x="2400300" y="50082450"/>
          <a:ext cx="1298604" cy="18002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165521</xdr:colOff>
      <xdr:row>754</xdr:row>
      <xdr:rowOff>11205</xdr:rowOff>
    </xdr:from>
    <xdr:to>
      <xdr:col>39</xdr:col>
      <xdr:colOff>190500</xdr:colOff>
      <xdr:row>756</xdr:row>
      <xdr:rowOff>0</xdr:rowOff>
    </xdr:to>
    <xdr:sp macro="" textlink="">
      <xdr:nvSpPr>
        <xdr:cNvPr id="16" name="テキスト ボックス 15"/>
        <xdr:cNvSpPr txBox="1"/>
      </xdr:nvSpPr>
      <xdr:spPr bwMode="auto">
        <a:xfrm>
          <a:off x="5630490" y="47552861"/>
          <a:ext cx="2453854" cy="703170"/>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156026</xdr:colOff>
      <xdr:row>756</xdr:row>
      <xdr:rowOff>203808</xdr:rowOff>
    </xdr:from>
    <xdr:to>
      <xdr:col>39</xdr:col>
      <xdr:colOff>176570</xdr:colOff>
      <xdr:row>757</xdr:row>
      <xdr:rowOff>229793</xdr:rowOff>
    </xdr:to>
    <xdr:sp macro="" textlink="">
      <xdr:nvSpPr>
        <xdr:cNvPr id="17" name="大かっこ 16"/>
        <xdr:cNvSpPr/>
      </xdr:nvSpPr>
      <xdr:spPr>
        <a:xfrm>
          <a:off x="5620995" y="48459839"/>
          <a:ext cx="2449419" cy="6927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太陽追尾装置等（南鳥島）の定期点検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95250</xdr:colOff>
      <xdr:row>755</xdr:row>
      <xdr:rowOff>23812</xdr:rowOff>
    </xdr:from>
    <xdr:to>
      <xdr:col>27</xdr:col>
      <xdr:colOff>169240</xdr:colOff>
      <xdr:row>755</xdr:row>
      <xdr:rowOff>27095</xdr:rowOff>
    </xdr:to>
    <xdr:cxnSp macro="">
      <xdr:nvCxnSpPr>
        <xdr:cNvPr id="18" name="直線矢印コネクタ 17"/>
        <xdr:cNvCxnSpPr/>
      </xdr:nvCxnSpPr>
      <xdr:spPr>
        <a:xfrm>
          <a:off x="4750594" y="47922656"/>
          <a:ext cx="883615" cy="328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23</xdr:col>
      <xdr:colOff>119062</xdr:colOff>
      <xdr:row>744</xdr:row>
      <xdr:rowOff>35719</xdr:rowOff>
    </xdr:from>
    <xdr:to>
      <xdr:col>23</xdr:col>
      <xdr:colOff>130969</xdr:colOff>
      <xdr:row>755</xdr:row>
      <xdr:rowOff>23812</xdr:rowOff>
    </xdr:to>
    <xdr:cxnSp macro="">
      <xdr:nvCxnSpPr>
        <xdr:cNvPr id="4" name="直線コネクタ 3"/>
        <xdr:cNvCxnSpPr/>
      </xdr:nvCxnSpPr>
      <xdr:spPr>
        <a:xfrm flipV="1">
          <a:off x="4774406" y="44005500"/>
          <a:ext cx="11907" cy="39171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149490</xdr:colOff>
      <xdr:row>753</xdr:row>
      <xdr:rowOff>65834</xdr:rowOff>
    </xdr:from>
    <xdr:to>
      <xdr:col>37</xdr:col>
      <xdr:colOff>79141</xdr:colOff>
      <xdr:row>753</xdr:row>
      <xdr:rowOff>289951</xdr:rowOff>
    </xdr:to>
    <xdr:sp macro="" textlink="">
      <xdr:nvSpPr>
        <xdr:cNvPr id="19" name="テキスト ボックス 18"/>
        <xdr:cNvSpPr txBox="1"/>
      </xdr:nvSpPr>
      <xdr:spPr bwMode="auto">
        <a:xfrm>
          <a:off x="5614459" y="47250303"/>
          <a:ext cx="1953713"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97</v>
      </c>
      <c r="AT2" s="222"/>
      <c r="AU2" s="222"/>
      <c r="AV2" s="52" t="str">
        <f>IF(AW2="", "", "-")</f>
        <v/>
      </c>
      <c r="AW2" s="399"/>
      <c r="AX2" s="399"/>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130</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552</v>
      </c>
      <c r="AF5" s="721"/>
      <c r="AG5" s="721"/>
      <c r="AH5" s="721"/>
      <c r="AI5" s="721"/>
      <c r="AJ5" s="721"/>
      <c r="AK5" s="721"/>
      <c r="AL5" s="721"/>
      <c r="AM5" s="721"/>
      <c r="AN5" s="721"/>
      <c r="AO5" s="721"/>
      <c r="AP5" s="722"/>
      <c r="AQ5" s="723" t="s">
        <v>553</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7" t="s">
        <v>547</v>
      </c>
      <c r="Z7" s="298"/>
      <c r="AA7" s="298"/>
      <c r="AB7" s="298"/>
      <c r="AC7" s="298"/>
      <c r="AD7" s="398"/>
      <c r="AE7" s="385" t="s">
        <v>555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5" t="str">
        <f>入力規則等!A26</f>
        <v>海洋政策、地球温暖化対策</v>
      </c>
      <c r="H8" s="226"/>
      <c r="I8" s="226"/>
      <c r="J8" s="226"/>
      <c r="K8" s="226"/>
      <c r="L8" s="226"/>
      <c r="M8" s="226"/>
      <c r="N8" s="226"/>
      <c r="O8" s="226"/>
      <c r="P8" s="226"/>
      <c r="Q8" s="226"/>
      <c r="R8" s="226"/>
      <c r="S8" s="226"/>
      <c r="T8" s="226"/>
      <c r="U8" s="226"/>
      <c r="V8" s="226"/>
      <c r="W8" s="226"/>
      <c r="X8" s="227"/>
      <c r="Y8" s="573" t="s">
        <v>390</v>
      </c>
      <c r="Z8" s="574"/>
      <c r="AA8" s="574"/>
      <c r="AB8" s="574"/>
      <c r="AC8" s="574"/>
      <c r="AD8" s="575"/>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6" t="s">
        <v>23</v>
      </c>
      <c r="B9" s="147"/>
      <c r="C9" s="147"/>
      <c r="D9" s="147"/>
      <c r="E9" s="147"/>
      <c r="F9" s="147"/>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535</v>
      </c>
      <c r="AL12" s="300"/>
      <c r="AM12" s="300"/>
      <c r="AN12" s="300"/>
      <c r="AO12" s="300"/>
      <c r="AP12" s="300"/>
      <c r="AQ12" s="301"/>
      <c r="AR12" s="305" t="s">
        <v>536</v>
      </c>
      <c r="AS12" s="300"/>
      <c r="AT12" s="300"/>
      <c r="AU12" s="300"/>
      <c r="AV12" s="300"/>
      <c r="AW12" s="300"/>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1">
        <v>3</v>
      </c>
      <c r="Q13" s="102"/>
      <c r="R13" s="102"/>
      <c r="S13" s="102"/>
      <c r="T13" s="102"/>
      <c r="U13" s="102"/>
      <c r="V13" s="103"/>
      <c r="W13" s="101">
        <v>3</v>
      </c>
      <c r="X13" s="102"/>
      <c r="Y13" s="102"/>
      <c r="Z13" s="102"/>
      <c r="AA13" s="102"/>
      <c r="AB13" s="102"/>
      <c r="AC13" s="103"/>
      <c r="AD13" s="101">
        <v>3</v>
      </c>
      <c r="AE13" s="102"/>
      <c r="AF13" s="102"/>
      <c r="AG13" s="102"/>
      <c r="AH13" s="102"/>
      <c r="AI13" s="102"/>
      <c r="AJ13" s="103"/>
      <c r="AK13" s="101">
        <v>3</v>
      </c>
      <c r="AL13" s="102"/>
      <c r="AM13" s="102"/>
      <c r="AN13" s="102"/>
      <c r="AO13" s="102"/>
      <c r="AP13" s="102"/>
      <c r="AQ13" s="103"/>
      <c r="AR13" s="98"/>
      <c r="AS13" s="99"/>
      <c r="AT13" s="99"/>
      <c r="AU13" s="99"/>
      <c r="AV13" s="99"/>
      <c r="AW13" s="99"/>
      <c r="AX13" s="396"/>
    </row>
    <row r="14" spans="1:50" ht="21" customHeight="1" x14ac:dyDescent="0.15">
      <c r="A14" s="143"/>
      <c r="B14" s="144"/>
      <c r="C14" s="144"/>
      <c r="D14" s="144"/>
      <c r="E14" s="144"/>
      <c r="F14" s="145"/>
      <c r="G14" s="748"/>
      <c r="H14" s="749"/>
      <c r="I14" s="579" t="s">
        <v>8</v>
      </c>
      <c r="J14" s="633"/>
      <c r="K14" s="633"/>
      <c r="L14" s="633"/>
      <c r="M14" s="633"/>
      <c r="N14" s="633"/>
      <c r="O14" s="634"/>
      <c r="P14" s="101" t="s">
        <v>595</v>
      </c>
      <c r="Q14" s="102"/>
      <c r="R14" s="102"/>
      <c r="S14" s="102"/>
      <c r="T14" s="102"/>
      <c r="U14" s="102"/>
      <c r="V14" s="103"/>
      <c r="W14" s="101" t="s">
        <v>598</v>
      </c>
      <c r="X14" s="102"/>
      <c r="Y14" s="102"/>
      <c r="Z14" s="102"/>
      <c r="AA14" s="102"/>
      <c r="AB14" s="102"/>
      <c r="AC14" s="103"/>
      <c r="AD14" s="101" t="s">
        <v>598</v>
      </c>
      <c r="AE14" s="102"/>
      <c r="AF14" s="102"/>
      <c r="AG14" s="102"/>
      <c r="AH14" s="102"/>
      <c r="AI14" s="102"/>
      <c r="AJ14" s="103"/>
      <c r="AK14" s="101"/>
      <c r="AL14" s="102"/>
      <c r="AM14" s="102"/>
      <c r="AN14" s="102"/>
      <c r="AO14" s="102"/>
      <c r="AP14" s="102"/>
      <c r="AQ14" s="103"/>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1" t="s">
        <v>596</v>
      </c>
      <c r="Q15" s="102"/>
      <c r="R15" s="102"/>
      <c r="S15" s="102"/>
      <c r="T15" s="102"/>
      <c r="U15" s="102"/>
      <c r="V15" s="103"/>
      <c r="W15" s="101" t="s">
        <v>598</v>
      </c>
      <c r="X15" s="102"/>
      <c r="Y15" s="102"/>
      <c r="Z15" s="102"/>
      <c r="AA15" s="102"/>
      <c r="AB15" s="102"/>
      <c r="AC15" s="103"/>
      <c r="AD15" s="101" t="s">
        <v>598</v>
      </c>
      <c r="AE15" s="102"/>
      <c r="AF15" s="102"/>
      <c r="AG15" s="102"/>
      <c r="AH15" s="102"/>
      <c r="AI15" s="102"/>
      <c r="AJ15" s="103"/>
      <c r="AK15" s="101" t="s">
        <v>598</v>
      </c>
      <c r="AL15" s="102"/>
      <c r="AM15" s="102"/>
      <c r="AN15" s="102"/>
      <c r="AO15" s="102"/>
      <c r="AP15" s="102"/>
      <c r="AQ15" s="103"/>
      <c r="AR15" s="101"/>
      <c r="AS15" s="102"/>
      <c r="AT15" s="102"/>
      <c r="AU15" s="102"/>
      <c r="AV15" s="102"/>
      <c r="AW15" s="102"/>
      <c r="AX15" s="632"/>
    </row>
    <row r="16" spans="1:50" ht="21" customHeight="1" x14ac:dyDescent="0.15">
      <c r="A16" s="143"/>
      <c r="B16" s="144"/>
      <c r="C16" s="144"/>
      <c r="D16" s="144"/>
      <c r="E16" s="144"/>
      <c r="F16" s="145"/>
      <c r="G16" s="748"/>
      <c r="H16" s="749"/>
      <c r="I16" s="579" t="s">
        <v>52</v>
      </c>
      <c r="J16" s="580"/>
      <c r="K16" s="580"/>
      <c r="L16" s="580"/>
      <c r="M16" s="580"/>
      <c r="N16" s="580"/>
      <c r="O16" s="581"/>
      <c r="P16" s="101" t="s">
        <v>597</v>
      </c>
      <c r="Q16" s="102"/>
      <c r="R16" s="102"/>
      <c r="S16" s="102"/>
      <c r="T16" s="102"/>
      <c r="U16" s="102"/>
      <c r="V16" s="103"/>
      <c r="W16" s="101" t="s">
        <v>596</v>
      </c>
      <c r="X16" s="102"/>
      <c r="Y16" s="102"/>
      <c r="Z16" s="102"/>
      <c r="AA16" s="102"/>
      <c r="AB16" s="102"/>
      <c r="AC16" s="103"/>
      <c r="AD16" s="101" t="s">
        <v>596</v>
      </c>
      <c r="AE16" s="102"/>
      <c r="AF16" s="102"/>
      <c r="AG16" s="102"/>
      <c r="AH16" s="102"/>
      <c r="AI16" s="102"/>
      <c r="AJ16" s="103"/>
      <c r="AK16" s="101"/>
      <c r="AL16" s="102"/>
      <c r="AM16" s="102"/>
      <c r="AN16" s="102"/>
      <c r="AO16" s="102"/>
      <c r="AP16" s="102"/>
      <c r="AQ16" s="103"/>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1" t="s">
        <v>598</v>
      </c>
      <c r="Q17" s="102"/>
      <c r="R17" s="102"/>
      <c r="S17" s="102"/>
      <c r="T17" s="102"/>
      <c r="U17" s="102"/>
      <c r="V17" s="103"/>
      <c r="W17" s="101" t="s">
        <v>597</v>
      </c>
      <c r="X17" s="102"/>
      <c r="Y17" s="102"/>
      <c r="Z17" s="102"/>
      <c r="AA17" s="102"/>
      <c r="AB17" s="102"/>
      <c r="AC17" s="103"/>
      <c r="AD17" s="101" t="s">
        <v>598</v>
      </c>
      <c r="AE17" s="102"/>
      <c r="AF17" s="102"/>
      <c r="AG17" s="102"/>
      <c r="AH17" s="102"/>
      <c r="AI17" s="102"/>
      <c r="AJ17" s="103"/>
      <c r="AK17" s="101"/>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50"/>
      <c r="H18" s="751"/>
      <c r="I18" s="738" t="s">
        <v>20</v>
      </c>
      <c r="J18" s="739"/>
      <c r="K18" s="739"/>
      <c r="L18" s="739"/>
      <c r="M18" s="739"/>
      <c r="N18" s="739"/>
      <c r="O18" s="740"/>
      <c r="P18" s="107">
        <f>SUM(P13:V17)</f>
        <v>3</v>
      </c>
      <c r="Q18" s="108"/>
      <c r="R18" s="108"/>
      <c r="S18" s="108"/>
      <c r="T18" s="108"/>
      <c r="U18" s="108"/>
      <c r="V18" s="109"/>
      <c r="W18" s="107">
        <f>SUM(W13:AC17)</f>
        <v>3</v>
      </c>
      <c r="X18" s="108"/>
      <c r="Y18" s="108"/>
      <c r="Z18" s="108"/>
      <c r="AA18" s="108"/>
      <c r="AB18" s="108"/>
      <c r="AC18" s="109"/>
      <c r="AD18" s="107">
        <f>SUM(AD13:AJ17)</f>
        <v>3</v>
      </c>
      <c r="AE18" s="108"/>
      <c r="AF18" s="108"/>
      <c r="AG18" s="108"/>
      <c r="AH18" s="108"/>
      <c r="AI18" s="108"/>
      <c r="AJ18" s="109"/>
      <c r="AK18" s="107">
        <f>SUM(AK13:AQ17)</f>
        <v>3</v>
      </c>
      <c r="AL18" s="108"/>
      <c r="AM18" s="108"/>
      <c r="AN18" s="108"/>
      <c r="AO18" s="108"/>
      <c r="AP18" s="108"/>
      <c r="AQ18" s="109"/>
      <c r="AR18" s="107">
        <f>SUM(AR13:AX17)</f>
        <v>0</v>
      </c>
      <c r="AS18" s="108"/>
      <c r="AT18" s="108"/>
      <c r="AU18" s="108"/>
      <c r="AV18" s="108"/>
      <c r="AW18" s="108"/>
      <c r="AX18" s="541"/>
    </row>
    <row r="19" spans="1:50" ht="24.75" customHeight="1" x14ac:dyDescent="0.15">
      <c r="A19" s="143"/>
      <c r="B19" s="144"/>
      <c r="C19" s="144"/>
      <c r="D19" s="144"/>
      <c r="E19" s="144"/>
      <c r="F19" s="145"/>
      <c r="G19" s="539" t="s">
        <v>9</v>
      </c>
      <c r="H19" s="540"/>
      <c r="I19" s="540"/>
      <c r="J19" s="540"/>
      <c r="K19" s="540"/>
      <c r="L19" s="540"/>
      <c r="M19" s="540"/>
      <c r="N19" s="540"/>
      <c r="O19" s="540"/>
      <c r="P19" s="101">
        <v>3</v>
      </c>
      <c r="Q19" s="102"/>
      <c r="R19" s="102"/>
      <c r="S19" s="102"/>
      <c r="T19" s="102"/>
      <c r="U19" s="102"/>
      <c r="V19" s="103"/>
      <c r="W19" s="101">
        <v>3</v>
      </c>
      <c r="X19" s="102"/>
      <c r="Y19" s="102"/>
      <c r="Z19" s="102"/>
      <c r="AA19" s="102"/>
      <c r="AB19" s="102"/>
      <c r="AC19" s="103"/>
      <c r="AD19" s="101">
        <v>3</v>
      </c>
      <c r="AE19" s="102"/>
      <c r="AF19" s="102"/>
      <c r="AG19" s="102"/>
      <c r="AH19" s="102"/>
      <c r="AI19" s="102"/>
      <c r="AJ19" s="103"/>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539</v>
      </c>
      <c r="B22" s="200"/>
      <c r="C22" s="200"/>
      <c r="D22" s="200"/>
      <c r="E22" s="200"/>
      <c r="F22" s="201"/>
      <c r="G22" s="184" t="s">
        <v>474</v>
      </c>
      <c r="H22" s="185"/>
      <c r="I22" s="185"/>
      <c r="J22" s="185"/>
      <c r="K22" s="185"/>
      <c r="L22" s="185"/>
      <c r="M22" s="185"/>
      <c r="N22" s="185"/>
      <c r="O22" s="186"/>
      <c r="P22" s="208" t="s">
        <v>537</v>
      </c>
      <c r="Q22" s="185"/>
      <c r="R22" s="185"/>
      <c r="S22" s="185"/>
      <c r="T22" s="185"/>
      <c r="U22" s="185"/>
      <c r="V22" s="186"/>
      <c r="W22" s="208" t="s">
        <v>538</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559</v>
      </c>
      <c r="H23" s="188"/>
      <c r="I23" s="188"/>
      <c r="J23" s="188"/>
      <c r="K23" s="188"/>
      <c r="L23" s="188"/>
      <c r="M23" s="188"/>
      <c r="N23" s="188"/>
      <c r="O23" s="189"/>
      <c r="P23" s="98">
        <v>3</v>
      </c>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560</v>
      </c>
      <c r="H24" s="191"/>
      <c r="I24" s="191"/>
      <c r="J24" s="191"/>
      <c r="K24" s="191"/>
      <c r="L24" s="191"/>
      <c r="M24" s="191"/>
      <c r="N24" s="191"/>
      <c r="O24" s="192"/>
      <c r="P24" s="101">
        <v>0.1</v>
      </c>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1"/>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1"/>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478</v>
      </c>
      <c r="H28" s="194"/>
      <c r="I28" s="194"/>
      <c r="J28" s="194"/>
      <c r="K28" s="194"/>
      <c r="L28" s="194"/>
      <c r="M28" s="194"/>
      <c r="N28" s="194"/>
      <c r="O28" s="195"/>
      <c r="P28" s="107">
        <f>P29-SUM(P23:P27)</f>
        <v>-0.10000000000000009</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9">
        <f>AK13</f>
        <v>3</v>
      </c>
      <c r="Q29" s="230"/>
      <c r="R29" s="230"/>
      <c r="S29" s="230"/>
      <c r="T29" s="230"/>
      <c r="U29" s="230"/>
      <c r="V29" s="231"/>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3" t="s">
        <v>491</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42" t="s">
        <v>355</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9" t="s">
        <v>565</v>
      </c>
      <c r="AR31" s="137"/>
      <c r="AS31" s="138" t="s">
        <v>356</v>
      </c>
      <c r="AT31" s="173"/>
      <c r="AU31" s="273">
        <v>30</v>
      </c>
      <c r="AV31" s="273"/>
      <c r="AW31" s="381" t="s">
        <v>300</v>
      </c>
      <c r="AX31" s="382"/>
    </row>
    <row r="32" spans="1:50" ht="23.25" customHeight="1" x14ac:dyDescent="0.15">
      <c r="A32" s="519"/>
      <c r="B32" s="517"/>
      <c r="C32" s="517"/>
      <c r="D32" s="517"/>
      <c r="E32" s="517"/>
      <c r="F32" s="518"/>
      <c r="G32" s="544" t="s">
        <v>561</v>
      </c>
      <c r="H32" s="545"/>
      <c r="I32" s="545"/>
      <c r="J32" s="545"/>
      <c r="K32" s="545"/>
      <c r="L32" s="545"/>
      <c r="M32" s="545"/>
      <c r="N32" s="545"/>
      <c r="O32" s="546"/>
      <c r="P32" s="162" t="s">
        <v>562</v>
      </c>
      <c r="Q32" s="162"/>
      <c r="R32" s="162"/>
      <c r="S32" s="162"/>
      <c r="T32" s="162"/>
      <c r="U32" s="162"/>
      <c r="V32" s="162"/>
      <c r="W32" s="162"/>
      <c r="X32" s="233"/>
      <c r="Y32" s="340" t="s">
        <v>12</v>
      </c>
      <c r="Z32" s="553"/>
      <c r="AA32" s="554"/>
      <c r="AB32" s="555" t="s">
        <v>563</v>
      </c>
      <c r="AC32" s="555"/>
      <c r="AD32" s="555"/>
      <c r="AE32" s="366">
        <v>2</v>
      </c>
      <c r="AF32" s="367"/>
      <c r="AG32" s="367"/>
      <c r="AH32" s="367"/>
      <c r="AI32" s="366">
        <v>2</v>
      </c>
      <c r="AJ32" s="367"/>
      <c r="AK32" s="367"/>
      <c r="AL32" s="367"/>
      <c r="AM32" s="366">
        <v>2</v>
      </c>
      <c r="AN32" s="367"/>
      <c r="AO32" s="367"/>
      <c r="AP32" s="367"/>
      <c r="AQ32" s="104" t="s">
        <v>566</v>
      </c>
      <c r="AR32" s="105"/>
      <c r="AS32" s="105"/>
      <c r="AT32" s="106"/>
      <c r="AU32" s="367" t="s">
        <v>607</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5" t="s">
        <v>54</v>
      </c>
      <c r="Z33" s="300"/>
      <c r="AA33" s="301"/>
      <c r="AB33" s="526" t="s">
        <v>563</v>
      </c>
      <c r="AC33" s="526"/>
      <c r="AD33" s="526"/>
      <c r="AE33" s="366">
        <v>2</v>
      </c>
      <c r="AF33" s="367"/>
      <c r="AG33" s="367"/>
      <c r="AH33" s="367"/>
      <c r="AI33" s="366">
        <v>2</v>
      </c>
      <c r="AJ33" s="367"/>
      <c r="AK33" s="367"/>
      <c r="AL33" s="367"/>
      <c r="AM33" s="366">
        <v>2</v>
      </c>
      <c r="AN33" s="367"/>
      <c r="AO33" s="367"/>
      <c r="AP33" s="367"/>
      <c r="AQ33" s="104" t="s">
        <v>565</v>
      </c>
      <c r="AR33" s="105"/>
      <c r="AS33" s="105"/>
      <c r="AT33" s="106"/>
      <c r="AU33" s="367">
        <v>2</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8"/>
      <c r="Y34" s="305" t="s">
        <v>13</v>
      </c>
      <c r="Z34" s="300"/>
      <c r="AA34" s="301"/>
      <c r="AB34" s="501" t="s">
        <v>301</v>
      </c>
      <c r="AC34" s="501"/>
      <c r="AD34" s="501"/>
      <c r="AE34" s="366">
        <v>100</v>
      </c>
      <c r="AF34" s="367"/>
      <c r="AG34" s="367"/>
      <c r="AH34" s="367"/>
      <c r="AI34" s="366">
        <v>100</v>
      </c>
      <c r="AJ34" s="367"/>
      <c r="AK34" s="367"/>
      <c r="AL34" s="367"/>
      <c r="AM34" s="366">
        <v>100</v>
      </c>
      <c r="AN34" s="367"/>
      <c r="AO34" s="367"/>
      <c r="AP34" s="367"/>
      <c r="AQ34" s="104" t="s">
        <v>567</v>
      </c>
      <c r="AR34" s="105"/>
      <c r="AS34" s="105"/>
      <c r="AT34" s="106"/>
      <c r="AU34" s="367" t="s">
        <v>607</v>
      </c>
      <c r="AV34" s="367"/>
      <c r="AW34" s="367"/>
      <c r="AX34" s="369"/>
    </row>
    <row r="35" spans="1:50" ht="23.25" customHeight="1" x14ac:dyDescent="0.15">
      <c r="A35" s="904" t="s">
        <v>527</v>
      </c>
      <c r="B35" s="905"/>
      <c r="C35" s="905"/>
      <c r="D35" s="905"/>
      <c r="E35" s="905"/>
      <c r="F35" s="906"/>
      <c r="G35" s="910" t="s">
        <v>568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357</v>
      </c>
      <c r="AF37" s="371"/>
      <c r="AG37" s="371"/>
      <c r="AH37" s="372"/>
      <c r="AI37" s="370" t="s">
        <v>363</v>
      </c>
      <c r="AJ37" s="371"/>
      <c r="AK37" s="371"/>
      <c r="AL37" s="372"/>
      <c r="AM37" s="377" t="s">
        <v>472</v>
      </c>
      <c r="AN37" s="377"/>
      <c r="AO37" s="377"/>
      <c r="AP37" s="370"/>
      <c r="AQ37" s="269" t="s">
        <v>355</v>
      </c>
      <c r="AR37" s="270"/>
      <c r="AS37" s="270"/>
      <c r="AT37" s="271"/>
      <c r="AU37" s="383" t="s">
        <v>253</v>
      </c>
      <c r="AV37" s="383"/>
      <c r="AW37" s="383"/>
      <c r="AX37" s="384"/>
    </row>
    <row r="38" spans="1:50" ht="18.75" hidden="1"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9"/>
      <c r="AR38" s="137"/>
      <c r="AS38" s="138" t="s">
        <v>356</v>
      </c>
      <c r="AT38" s="173"/>
      <c r="AU38" s="273"/>
      <c r="AV38" s="273"/>
      <c r="AW38" s="381" t="s">
        <v>300</v>
      </c>
      <c r="AX38" s="382"/>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3"/>
      <c r="Y39" s="340" t="s">
        <v>12</v>
      </c>
      <c r="Z39" s="553"/>
      <c r="AA39" s="554"/>
      <c r="AB39" s="555"/>
      <c r="AC39" s="555"/>
      <c r="AD39" s="555"/>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5" t="s">
        <v>54</v>
      </c>
      <c r="Z40" s="300"/>
      <c r="AA40" s="301"/>
      <c r="AB40" s="526"/>
      <c r="AC40" s="526"/>
      <c r="AD40" s="526"/>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3.25" hidden="1"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8"/>
      <c r="Y41" s="305" t="s">
        <v>13</v>
      </c>
      <c r="Z41" s="300"/>
      <c r="AA41" s="301"/>
      <c r="AB41" s="501" t="s">
        <v>301</v>
      </c>
      <c r="AC41" s="501"/>
      <c r="AD41" s="501"/>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357</v>
      </c>
      <c r="AF44" s="371"/>
      <c r="AG44" s="371"/>
      <c r="AH44" s="372"/>
      <c r="AI44" s="370" t="s">
        <v>363</v>
      </c>
      <c r="AJ44" s="371"/>
      <c r="AK44" s="371"/>
      <c r="AL44" s="372"/>
      <c r="AM44" s="377" t="s">
        <v>472</v>
      </c>
      <c r="AN44" s="377"/>
      <c r="AO44" s="377"/>
      <c r="AP44" s="370"/>
      <c r="AQ44" s="269" t="s">
        <v>355</v>
      </c>
      <c r="AR44" s="270"/>
      <c r="AS44" s="270"/>
      <c r="AT44" s="271"/>
      <c r="AU44" s="383" t="s">
        <v>253</v>
      </c>
      <c r="AV44" s="383"/>
      <c r="AW44" s="383"/>
      <c r="AX44" s="384"/>
    </row>
    <row r="45" spans="1:50"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9"/>
      <c r="AR45" s="137"/>
      <c r="AS45" s="138" t="s">
        <v>356</v>
      </c>
      <c r="AT45" s="173"/>
      <c r="AU45" s="273"/>
      <c r="AV45" s="273"/>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3"/>
      <c r="Y46" s="340" t="s">
        <v>12</v>
      </c>
      <c r="Z46" s="553"/>
      <c r="AA46" s="554"/>
      <c r="AB46" s="555"/>
      <c r="AC46" s="555"/>
      <c r="AD46" s="555"/>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5" t="s">
        <v>54</v>
      </c>
      <c r="Z47" s="300"/>
      <c r="AA47" s="301"/>
      <c r="AB47" s="526"/>
      <c r="AC47" s="526"/>
      <c r="AD47" s="52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8"/>
      <c r="Y48" s="305" t="s">
        <v>13</v>
      </c>
      <c r="Z48" s="300"/>
      <c r="AA48" s="301"/>
      <c r="AB48" s="501" t="s">
        <v>301</v>
      </c>
      <c r="AC48" s="501"/>
      <c r="AD48" s="501"/>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357</v>
      </c>
      <c r="AF51" s="371"/>
      <c r="AG51" s="371"/>
      <c r="AH51" s="372"/>
      <c r="AI51" s="370" t="s">
        <v>363</v>
      </c>
      <c r="AJ51" s="371"/>
      <c r="AK51" s="371"/>
      <c r="AL51" s="372"/>
      <c r="AM51" s="377" t="s">
        <v>472</v>
      </c>
      <c r="AN51" s="377"/>
      <c r="AO51" s="377"/>
      <c r="AP51" s="370"/>
      <c r="AQ51" s="269" t="s">
        <v>355</v>
      </c>
      <c r="AR51" s="270"/>
      <c r="AS51" s="270"/>
      <c r="AT51" s="271"/>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9"/>
      <c r="AR52" s="137"/>
      <c r="AS52" s="138" t="s">
        <v>356</v>
      </c>
      <c r="AT52" s="173"/>
      <c r="AU52" s="273"/>
      <c r="AV52" s="273"/>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3"/>
      <c r="Y53" s="340" t="s">
        <v>12</v>
      </c>
      <c r="Z53" s="553"/>
      <c r="AA53" s="554"/>
      <c r="AB53" s="555"/>
      <c r="AC53" s="555"/>
      <c r="AD53" s="555"/>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5" t="s">
        <v>54</v>
      </c>
      <c r="Z54" s="300"/>
      <c r="AA54" s="301"/>
      <c r="AB54" s="526"/>
      <c r="AC54" s="526"/>
      <c r="AD54" s="52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8"/>
      <c r="Y55" s="305" t="s">
        <v>13</v>
      </c>
      <c r="Z55" s="300"/>
      <c r="AA55" s="301"/>
      <c r="AB55" s="465" t="s">
        <v>14</v>
      </c>
      <c r="AC55" s="465"/>
      <c r="AD55" s="465"/>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357</v>
      </c>
      <c r="AF58" s="371"/>
      <c r="AG58" s="371"/>
      <c r="AH58" s="372"/>
      <c r="AI58" s="370" t="s">
        <v>363</v>
      </c>
      <c r="AJ58" s="371"/>
      <c r="AK58" s="371"/>
      <c r="AL58" s="372"/>
      <c r="AM58" s="377" t="s">
        <v>472</v>
      </c>
      <c r="AN58" s="377"/>
      <c r="AO58" s="377"/>
      <c r="AP58" s="370"/>
      <c r="AQ58" s="269" t="s">
        <v>355</v>
      </c>
      <c r="AR58" s="270"/>
      <c r="AS58" s="270"/>
      <c r="AT58" s="271"/>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9"/>
      <c r="AR59" s="137"/>
      <c r="AS59" s="138" t="s">
        <v>356</v>
      </c>
      <c r="AT59" s="173"/>
      <c r="AU59" s="273"/>
      <c r="AV59" s="273"/>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3"/>
      <c r="Y60" s="340" t="s">
        <v>12</v>
      </c>
      <c r="Z60" s="553"/>
      <c r="AA60" s="554"/>
      <c r="AB60" s="555"/>
      <c r="AC60" s="555"/>
      <c r="AD60" s="555"/>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5" t="s">
        <v>54</v>
      </c>
      <c r="Z61" s="300"/>
      <c r="AA61" s="301"/>
      <c r="AB61" s="526"/>
      <c r="AC61" s="526"/>
      <c r="AD61" s="52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8"/>
      <c r="Y62" s="305" t="s">
        <v>13</v>
      </c>
      <c r="Z62" s="300"/>
      <c r="AA62" s="301"/>
      <c r="AB62" s="501" t="s">
        <v>14</v>
      </c>
      <c r="AC62" s="501"/>
      <c r="AD62" s="501"/>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70" t="s">
        <v>357</v>
      </c>
      <c r="AF65" s="371"/>
      <c r="AG65" s="371"/>
      <c r="AH65" s="372"/>
      <c r="AI65" s="370" t="s">
        <v>363</v>
      </c>
      <c r="AJ65" s="371"/>
      <c r="AK65" s="371"/>
      <c r="AL65" s="372"/>
      <c r="AM65" s="377" t="s">
        <v>472</v>
      </c>
      <c r="AN65" s="377"/>
      <c r="AO65" s="377"/>
      <c r="AP65" s="370"/>
      <c r="AQ65" s="874" t="s">
        <v>355</v>
      </c>
      <c r="AR65" s="870"/>
      <c r="AS65" s="870"/>
      <c r="AT65" s="871"/>
      <c r="AU65" s="983" t="s">
        <v>253</v>
      </c>
      <c r="AV65" s="983"/>
      <c r="AW65" s="983"/>
      <c r="AX65" s="984"/>
    </row>
    <row r="66" spans="1:50" ht="18.75"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2" t="s">
        <v>650</v>
      </c>
      <c r="AR66" s="273"/>
      <c r="AS66" s="872" t="s">
        <v>356</v>
      </c>
      <c r="AT66" s="873"/>
      <c r="AU66" s="273" t="s">
        <v>651</v>
      </c>
      <c r="AV66" s="273"/>
      <c r="AW66" s="872" t="s">
        <v>490</v>
      </c>
      <c r="AX66" s="985"/>
    </row>
    <row r="67" spans="1:50" ht="23.25" customHeight="1" x14ac:dyDescent="0.15">
      <c r="A67" s="858"/>
      <c r="B67" s="859"/>
      <c r="C67" s="859"/>
      <c r="D67" s="859"/>
      <c r="E67" s="859"/>
      <c r="F67" s="860"/>
      <c r="G67" s="986" t="s">
        <v>364</v>
      </c>
      <c r="H67" s="969" t="s">
        <v>642</v>
      </c>
      <c r="I67" s="970"/>
      <c r="J67" s="970"/>
      <c r="K67" s="970"/>
      <c r="L67" s="970"/>
      <c r="M67" s="970"/>
      <c r="N67" s="970"/>
      <c r="O67" s="971"/>
      <c r="P67" s="969" t="s">
        <v>643</v>
      </c>
      <c r="Q67" s="970"/>
      <c r="R67" s="970"/>
      <c r="S67" s="970"/>
      <c r="T67" s="970"/>
      <c r="U67" s="970"/>
      <c r="V67" s="971"/>
      <c r="W67" s="975"/>
      <c r="X67" s="976"/>
      <c r="Y67" s="956" t="s">
        <v>12</v>
      </c>
      <c r="Z67" s="956"/>
      <c r="AA67" s="957"/>
      <c r="AB67" s="958" t="s">
        <v>517</v>
      </c>
      <c r="AC67" s="958"/>
      <c r="AD67" s="958"/>
      <c r="AE67" s="366" t="s">
        <v>645</v>
      </c>
      <c r="AF67" s="367"/>
      <c r="AG67" s="367"/>
      <c r="AH67" s="367"/>
      <c r="AI67" s="366" t="s">
        <v>645</v>
      </c>
      <c r="AJ67" s="367"/>
      <c r="AK67" s="367"/>
      <c r="AL67" s="367"/>
      <c r="AM67" s="366" t="s">
        <v>648</v>
      </c>
      <c r="AN67" s="367"/>
      <c r="AO67" s="367"/>
      <c r="AP67" s="367"/>
      <c r="AQ67" s="366" t="s">
        <v>645</v>
      </c>
      <c r="AR67" s="367"/>
      <c r="AS67" s="367"/>
      <c r="AT67" s="368"/>
      <c r="AU67" s="367" t="s">
        <v>651</v>
      </c>
      <c r="AV67" s="367"/>
      <c r="AW67" s="367"/>
      <c r="AX67" s="369"/>
    </row>
    <row r="68" spans="1:50" ht="41.25"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517</v>
      </c>
      <c r="AC68" s="981"/>
      <c r="AD68" s="981"/>
      <c r="AE68" s="366" t="s">
        <v>646</v>
      </c>
      <c r="AF68" s="367"/>
      <c r="AG68" s="367"/>
      <c r="AH68" s="367"/>
      <c r="AI68" s="366" t="s">
        <v>645</v>
      </c>
      <c r="AJ68" s="367"/>
      <c r="AK68" s="367"/>
      <c r="AL68" s="367"/>
      <c r="AM68" s="366" t="s">
        <v>649</v>
      </c>
      <c r="AN68" s="367"/>
      <c r="AO68" s="367"/>
      <c r="AP68" s="367"/>
      <c r="AQ68" s="366" t="s">
        <v>645</v>
      </c>
      <c r="AR68" s="367"/>
      <c r="AS68" s="367"/>
      <c r="AT68" s="368"/>
      <c r="AU68" s="367" t="s">
        <v>651</v>
      </c>
      <c r="AV68" s="367"/>
      <c r="AW68" s="367"/>
      <c r="AX68" s="369"/>
    </row>
    <row r="69" spans="1:50" ht="61.5"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518</v>
      </c>
      <c r="AC69" s="982"/>
      <c r="AD69" s="982"/>
      <c r="AE69" s="821" t="s">
        <v>647</v>
      </c>
      <c r="AF69" s="822"/>
      <c r="AG69" s="822"/>
      <c r="AH69" s="822"/>
      <c r="AI69" s="821" t="s">
        <v>647</v>
      </c>
      <c r="AJ69" s="822"/>
      <c r="AK69" s="822"/>
      <c r="AL69" s="822"/>
      <c r="AM69" s="821" t="s">
        <v>645</v>
      </c>
      <c r="AN69" s="822"/>
      <c r="AO69" s="822"/>
      <c r="AP69" s="822"/>
      <c r="AQ69" s="366" t="s">
        <v>651</v>
      </c>
      <c r="AR69" s="367"/>
      <c r="AS69" s="367"/>
      <c r="AT69" s="368"/>
      <c r="AU69" s="367" t="s">
        <v>651</v>
      </c>
      <c r="AV69" s="367"/>
      <c r="AW69" s="367"/>
      <c r="AX69" s="369"/>
    </row>
    <row r="70" spans="1:50" ht="23.25" customHeight="1" x14ac:dyDescent="0.15">
      <c r="A70" s="858" t="s">
        <v>498</v>
      </c>
      <c r="B70" s="859"/>
      <c r="C70" s="859"/>
      <c r="D70" s="859"/>
      <c r="E70" s="859"/>
      <c r="F70" s="860"/>
      <c r="G70" s="946" t="s">
        <v>365</v>
      </c>
      <c r="H70" s="947" t="s">
        <v>644</v>
      </c>
      <c r="I70" s="947"/>
      <c r="J70" s="947"/>
      <c r="K70" s="947"/>
      <c r="L70" s="947"/>
      <c r="M70" s="947"/>
      <c r="N70" s="947"/>
      <c r="O70" s="947"/>
      <c r="P70" s="947" t="s">
        <v>643</v>
      </c>
      <c r="Q70" s="947"/>
      <c r="R70" s="947"/>
      <c r="S70" s="947"/>
      <c r="T70" s="947"/>
      <c r="U70" s="947"/>
      <c r="V70" s="947"/>
      <c r="W70" s="950" t="s">
        <v>516</v>
      </c>
      <c r="X70" s="951"/>
      <c r="Y70" s="956" t="s">
        <v>12</v>
      </c>
      <c r="Z70" s="956"/>
      <c r="AA70" s="957"/>
      <c r="AB70" s="958" t="s">
        <v>517</v>
      </c>
      <c r="AC70" s="958"/>
      <c r="AD70" s="958"/>
      <c r="AE70" s="366" t="s">
        <v>645</v>
      </c>
      <c r="AF70" s="367"/>
      <c r="AG70" s="367"/>
      <c r="AH70" s="367"/>
      <c r="AI70" s="366" t="s">
        <v>649</v>
      </c>
      <c r="AJ70" s="367"/>
      <c r="AK70" s="367"/>
      <c r="AL70" s="367"/>
      <c r="AM70" s="366" t="s">
        <v>645</v>
      </c>
      <c r="AN70" s="367"/>
      <c r="AO70" s="367"/>
      <c r="AP70" s="367"/>
      <c r="AQ70" s="366" t="s">
        <v>651</v>
      </c>
      <c r="AR70" s="367"/>
      <c r="AS70" s="367"/>
      <c r="AT70" s="368"/>
      <c r="AU70" s="367" t="s">
        <v>651</v>
      </c>
      <c r="AV70" s="367"/>
      <c r="AW70" s="367"/>
      <c r="AX70" s="369"/>
    </row>
    <row r="71" spans="1:50" ht="23.25"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517</v>
      </c>
      <c r="AC71" s="981"/>
      <c r="AD71" s="981"/>
      <c r="AE71" s="366" t="s">
        <v>647</v>
      </c>
      <c r="AF71" s="367"/>
      <c r="AG71" s="367"/>
      <c r="AH71" s="367"/>
      <c r="AI71" s="366" t="s">
        <v>650</v>
      </c>
      <c r="AJ71" s="367"/>
      <c r="AK71" s="367"/>
      <c r="AL71" s="367"/>
      <c r="AM71" s="366" t="s">
        <v>647</v>
      </c>
      <c r="AN71" s="367"/>
      <c r="AO71" s="367"/>
      <c r="AP71" s="367"/>
      <c r="AQ71" s="366" t="s">
        <v>651</v>
      </c>
      <c r="AR71" s="367"/>
      <c r="AS71" s="367"/>
      <c r="AT71" s="368"/>
      <c r="AU71" s="367" t="s">
        <v>651</v>
      </c>
      <c r="AV71" s="367"/>
      <c r="AW71" s="367"/>
      <c r="AX71" s="369"/>
    </row>
    <row r="72" spans="1:50" ht="23.25" customHeight="1" thickBot="1" x14ac:dyDescent="0.2">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518</v>
      </c>
      <c r="AC72" s="982"/>
      <c r="AD72" s="982"/>
      <c r="AE72" s="366" t="s">
        <v>648</v>
      </c>
      <c r="AF72" s="367"/>
      <c r="AG72" s="367"/>
      <c r="AH72" s="367"/>
      <c r="AI72" s="366" t="s">
        <v>645</v>
      </c>
      <c r="AJ72" s="367"/>
      <c r="AK72" s="367"/>
      <c r="AL72" s="367"/>
      <c r="AM72" s="366" t="s">
        <v>649</v>
      </c>
      <c r="AN72" s="367"/>
      <c r="AO72" s="367"/>
      <c r="AP72" s="368"/>
      <c r="AQ72" s="366" t="s">
        <v>651</v>
      </c>
      <c r="AR72" s="367"/>
      <c r="AS72" s="367"/>
      <c r="AT72" s="368"/>
      <c r="AU72" s="367" t="s">
        <v>652</v>
      </c>
      <c r="AV72" s="367"/>
      <c r="AW72" s="367"/>
      <c r="AX72" s="369"/>
    </row>
    <row r="73" spans="1:50" ht="18.75" hidden="1" customHeight="1" x14ac:dyDescent="0.15">
      <c r="A73" s="844" t="s">
        <v>492</v>
      </c>
      <c r="B73" s="845"/>
      <c r="C73" s="845"/>
      <c r="D73" s="845"/>
      <c r="E73" s="845"/>
      <c r="F73" s="846"/>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0" t="s">
        <v>357</v>
      </c>
      <c r="AF73" s="371"/>
      <c r="AG73" s="371"/>
      <c r="AH73" s="372"/>
      <c r="AI73" s="370" t="s">
        <v>363</v>
      </c>
      <c r="AJ73" s="371"/>
      <c r="AK73" s="371"/>
      <c r="AL73" s="372"/>
      <c r="AM73" s="377" t="s">
        <v>472</v>
      </c>
      <c r="AN73" s="377"/>
      <c r="AO73" s="377"/>
      <c r="AP73" s="370"/>
      <c r="AQ73" s="177" t="s">
        <v>355</v>
      </c>
      <c r="AR73" s="170"/>
      <c r="AS73" s="170"/>
      <c r="AT73" s="171"/>
      <c r="AU73" s="275" t="s">
        <v>253</v>
      </c>
      <c r="AV73" s="135"/>
      <c r="AW73" s="135"/>
      <c r="AX73" s="136"/>
    </row>
    <row r="74" spans="1:50" ht="18.75" hidden="1" customHeight="1" x14ac:dyDescent="0.15">
      <c r="A74" s="847"/>
      <c r="B74" s="848"/>
      <c r="C74" s="848"/>
      <c r="D74" s="848"/>
      <c r="E74" s="848"/>
      <c r="F74" s="849"/>
      <c r="G74" s="814"/>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356</v>
      </c>
      <c r="AT74" s="173"/>
      <c r="AU74" s="219"/>
      <c r="AV74" s="137"/>
      <c r="AW74" s="138" t="s">
        <v>300</v>
      </c>
      <c r="AX74" s="139"/>
    </row>
    <row r="75" spans="1:50" ht="23.25" hidden="1" customHeight="1" x14ac:dyDescent="0.15">
      <c r="A75" s="847"/>
      <c r="B75" s="848"/>
      <c r="C75" s="848"/>
      <c r="D75" s="848"/>
      <c r="E75" s="848"/>
      <c r="F75" s="849"/>
      <c r="G75" s="785" t="s">
        <v>364</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7"/>
      <c r="AV75" s="367"/>
      <c r="AW75" s="367"/>
      <c r="AX75" s="369"/>
    </row>
    <row r="76" spans="1:50" ht="23.25" hidden="1" customHeight="1" x14ac:dyDescent="0.15">
      <c r="A76" s="847"/>
      <c r="B76" s="848"/>
      <c r="C76" s="848"/>
      <c r="D76" s="848"/>
      <c r="E76" s="848"/>
      <c r="F76" s="849"/>
      <c r="G76" s="786"/>
      <c r="H76" s="235"/>
      <c r="I76" s="235"/>
      <c r="J76" s="235"/>
      <c r="K76" s="235"/>
      <c r="L76" s="235"/>
      <c r="M76" s="235"/>
      <c r="N76" s="235"/>
      <c r="O76" s="236"/>
      <c r="P76" s="235"/>
      <c r="Q76" s="235"/>
      <c r="R76" s="235"/>
      <c r="S76" s="235"/>
      <c r="T76" s="235"/>
      <c r="U76" s="235"/>
      <c r="V76" s="235"/>
      <c r="W76" s="235"/>
      <c r="X76" s="236"/>
      <c r="Y76" s="22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67"/>
      <c r="AV76" s="367"/>
      <c r="AW76" s="367"/>
      <c r="AX76" s="369"/>
    </row>
    <row r="77" spans="1:50" ht="23.25" hidden="1" customHeight="1" x14ac:dyDescent="0.15">
      <c r="A77" s="847"/>
      <c r="B77" s="848"/>
      <c r="C77" s="848"/>
      <c r="D77" s="848"/>
      <c r="E77" s="848"/>
      <c r="F77" s="849"/>
      <c r="G77" s="787"/>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3"/>
      <c r="AF77" s="374"/>
      <c r="AG77" s="374"/>
      <c r="AH77" s="374"/>
      <c r="AI77" s="373"/>
      <c r="AJ77" s="374"/>
      <c r="AK77" s="374"/>
      <c r="AL77" s="374"/>
      <c r="AM77" s="373"/>
      <c r="AN77" s="374"/>
      <c r="AO77" s="374"/>
      <c r="AP77" s="374"/>
      <c r="AQ77" s="104"/>
      <c r="AR77" s="105"/>
      <c r="AS77" s="105"/>
      <c r="AT77" s="106"/>
      <c r="AU77" s="367"/>
      <c r="AV77" s="367"/>
      <c r="AW77" s="367"/>
      <c r="AX77" s="369"/>
    </row>
    <row r="78" spans="1:50" ht="69.75" hidden="1" customHeight="1" x14ac:dyDescent="0.15">
      <c r="A78" s="918" t="s">
        <v>530</v>
      </c>
      <c r="B78" s="919"/>
      <c r="C78" s="919"/>
      <c r="D78" s="919"/>
      <c r="E78" s="916" t="s">
        <v>465</v>
      </c>
      <c r="F78" s="917"/>
      <c r="G78" s="57" t="s">
        <v>365</v>
      </c>
      <c r="H78" s="796"/>
      <c r="I78" s="246"/>
      <c r="J78" s="246"/>
      <c r="K78" s="246"/>
      <c r="L78" s="246"/>
      <c r="M78" s="246"/>
      <c r="N78" s="246"/>
      <c r="O78" s="797"/>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486</v>
      </c>
      <c r="AP79" s="150"/>
      <c r="AQ79" s="150"/>
      <c r="AR79" s="81" t="s">
        <v>484</v>
      </c>
      <c r="AS79" s="149"/>
      <c r="AT79" s="150"/>
      <c r="AU79" s="150"/>
      <c r="AV79" s="150"/>
      <c r="AW79" s="150"/>
      <c r="AX79" s="151"/>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70" t="s">
        <v>357</v>
      </c>
      <c r="AF85" s="371"/>
      <c r="AG85" s="371"/>
      <c r="AH85" s="372"/>
      <c r="AI85" s="370" t="s">
        <v>363</v>
      </c>
      <c r="AJ85" s="371"/>
      <c r="AK85" s="371"/>
      <c r="AL85" s="372"/>
      <c r="AM85" s="377" t="s">
        <v>472</v>
      </c>
      <c r="AN85" s="377"/>
      <c r="AO85" s="377"/>
      <c r="AP85" s="370"/>
      <c r="AQ85" s="177" t="s">
        <v>355</v>
      </c>
      <c r="AR85" s="170"/>
      <c r="AS85" s="170"/>
      <c r="AT85" s="171"/>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4"/>
      <c r="Z86" s="175"/>
      <c r="AA86" s="176"/>
      <c r="AB86" s="334"/>
      <c r="AC86" s="335"/>
      <c r="AD86" s="336"/>
      <c r="AE86" s="334"/>
      <c r="AF86" s="335"/>
      <c r="AG86" s="335"/>
      <c r="AH86" s="336"/>
      <c r="AI86" s="334"/>
      <c r="AJ86" s="335"/>
      <c r="AK86" s="335"/>
      <c r="AL86" s="336"/>
      <c r="AM86" s="378"/>
      <c r="AN86" s="378"/>
      <c r="AO86" s="378"/>
      <c r="AP86" s="334"/>
      <c r="AQ86" s="272"/>
      <c r="AR86" s="273"/>
      <c r="AS86" s="138" t="s">
        <v>356</v>
      </c>
      <c r="AT86" s="173"/>
      <c r="AU86" s="273"/>
      <c r="AV86" s="273"/>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2"/>
      <c r="H87" s="162"/>
      <c r="I87" s="162"/>
      <c r="J87" s="162"/>
      <c r="K87" s="162"/>
      <c r="L87" s="162"/>
      <c r="M87" s="162"/>
      <c r="N87" s="162"/>
      <c r="O87" s="233"/>
      <c r="P87" s="162"/>
      <c r="Q87" s="806"/>
      <c r="R87" s="806"/>
      <c r="S87" s="806"/>
      <c r="T87" s="806"/>
      <c r="U87" s="806"/>
      <c r="V87" s="806"/>
      <c r="W87" s="806"/>
      <c r="X87" s="807"/>
      <c r="Y87" s="759" t="s">
        <v>62</v>
      </c>
      <c r="Z87" s="760"/>
      <c r="AA87" s="761"/>
      <c r="AB87" s="555"/>
      <c r="AC87" s="555"/>
      <c r="AD87" s="555"/>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24"/>
      <c r="B88" s="556"/>
      <c r="C88" s="556"/>
      <c r="D88" s="556"/>
      <c r="E88" s="556"/>
      <c r="F88" s="557"/>
      <c r="G88" s="234"/>
      <c r="H88" s="235"/>
      <c r="I88" s="235"/>
      <c r="J88" s="235"/>
      <c r="K88" s="235"/>
      <c r="L88" s="235"/>
      <c r="M88" s="235"/>
      <c r="N88" s="235"/>
      <c r="O88" s="236"/>
      <c r="P88" s="808"/>
      <c r="Q88" s="808"/>
      <c r="R88" s="808"/>
      <c r="S88" s="808"/>
      <c r="T88" s="808"/>
      <c r="U88" s="808"/>
      <c r="V88" s="808"/>
      <c r="W88" s="808"/>
      <c r="X88" s="809"/>
      <c r="Y88" s="733" t="s">
        <v>54</v>
      </c>
      <c r="Z88" s="734"/>
      <c r="AA88" s="735"/>
      <c r="AB88" s="526"/>
      <c r="AC88" s="526"/>
      <c r="AD88" s="526"/>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24"/>
      <c r="B89" s="558"/>
      <c r="C89" s="558"/>
      <c r="D89" s="558"/>
      <c r="E89" s="558"/>
      <c r="F89" s="559"/>
      <c r="G89" s="237"/>
      <c r="H89" s="165"/>
      <c r="I89" s="165"/>
      <c r="J89" s="165"/>
      <c r="K89" s="165"/>
      <c r="L89" s="165"/>
      <c r="M89" s="165"/>
      <c r="N89" s="165"/>
      <c r="O89" s="238"/>
      <c r="P89" s="306"/>
      <c r="Q89" s="306"/>
      <c r="R89" s="306"/>
      <c r="S89" s="306"/>
      <c r="T89" s="306"/>
      <c r="U89" s="306"/>
      <c r="V89" s="306"/>
      <c r="W89" s="306"/>
      <c r="X89" s="810"/>
      <c r="Y89" s="733" t="s">
        <v>13</v>
      </c>
      <c r="Z89" s="734"/>
      <c r="AA89" s="735"/>
      <c r="AB89" s="465" t="s">
        <v>14</v>
      </c>
      <c r="AC89" s="465"/>
      <c r="AD89" s="465"/>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70" t="s">
        <v>357</v>
      </c>
      <c r="AF90" s="371"/>
      <c r="AG90" s="371"/>
      <c r="AH90" s="372"/>
      <c r="AI90" s="370" t="s">
        <v>363</v>
      </c>
      <c r="AJ90" s="371"/>
      <c r="AK90" s="371"/>
      <c r="AL90" s="372"/>
      <c r="AM90" s="377" t="s">
        <v>472</v>
      </c>
      <c r="AN90" s="377"/>
      <c r="AO90" s="377"/>
      <c r="AP90" s="370"/>
      <c r="AQ90" s="177" t="s">
        <v>355</v>
      </c>
      <c r="AR90" s="170"/>
      <c r="AS90" s="170"/>
      <c r="AT90" s="171"/>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4"/>
      <c r="Z91" s="175"/>
      <c r="AA91" s="176"/>
      <c r="AB91" s="334"/>
      <c r="AC91" s="335"/>
      <c r="AD91" s="336"/>
      <c r="AE91" s="334"/>
      <c r="AF91" s="335"/>
      <c r="AG91" s="335"/>
      <c r="AH91" s="336"/>
      <c r="AI91" s="334"/>
      <c r="AJ91" s="335"/>
      <c r="AK91" s="335"/>
      <c r="AL91" s="336"/>
      <c r="AM91" s="378"/>
      <c r="AN91" s="378"/>
      <c r="AO91" s="378"/>
      <c r="AP91" s="334"/>
      <c r="AQ91" s="272"/>
      <c r="AR91" s="273"/>
      <c r="AS91" s="138" t="s">
        <v>356</v>
      </c>
      <c r="AT91" s="173"/>
      <c r="AU91" s="273"/>
      <c r="AV91" s="273"/>
      <c r="AW91" s="381" t="s">
        <v>300</v>
      </c>
      <c r="AX91" s="382"/>
      <c r="AY91" s="10"/>
      <c r="AZ91" s="10"/>
      <c r="BA91" s="10"/>
      <c r="BB91" s="10"/>
      <c r="BC91" s="10"/>
    </row>
    <row r="92" spans="1:60" ht="23.25" hidden="1" customHeight="1" x14ac:dyDescent="0.15">
      <c r="A92" s="524"/>
      <c r="B92" s="556"/>
      <c r="C92" s="556"/>
      <c r="D92" s="556"/>
      <c r="E92" s="556"/>
      <c r="F92" s="557"/>
      <c r="G92" s="232"/>
      <c r="H92" s="162"/>
      <c r="I92" s="162"/>
      <c r="J92" s="162"/>
      <c r="K92" s="162"/>
      <c r="L92" s="162"/>
      <c r="M92" s="162"/>
      <c r="N92" s="162"/>
      <c r="O92" s="233"/>
      <c r="P92" s="162"/>
      <c r="Q92" s="806"/>
      <c r="R92" s="806"/>
      <c r="S92" s="806"/>
      <c r="T92" s="806"/>
      <c r="U92" s="806"/>
      <c r="V92" s="806"/>
      <c r="W92" s="806"/>
      <c r="X92" s="807"/>
      <c r="Y92" s="759" t="s">
        <v>62</v>
      </c>
      <c r="Z92" s="760"/>
      <c r="AA92" s="761"/>
      <c r="AB92" s="555"/>
      <c r="AC92" s="555"/>
      <c r="AD92" s="555"/>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8"/>
      <c r="Q93" s="808"/>
      <c r="R93" s="808"/>
      <c r="S93" s="808"/>
      <c r="T93" s="808"/>
      <c r="U93" s="808"/>
      <c r="V93" s="808"/>
      <c r="W93" s="808"/>
      <c r="X93" s="809"/>
      <c r="Y93" s="733" t="s">
        <v>54</v>
      </c>
      <c r="Z93" s="734"/>
      <c r="AA93" s="735"/>
      <c r="AB93" s="526"/>
      <c r="AC93" s="526"/>
      <c r="AD93" s="526"/>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x14ac:dyDescent="0.15">
      <c r="A94" s="524"/>
      <c r="B94" s="558"/>
      <c r="C94" s="558"/>
      <c r="D94" s="558"/>
      <c r="E94" s="558"/>
      <c r="F94" s="559"/>
      <c r="G94" s="237"/>
      <c r="H94" s="165"/>
      <c r="I94" s="165"/>
      <c r="J94" s="165"/>
      <c r="K94" s="165"/>
      <c r="L94" s="165"/>
      <c r="M94" s="165"/>
      <c r="N94" s="165"/>
      <c r="O94" s="238"/>
      <c r="P94" s="306"/>
      <c r="Q94" s="306"/>
      <c r="R94" s="306"/>
      <c r="S94" s="306"/>
      <c r="T94" s="306"/>
      <c r="U94" s="306"/>
      <c r="V94" s="306"/>
      <c r="W94" s="306"/>
      <c r="X94" s="810"/>
      <c r="Y94" s="733" t="s">
        <v>13</v>
      </c>
      <c r="Z94" s="734"/>
      <c r="AA94" s="735"/>
      <c r="AB94" s="465" t="s">
        <v>14</v>
      </c>
      <c r="AC94" s="465"/>
      <c r="AD94" s="465"/>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70" t="s">
        <v>357</v>
      </c>
      <c r="AF95" s="371"/>
      <c r="AG95" s="371"/>
      <c r="AH95" s="372"/>
      <c r="AI95" s="370" t="s">
        <v>363</v>
      </c>
      <c r="AJ95" s="371"/>
      <c r="AK95" s="371"/>
      <c r="AL95" s="372"/>
      <c r="AM95" s="377" t="s">
        <v>472</v>
      </c>
      <c r="AN95" s="377"/>
      <c r="AO95" s="377"/>
      <c r="AP95" s="370"/>
      <c r="AQ95" s="177" t="s">
        <v>355</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4"/>
      <c r="Z96" s="175"/>
      <c r="AA96" s="176"/>
      <c r="AB96" s="334"/>
      <c r="AC96" s="335"/>
      <c r="AD96" s="336"/>
      <c r="AE96" s="334"/>
      <c r="AF96" s="335"/>
      <c r="AG96" s="335"/>
      <c r="AH96" s="336"/>
      <c r="AI96" s="334"/>
      <c r="AJ96" s="335"/>
      <c r="AK96" s="335"/>
      <c r="AL96" s="336"/>
      <c r="AM96" s="378"/>
      <c r="AN96" s="378"/>
      <c r="AO96" s="378"/>
      <c r="AP96" s="334"/>
      <c r="AQ96" s="272"/>
      <c r="AR96" s="273"/>
      <c r="AS96" s="138" t="s">
        <v>356</v>
      </c>
      <c r="AT96" s="173"/>
      <c r="AU96" s="273"/>
      <c r="AV96" s="273"/>
      <c r="AW96" s="381" t="s">
        <v>300</v>
      </c>
      <c r="AX96" s="382"/>
    </row>
    <row r="97" spans="1:60" ht="23.25" hidden="1" customHeight="1" x14ac:dyDescent="0.15">
      <c r="A97" s="524"/>
      <c r="B97" s="556"/>
      <c r="C97" s="556"/>
      <c r="D97" s="556"/>
      <c r="E97" s="556"/>
      <c r="F97" s="557"/>
      <c r="G97" s="232"/>
      <c r="H97" s="162"/>
      <c r="I97" s="162"/>
      <c r="J97" s="162"/>
      <c r="K97" s="162"/>
      <c r="L97" s="162"/>
      <c r="M97" s="162"/>
      <c r="N97" s="162"/>
      <c r="O97" s="233"/>
      <c r="P97" s="162"/>
      <c r="Q97" s="806"/>
      <c r="R97" s="806"/>
      <c r="S97" s="806"/>
      <c r="T97" s="806"/>
      <c r="U97" s="806"/>
      <c r="V97" s="806"/>
      <c r="W97" s="806"/>
      <c r="X97" s="807"/>
      <c r="Y97" s="759" t="s">
        <v>62</v>
      </c>
      <c r="Z97" s="760"/>
      <c r="AA97" s="761"/>
      <c r="AB97" s="408"/>
      <c r="AC97" s="409"/>
      <c r="AD97" s="410"/>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8"/>
      <c r="Q98" s="808"/>
      <c r="R98" s="808"/>
      <c r="S98" s="808"/>
      <c r="T98" s="808"/>
      <c r="U98" s="808"/>
      <c r="V98" s="808"/>
      <c r="W98" s="808"/>
      <c r="X98" s="809"/>
      <c r="Y98" s="733" t="s">
        <v>54</v>
      </c>
      <c r="Z98" s="734"/>
      <c r="AA98" s="735"/>
      <c r="AB98" s="803"/>
      <c r="AC98" s="804"/>
      <c r="AD98" s="805"/>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9"/>
      <c r="I99" s="249"/>
      <c r="J99" s="249"/>
      <c r="K99" s="249"/>
      <c r="L99" s="249"/>
      <c r="M99" s="249"/>
      <c r="N99" s="249"/>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5"/>
      <c r="B101" s="496"/>
      <c r="C101" s="496"/>
      <c r="D101" s="496"/>
      <c r="E101" s="496"/>
      <c r="F101" s="497"/>
      <c r="G101" s="162" t="s">
        <v>569</v>
      </c>
      <c r="H101" s="162"/>
      <c r="I101" s="162"/>
      <c r="J101" s="162"/>
      <c r="K101" s="162"/>
      <c r="L101" s="162"/>
      <c r="M101" s="162"/>
      <c r="N101" s="162"/>
      <c r="O101" s="162"/>
      <c r="P101" s="162"/>
      <c r="Q101" s="162"/>
      <c r="R101" s="162"/>
      <c r="S101" s="162"/>
      <c r="T101" s="162"/>
      <c r="U101" s="162"/>
      <c r="V101" s="162"/>
      <c r="W101" s="162"/>
      <c r="X101" s="233"/>
      <c r="Y101" s="820" t="s">
        <v>55</v>
      </c>
      <c r="Z101" s="719"/>
      <c r="AA101" s="720"/>
      <c r="AB101" s="555" t="s">
        <v>571</v>
      </c>
      <c r="AC101" s="555"/>
      <c r="AD101" s="555"/>
      <c r="AE101" s="366">
        <v>26352</v>
      </c>
      <c r="AF101" s="367"/>
      <c r="AG101" s="367"/>
      <c r="AH101" s="368"/>
      <c r="AI101" s="366">
        <v>26280</v>
      </c>
      <c r="AJ101" s="367"/>
      <c r="AK101" s="367"/>
      <c r="AL101" s="368"/>
      <c r="AM101" s="366">
        <v>26280</v>
      </c>
      <c r="AN101" s="367"/>
      <c r="AO101" s="367"/>
      <c r="AP101" s="368"/>
      <c r="AQ101" s="366" t="s">
        <v>572</v>
      </c>
      <c r="AR101" s="367"/>
      <c r="AS101" s="367"/>
      <c r="AT101" s="368"/>
      <c r="AU101" s="366" t="s">
        <v>572</v>
      </c>
      <c r="AV101" s="367"/>
      <c r="AW101" s="367"/>
      <c r="AX101" s="368"/>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8"/>
      <c r="Y102" s="478" t="s">
        <v>56</v>
      </c>
      <c r="Z102" s="341"/>
      <c r="AA102" s="342"/>
      <c r="AB102" s="555" t="s">
        <v>571</v>
      </c>
      <c r="AC102" s="555"/>
      <c r="AD102" s="555"/>
      <c r="AE102" s="360">
        <v>26352</v>
      </c>
      <c r="AF102" s="360"/>
      <c r="AG102" s="360"/>
      <c r="AH102" s="360"/>
      <c r="AI102" s="360">
        <v>26280</v>
      </c>
      <c r="AJ102" s="360"/>
      <c r="AK102" s="360"/>
      <c r="AL102" s="360"/>
      <c r="AM102" s="360">
        <v>26280</v>
      </c>
      <c r="AN102" s="360"/>
      <c r="AO102" s="360"/>
      <c r="AP102" s="360"/>
      <c r="AQ102" s="821">
        <v>26280</v>
      </c>
      <c r="AR102" s="822"/>
      <c r="AS102" s="822"/>
      <c r="AT102" s="823"/>
      <c r="AU102" s="821">
        <v>26352</v>
      </c>
      <c r="AV102" s="822"/>
      <c r="AW102" s="822"/>
      <c r="AX102" s="823"/>
    </row>
    <row r="103" spans="1:60" ht="31.5"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5" t="s">
        <v>11</v>
      </c>
      <c r="AC103" s="300"/>
      <c r="AD103" s="301"/>
      <c r="AE103" s="305" t="s">
        <v>357</v>
      </c>
      <c r="AF103" s="300"/>
      <c r="AG103" s="300"/>
      <c r="AH103" s="301"/>
      <c r="AI103" s="305" t="s">
        <v>363</v>
      </c>
      <c r="AJ103" s="300"/>
      <c r="AK103" s="300"/>
      <c r="AL103" s="301"/>
      <c r="AM103" s="305" t="s">
        <v>472</v>
      </c>
      <c r="AN103" s="300"/>
      <c r="AO103" s="300"/>
      <c r="AP103" s="301"/>
      <c r="AQ103" s="362" t="s">
        <v>494</v>
      </c>
      <c r="AR103" s="363"/>
      <c r="AS103" s="363"/>
      <c r="AT103" s="364"/>
      <c r="AU103" s="362" t="s">
        <v>540</v>
      </c>
      <c r="AV103" s="363"/>
      <c r="AW103" s="363"/>
      <c r="AX103" s="365"/>
    </row>
    <row r="104" spans="1:60" ht="41.25" customHeight="1" x14ac:dyDescent="0.15">
      <c r="A104" s="495"/>
      <c r="B104" s="496"/>
      <c r="C104" s="496"/>
      <c r="D104" s="496"/>
      <c r="E104" s="496"/>
      <c r="F104" s="497"/>
      <c r="G104" s="162" t="s">
        <v>570</v>
      </c>
      <c r="H104" s="162"/>
      <c r="I104" s="162"/>
      <c r="J104" s="162"/>
      <c r="K104" s="162"/>
      <c r="L104" s="162"/>
      <c r="M104" s="162"/>
      <c r="N104" s="162"/>
      <c r="O104" s="162"/>
      <c r="P104" s="162"/>
      <c r="Q104" s="162"/>
      <c r="R104" s="162"/>
      <c r="S104" s="162"/>
      <c r="T104" s="162"/>
      <c r="U104" s="162"/>
      <c r="V104" s="162"/>
      <c r="W104" s="162"/>
      <c r="X104" s="233"/>
      <c r="Y104" s="481" t="s">
        <v>55</v>
      </c>
      <c r="Z104" s="482"/>
      <c r="AA104" s="483"/>
      <c r="AB104" s="475" t="s">
        <v>571</v>
      </c>
      <c r="AC104" s="476"/>
      <c r="AD104" s="477"/>
      <c r="AE104" s="366">
        <v>51</v>
      </c>
      <c r="AF104" s="367"/>
      <c r="AG104" s="367"/>
      <c r="AH104" s="368"/>
      <c r="AI104" s="366">
        <v>51</v>
      </c>
      <c r="AJ104" s="367"/>
      <c r="AK104" s="367"/>
      <c r="AL104" s="368"/>
      <c r="AM104" s="366">
        <v>51</v>
      </c>
      <c r="AN104" s="367"/>
      <c r="AO104" s="367"/>
      <c r="AP104" s="368"/>
      <c r="AQ104" s="366" t="s">
        <v>572</v>
      </c>
      <c r="AR104" s="367"/>
      <c r="AS104" s="367"/>
      <c r="AT104" s="368"/>
      <c r="AU104" s="366" t="s">
        <v>572</v>
      </c>
      <c r="AV104" s="367"/>
      <c r="AW104" s="367"/>
      <c r="AX104" s="368"/>
    </row>
    <row r="105" spans="1:60" ht="41.25"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8"/>
      <c r="Y105" s="478" t="s">
        <v>56</v>
      </c>
      <c r="Z105" s="479"/>
      <c r="AA105" s="480"/>
      <c r="AB105" s="408" t="s">
        <v>571</v>
      </c>
      <c r="AC105" s="409"/>
      <c r="AD105" s="410"/>
      <c r="AE105" s="360">
        <v>51</v>
      </c>
      <c r="AF105" s="360"/>
      <c r="AG105" s="360"/>
      <c r="AH105" s="360"/>
      <c r="AI105" s="360">
        <v>51</v>
      </c>
      <c r="AJ105" s="360"/>
      <c r="AK105" s="360"/>
      <c r="AL105" s="360"/>
      <c r="AM105" s="360">
        <v>51</v>
      </c>
      <c r="AN105" s="360"/>
      <c r="AO105" s="360"/>
      <c r="AP105" s="360"/>
      <c r="AQ105" s="366">
        <v>51</v>
      </c>
      <c r="AR105" s="367"/>
      <c r="AS105" s="367"/>
      <c r="AT105" s="368"/>
      <c r="AU105" s="821">
        <v>51</v>
      </c>
      <c r="AV105" s="822"/>
      <c r="AW105" s="822"/>
      <c r="AX105" s="823"/>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5" t="s">
        <v>11</v>
      </c>
      <c r="AC106" s="300"/>
      <c r="AD106" s="301"/>
      <c r="AE106" s="305" t="s">
        <v>357</v>
      </c>
      <c r="AF106" s="300"/>
      <c r="AG106" s="300"/>
      <c r="AH106" s="301"/>
      <c r="AI106" s="305" t="s">
        <v>363</v>
      </c>
      <c r="AJ106" s="300"/>
      <c r="AK106" s="300"/>
      <c r="AL106" s="301"/>
      <c r="AM106" s="305" t="s">
        <v>472</v>
      </c>
      <c r="AN106" s="300"/>
      <c r="AO106" s="300"/>
      <c r="AP106" s="301"/>
      <c r="AQ106" s="362" t="s">
        <v>494</v>
      </c>
      <c r="AR106" s="363"/>
      <c r="AS106" s="363"/>
      <c r="AT106" s="364"/>
      <c r="AU106" s="362" t="s">
        <v>540</v>
      </c>
      <c r="AV106" s="363"/>
      <c r="AW106" s="363"/>
      <c r="AX106" s="365"/>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3"/>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8"/>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821"/>
      <c r="AV108" s="822"/>
      <c r="AW108" s="822"/>
      <c r="AX108" s="823"/>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5" t="s">
        <v>11</v>
      </c>
      <c r="AC109" s="300"/>
      <c r="AD109" s="301"/>
      <c r="AE109" s="305" t="s">
        <v>357</v>
      </c>
      <c r="AF109" s="300"/>
      <c r="AG109" s="300"/>
      <c r="AH109" s="301"/>
      <c r="AI109" s="305" t="s">
        <v>363</v>
      </c>
      <c r="AJ109" s="300"/>
      <c r="AK109" s="300"/>
      <c r="AL109" s="301"/>
      <c r="AM109" s="305" t="s">
        <v>472</v>
      </c>
      <c r="AN109" s="300"/>
      <c r="AO109" s="300"/>
      <c r="AP109" s="301"/>
      <c r="AQ109" s="362" t="s">
        <v>494</v>
      </c>
      <c r="AR109" s="363"/>
      <c r="AS109" s="363"/>
      <c r="AT109" s="364"/>
      <c r="AU109" s="362" t="s">
        <v>540</v>
      </c>
      <c r="AV109" s="363"/>
      <c r="AW109" s="363"/>
      <c r="AX109" s="365"/>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8"/>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5" t="s">
        <v>11</v>
      </c>
      <c r="AC112" s="300"/>
      <c r="AD112" s="301"/>
      <c r="AE112" s="305" t="s">
        <v>357</v>
      </c>
      <c r="AF112" s="300"/>
      <c r="AG112" s="300"/>
      <c r="AH112" s="301"/>
      <c r="AI112" s="305" t="s">
        <v>363</v>
      </c>
      <c r="AJ112" s="300"/>
      <c r="AK112" s="300"/>
      <c r="AL112" s="301"/>
      <c r="AM112" s="305" t="s">
        <v>472</v>
      </c>
      <c r="AN112" s="300"/>
      <c r="AO112" s="300"/>
      <c r="AP112" s="301"/>
      <c r="AQ112" s="362" t="s">
        <v>494</v>
      </c>
      <c r="AR112" s="363"/>
      <c r="AS112" s="363"/>
      <c r="AT112" s="364"/>
      <c r="AU112" s="362" t="s">
        <v>540</v>
      </c>
      <c r="AV112" s="363"/>
      <c r="AW112" s="363"/>
      <c r="AX112" s="365"/>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8"/>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472</v>
      </c>
      <c r="AN115" s="300"/>
      <c r="AO115" s="300"/>
      <c r="AP115" s="301"/>
      <c r="AQ115" s="337" t="s">
        <v>541</v>
      </c>
      <c r="AR115" s="338"/>
      <c r="AS115" s="338"/>
      <c r="AT115" s="338"/>
      <c r="AU115" s="338"/>
      <c r="AV115" s="338"/>
      <c r="AW115" s="338"/>
      <c r="AX115" s="339"/>
    </row>
    <row r="116" spans="1:50" ht="23.25" customHeight="1" x14ac:dyDescent="0.15">
      <c r="A116" s="294"/>
      <c r="B116" s="295"/>
      <c r="C116" s="295"/>
      <c r="D116" s="295"/>
      <c r="E116" s="295"/>
      <c r="F116" s="296"/>
      <c r="G116" s="353" t="s">
        <v>573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609</v>
      </c>
      <c r="AC116" s="303"/>
      <c r="AD116" s="304"/>
      <c r="AE116" s="360">
        <v>114</v>
      </c>
      <c r="AF116" s="360"/>
      <c r="AG116" s="360"/>
      <c r="AH116" s="360"/>
      <c r="AI116" s="360">
        <v>114</v>
      </c>
      <c r="AJ116" s="360"/>
      <c r="AK116" s="360"/>
      <c r="AL116" s="360"/>
      <c r="AM116" s="360">
        <v>114</v>
      </c>
      <c r="AN116" s="360"/>
      <c r="AO116" s="360"/>
      <c r="AP116" s="360"/>
      <c r="AQ116" s="366">
        <v>114</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610</v>
      </c>
      <c r="AC117" s="344"/>
      <c r="AD117" s="345"/>
      <c r="AE117" s="308" t="s">
        <v>611</v>
      </c>
      <c r="AF117" s="308"/>
      <c r="AG117" s="308"/>
      <c r="AH117" s="308"/>
      <c r="AI117" s="308" t="s">
        <v>612</v>
      </c>
      <c r="AJ117" s="308"/>
      <c r="AK117" s="308"/>
      <c r="AL117" s="308"/>
      <c r="AM117" s="308" t="s">
        <v>612</v>
      </c>
      <c r="AN117" s="308"/>
      <c r="AO117" s="308"/>
      <c r="AP117" s="308"/>
      <c r="AQ117" s="308" t="s">
        <v>612</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472</v>
      </c>
      <c r="AN118" s="300"/>
      <c r="AO118" s="300"/>
      <c r="AP118" s="301"/>
      <c r="AQ118" s="337" t="s">
        <v>541</v>
      </c>
      <c r="AR118" s="338"/>
      <c r="AS118" s="338"/>
      <c r="AT118" s="338"/>
      <c r="AU118" s="338"/>
      <c r="AV118" s="338"/>
      <c r="AW118" s="338"/>
      <c r="AX118" s="339"/>
    </row>
    <row r="119" spans="1:50" ht="23.25" hidden="1" customHeight="1" x14ac:dyDescent="0.15">
      <c r="A119" s="294"/>
      <c r="B119" s="295"/>
      <c r="C119" s="295"/>
      <c r="D119" s="295"/>
      <c r="E119" s="295"/>
      <c r="F119" s="296"/>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472</v>
      </c>
      <c r="AN121" s="300"/>
      <c r="AO121" s="300"/>
      <c r="AP121" s="301"/>
      <c r="AQ121" s="337" t="s">
        <v>541</v>
      </c>
      <c r="AR121" s="338"/>
      <c r="AS121" s="338"/>
      <c r="AT121" s="338"/>
      <c r="AU121" s="338"/>
      <c r="AV121" s="338"/>
      <c r="AW121" s="338"/>
      <c r="AX121" s="339"/>
    </row>
    <row r="122" spans="1:50" ht="23.25" hidden="1" customHeight="1" x14ac:dyDescent="0.15">
      <c r="A122" s="294"/>
      <c r="B122" s="295"/>
      <c r="C122" s="295"/>
      <c r="D122" s="295"/>
      <c r="E122" s="295"/>
      <c r="F122" s="296"/>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472</v>
      </c>
      <c r="AN124" s="300"/>
      <c r="AO124" s="300"/>
      <c r="AP124" s="301"/>
      <c r="AQ124" s="337" t="s">
        <v>541</v>
      </c>
      <c r="AR124" s="338"/>
      <c r="AS124" s="338"/>
      <c r="AT124" s="338"/>
      <c r="AU124" s="338"/>
      <c r="AV124" s="338"/>
      <c r="AW124" s="338"/>
      <c r="AX124" s="339"/>
    </row>
    <row r="125" spans="1:50" ht="23.25" hidden="1" customHeight="1" x14ac:dyDescent="0.15">
      <c r="A125" s="294"/>
      <c r="B125" s="295"/>
      <c r="C125" s="295"/>
      <c r="D125" s="295"/>
      <c r="E125" s="295"/>
      <c r="F125" s="296"/>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472</v>
      </c>
      <c r="AN127" s="300"/>
      <c r="AO127" s="300"/>
      <c r="AP127" s="301"/>
      <c r="AQ127" s="337" t="s">
        <v>541</v>
      </c>
      <c r="AR127" s="338"/>
      <c r="AS127" s="338"/>
      <c r="AT127" s="338"/>
      <c r="AU127" s="338"/>
      <c r="AV127" s="338"/>
      <c r="AW127" s="338"/>
      <c r="AX127" s="339"/>
    </row>
    <row r="128" spans="1:50" ht="23.25" hidden="1" customHeight="1" x14ac:dyDescent="0.15">
      <c r="A128" s="294"/>
      <c r="B128" s="295"/>
      <c r="C128" s="295"/>
      <c r="D128" s="295"/>
      <c r="E128" s="295"/>
      <c r="F128" s="296"/>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0" t="s">
        <v>369</v>
      </c>
      <c r="B130" s="998"/>
      <c r="C130" s="997" t="s">
        <v>366</v>
      </c>
      <c r="D130" s="998"/>
      <c r="E130" s="310" t="s">
        <v>399</v>
      </c>
      <c r="F130" s="311"/>
      <c r="G130" s="312" t="s">
        <v>574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1"/>
      <c r="B131" s="254"/>
      <c r="C131" s="253"/>
      <c r="D131" s="254"/>
      <c r="E131" s="240" t="s">
        <v>398</v>
      </c>
      <c r="F131" s="241"/>
      <c r="G131" s="237" t="s">
        <v>575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1"/>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15">
      <c r="A133" s="1001"/>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576</v>
      </c>
      <c r="AR133" s="273"/>
      <c r="AS133" s="138" t="s">
        <v>356</v>
      </c>
      <c r="AT133" s="173"/>
      <c r="AU133" s="137">
        <v>30</v>
      </c>
      <c r="AV133" s="137"/>
      <c r="AW133" s="138" t="s">
        <v>300</v>
      </c>
      <c r="AX133" s="139"/>
    </row>
    <row r="134" spans="1:50" ht="39.75" customHeight="1" x14ac:dyDescent="0.15">
      <c r="A134" s="1001"/>
      <c r="B134" s="254"/>
      <c r="C134" s="253"/>
      <c r="D134" s="254"/>
      <c r="E134" s="253"/>
      <c r="F134" s="316"/>
      <c r="G134" s="232" t="s">
        <v>562</v>
      </c>
      <c r="H134" s="162"/>
      <c r="I134" s="162"/>
      <c r="J134" s="162"/>
      <c r="K134" s="162"/>
      <c r="L134" s="162"/>
      <c r="M134" s="162"/>
      <c r="N134" s="162"/>
      <c r="O134" s="162"/>
      <c r="P134" s="162"/>
      <c r="Q134" s="162"/>
      <c r="R134" s="162"/>
      <c r="S134" s="162"/>
      <c r="T134" s="162"/>
      <c r="U134" s="162"/>
      <c r="V134" s="162"/>
      <c r="W134" s="162"/>
      <c r="X134" s="233"/>
      <c r="Y134" s="131" t="s">
        <v>379</v>
      </c>
      <c r="Z134" s="132"/>
      <c r="AA134" s="133"/>
      <c r="AB134" s="283" t="s">
        <v>563</v>
      </c>
      <c r="AC134" s="223"/>
      <c r="AD134" s="223"/>
      <c r="AE134" s="268">
        <v>2</v>
      </c>
      <c r="AF134" s="105"/>
      <c r="AG134" s="105"/>
      <c r="AH134" s="105"/>
      <c r="AI134" s="268">
        <v>2</v>
      </c>
      <c r="AJ134" s="105"/>
      <c r="AK134" s="105"/>
      <c r="AL134" s="105"/>
      <c r="AM134" s="268">
        <v>2</v>
      </c>
      <c r="AN134" s="105"/>
      <c r="AO134" s="105"/>
      <c r="AP134" s="105"/>
      <c r="AQ134" s="268" t="s">
        <v>577</v>
      </c>
      <c r="AR134" s="105"/>
      <c r="AS134" s="105"/>
      <c r="AT134" s="105"/>
      <c r="AU134" s="268" t="s">
        <v>608</v>
      </c>
      <c r="AV134" s="105"/>
      <c r="AW134" s="105"/>
      <c r="AX134" s="224"/>
    </row>
    <row r="135" spans="1:50" ht="39.75" customHeight="1" x14ac:dyDescent="0.15">
      <c r="A135" s="1001"/>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88" t="s">
        <v>563</v>
      </c>
      <c r="AC135" s="134"/>
      <c r="AD135" s="134"/>
      <c r="AE135" s="268">
        <v>2</v>
      </c>
      <c r="AF135" s="105"/>
      <c r="AG135" s="105"/>
      <c r="AH135" s="105"/>
      <c r="AI135" s="268">
        <v>2</v>
      </c>
      <c r="AJ135" s="105"/>
      <c r="AK135" s="105"/>
      <c r="AL135" s="105"/>
      <c r="AM135" s="268">
        <v>2</v>
      </c>
      <c r="AN135" s="105"/>
      <c r="AO135" s="105"/>
      <c r="AP135" s="105"/>
      <c r="AQ135" s="268" t="s">
        <v>576</v>
      </c>
      <c r="AR135" s="105"/>
      <c r="AS135" s="105"/>
      <c r="AT135" s="105"/>
      <c r="AU135" s="268">
        <v>2</v>
      </c>
      <c r="AV135" s="105"/>
      <c r="AW135" s="105"/>
      <c r="AX135" s="224"/>
    </row>
    <row r="136" spans="1:50" ht="18.75" hidden="1" customHeight="1" x14ac:dyDescent="0.15">
      <c r="A136" s="1001"/>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15">
      <c r="A137" s="1001"/>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356</v>
      </c>
      <c r="AT137" s="173"/>
      <c r="AU137" s="137"/>
      <c r="AV137" s="137"/>
      <c r="AW137" s="138" t="s">
        <v>300</v>
      </c>
      <c r="AX137" s="139"/>
    </row>
    <row r="138" spans="1:50" ht="39.75" hidden="1" customHeight="1" x14ac:dyDescent="0.15">
      <c r="A138" s="1001"/>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379</v>
      </c>
      <c r="Z138" s="132"/>
      <c r="AA138" s="133"/>
      <c r="AB138" s="283"/>
      <c r="AC138" s="223"/>
      <c r="AD138" s="223"/>
      <c r="AE138" s="268"/>
      <c r="AF138" s="105"/>
      <c r="AG138" s="105"/>
      <c r="AH138" s="105"/>
      <c r="AI138" s="268"/>
      <c r="AJ138" s="105"/>
      <c r="AK138" s="105"/>
      <c r="AL138" s="105"/>
      <c r="AM138" s="268"/>
      <c r="AN138" s="105"/>
      <c r="AO138" s="105"/>
      <c r="AP138" s="105"/>
      <c r="AQ138" s="268"/>
      <c r="AR138" s="105"/>
      <c r="AS138" s="105"/>
      <c r="AT138" s="105"/>
      <c r="AU138" s="268"/>
      <c r="AV138" s="105"/>
      <c r="AW138" s="105"/>
      <c r="AX138" s="224"/>
    </row>
    <row r="139" spans="1:50" ht="39.75" hidden="1" customHeight="1" x14ac:dyDescent="0.15">
      <c r="A139" s="1001"/>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88"/>
      <c r="AC139" s="134"/>
      <c r="AD139" s="134"/>
      <c r="AE139" s="268"/>
      <c r="AF139" s="105"/>
      <c r="AG139" s="105"/>
      <c r="AH139" s="105"/>
      <c r="AI139" s="268"/>
      <c r="AJ139" s="105"/>
      <c r="AK139" s="105"/>
      <c r="AL139" s="105"/>
      <c r="AM139" s="268"/>
      <c r="AN139" s="105"/>
      <c r="AO139" s="105"/>
      <c r="AP139" s="105"/>
      <c r="AQ139" s="268"/>
      <c r="AR139" s="105"/>
      <c r="AS139" s="105"/>
      <c r="AT139" s="105"/>
      <c r="AU139" s="268"/>
      <c r="AV139" s="105"/>
      <c r="AW139" s="105"/>
      <c r="AX139" s="224"/>
    </row>
    <row r="140" spans="1:50" ht="18.75" hidden="1" customHeight="1" x14ac:dyDescent="0.15">
      <c r="A140" s="1001"/>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15">
      <c r="A141" s="1001"/>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356</v>
      </c>
      <c r="AT141" s="173"/>
      <c r="AU141" s="137"/>
      <c r="AV141" s="137"/>
      <c r="AW141" s="138" t="s">
        <v>300</v>
      </c>
      <c r="AX141" s="139"/>
    </row>
    <row r="142" spans="1:50" ht="39.75" hidden="1" customHeight="1" x14ac:dyDescent="0.15">
      <c r="A142" s="1001"/>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379</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4"/>
    </row>
    <row r="143" spans="1:50" ht="39.75" hidden="1" customHeight="1" x14ac:dyDescent="0.15">
      <c r="A143" s="1001"/>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4"/>
    </row>
    <row r="144" spans="1:50" ht="18.75" hidden="1" customHeight="1" x14ac:dyDescent="0.15">
      <c r="A144" s="1001"/>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15">
      <c r="A145" s="1001"/>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356</v>
      </c>
      <c r="AT145" s="173"/>
      <c r="AU145" s="137"/>
      <c r="AV145" s="137"/>
      <c r="AW145" s="138" t="s">
        <v>300</v>
      </c>
      <c r="AX145" s="139"/>
    </row>
    <row r="146" spans="1:50" ht="39.75" hidden="1" customHeight="1" x14ac:dyDescent="0.15">
      <c r="A146" s="1001"/>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379</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4"/>
    </row>
    <row r="147" spans="1:50" ht="39.75" hidden="1" customHeight="1" x14ac:dyDescent="0.15">
      <c r="A147" s="1001"/>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4"/>
    </row>
    <row r="148" spans="1:50" ht="18.75" hidden="1" customHeight="1" x14ac:dyDescent="0.15">
      <c r="A148" s="1001"/>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15">
      <c r="A149" s="1001"/>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356</v>
      </c>
      <c r="AT149" s="173"/>
      <c r="AU149" s="137"/>
      <c r="AV149" s="137"/>
      <c r="AW149" s="138" t="s">
        <v>300</v>
      </c>
      <c r="AX149" s="139"/>
    </row>
    <row r="150" spans="1:50" ht="39.75" hidden="1" customHeight="1" x14ac:dyDescent="0.15">
      <c r="A150" s="1001"/>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379</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4"/>
    </row>
    <row r="151" spans="1:50" ht="39.75" hidden="1" customHeight="1" x14ac:dyDescent="0.15">
      <c r="A151" s="1001"/>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4"/>
    </row>
    <row r="152" spans="1:50" ht="22.5" hidden="1" customHeight="1" x14ac:dyDescent="0.15">
      <c r="A152" s="1001"/>
      <c r="B152" s="254"/>
      <c r="C152" s="253"/>
      <c r="D152" s="254"/>
      <c r="E152" s="253"/>
      <c r="F152" s="316"/>
      <c r="G152" s="274"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8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1001"/>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30"/>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1"/>
      <c r="B155" s="254"/>
      <c r="C155" s="253"/>
      <c r="D155" s="254"/>
      <c r="E155" s="253"/>
      <c r="F155" s="316"/>
      <c r="G155" s="234"/>
      <c r="H155" s="235"/>
      <c r="I155" s="235"/>
      <c r="J155" s="235"/>
      <c r="K155" s="235"/>
      <c r="L155" s="235"/>
      <c r="M155" s="235"/>
      <c r="N155" s="235"/>
      <c r="O155" s="235"/>
      <c r="P155" s="236"/>
      <c r="Q155" s="433"/>
      <c r="R155" s="235"/>
      <c r="S155" s="235"/>
      <c r="T155" s="235"/>
      <c r="U155" s="235"/>
      <c r="V155" s="235"/>
      <c r="W155" s="235"/>
      <c r="X155" s="235"/>
      <c r="Y155" s="235"/>
      <c r="Z155" s="235"/>
      <c r="AA155" s="93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1"/>
      <c r="B156" s="254"/>
      <c r="C156" s="253"/>
      <c r="D156" s="254"/>
      <c r="E156" s="253"/>
      <c r="F156" s="316"/>
      <c r="G156" s="234"/>
      <c r="H156" s="235"/>
      <c r="I156" s="235"/>
      <c r="J156" s="235"/>
      <c r="K156" s="235"/>
      <c r="L156" s="235"/>
      <c r="M156" s="235"/>
      <c r="N156" s="235"/>
      <c r="O156" s="235"/>
      <c r="P156" s="236"/>
      <c r="Q156" s="433"/>
      <c r="R156" s="235"/>
      <c r="S156" s="235"/>
      <c r="T156" s="235"/>
      <c r="U156" s="235"/>
      <c r="V156" s="235"/>
      <c r="W156" s="235"/>
      <c r="X156" s="235"/>
      <c r="Y156" s="235"/>
      <c r="Z156" s="235"/>
      <c r="AA156" s="931"/>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1"/>
      <c r="B157" s="254"/>
      <c r="C157" s="253"/>
      <c r="D157" s="254"/>
      <c r="E157" s="253"/>
      <c r="F157" s="316"/>
      <c r="G157" s="234"/>
      <c r="H157" s="235"/>
      <c r="I157" s="235"/>
      <c r="J157" s="235"/>
      <c r="K157" s="235"/>
      <c r="L157" s="235"/>
      <c r="M157" s="235"/>
      <c r="N157" s="235"/>
      <c r="O157" s="235"/>
      <c r="P157" s="236"/>
      <c r="Q157" s="433"/>
      <c r="R157" s="235"/>
      <c r="S157" s="235"/>
      <c r="T157" s="235"/>
      <c r="U157" s="235"/>
      <c r="V157" s="235"/>
      <c r="W157" s="235"/>
      <c r="X157" s="235"/>
      <c r="Y157" s="235"/>
      <c r="Z157" s="235"/>
      <c r="AA157" s="931"/>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32"/>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4"/>
      <c r="C159" s="253"/>
      <c r="D159" s="254"/>
      <c r="E159" s="253"/>
      <c r="F159" s="316"/>
      <c r="G159" s="274"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89" t="s">
        <v>477</v>
      </c>
      <c r="AC159" s="170"/>
      <c r="AD159" s="171"/>
      <c r="AE159" s="275"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1"/>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3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1"/>
      <c r="B162" s="254"/>
      <c r="C162" s="253"/>
      <c r="D162" s="254"/>
      <c r="E162" s="253"/>
      <c r="F162" s="316"/>
      <c r="G162" s="234"/>
      <c r="H162" s="235"/>
      <c r="I162" s="235"/>
      <c r="J162" s="235"/>
      <c r="K162" s="235"/>
      <c r="L162" s="235"/>
      <c r="M162" s="235"/>
      <c r="N162" s="235"/>
      <c r="O162" s="235"/>
      <c r="P162" s="236"/>
      <c r="Q162" s="433"/>
      <c r="R162" s="235"/>
      <c r="S162" s="235"/>
      <c r="T162" s="235"/>
      <c r="U162" s="235"/>
      <c r="V162" s="235"/>
      <c r="W162" s="235"/>
      <c r="X162" s="235"/>
      <c r="Y162" s="235"/>
      <c r="Z162" s="235"/>
      <c r="AA162" s="93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1"/>
      <c r="B163" s="254"/>
      <c r="C163" s="253"/>
      <c r="D163" s="254"/>
      <c r="E163" s="253"/>
      <c r="F163" s="316"/>
      <c r="G163" s="234"/>
      <c r="H163" s="235"/>
      <c r="I163" s="235"/>
      <c r="J163" s="235"/>
      <c r="K163" s="235"/>
      <c r="L163" s="235"/>
      <c r="M163" s="235"/>
      <c r="N163" s="235"/>
      <c r="O163" s="235"/>
      <c r="P163" s="236"/>
      <c r="Q163" s="433"/>
      <c r="R163" s="235"/>
      <c r="S163" s="235"/>
      <c r="T163" s="235"/>
      <c r="U163" s="235"/>
      <c r="V163" s="235"/>
      <c r="W163" s="235"/>
      <c r="X163" s="235"/>
      <c r="Y163" s="235"/>
      <c r="Z163" s="235"/>
      <c r="AA163" s="931"/>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1"/>
      <c r="B164" s="254"/>
      <c r="C164" s="253"/>
      <c r="D164" s="254"/>
      <c r="E164" s="253"/>
      <c r="F164" s="316"/>
      <c r="G164" s="234"/>
      <c r="H164" s="235"/>
      <c r="I164" s="235"/>
      <c r="J164" s="235"/>
      <c r="K164" s="235"/>
      <c r="L164" s="235"/>
      <c r="M164" s="235"/>
      <c r="N164" s="235"/>
      <c r="O164" s="235"/>
      <c r="P164" s="236"/>
      <c r="Q164" s="433"/>
      <c r="R164" s="235"/>
      <c r="S164" s="235"/>
      <c r="T164" s="235"/>
      <c r="U164" s="235"/>
      <c r="V164" s="235"/>
      <c r="W164" s="235"/>
      <c r="X164" s="235"/>
      <c r="Y164" s="235"/>
      <c r="Z164" s="235"/>
      <c r="AA164" s="931"/>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32"/>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4"/>
      <c r="C166" s="253"/>
      <c r="D166" s="254"/>
      <c r="E166" s="253"/>
      <c r="F166" s="316"/>
      <c r="G166" s="274"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89" t="s">
        <v>477</v>
      </c>
      <c r="AC166" s="170"/>
      <c r="AD166" s="171"/>
      <c r="AE166" s="275"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1"/>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3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1"/>
      <c r="B169" s="254"/>
      <c r="C169" s="253"/>
      <c r="D169" s="254"/>
      <c r="E169" s="253"/>
      <c r="F169" s="316"/>
      <c r="G169" s="234"/>
      <c r="H169" s="235"/>
      <c r="I169" s="235"/>
      <c r="J169" s="235"/>
      <c r="K169" s="235"/>
      <c r="L169" s="235"/>
      <c r="M169" s="235"/>
      <c r="N169" s="235"/>
      <c r="O169" s="235"/>
      <c r="P169" s="236"/>
      <c r="Q169" s="433"/>
      <c r="R169" s="235"/>
      <c r="S169" s="235"/>
      <c r="T169" s="235"/>
      <c r="U169" s="235"/>
      <c r="V169" s="235"/>
      <c r="W169" s="235"/>
      <c r="X169" s="235"/>
      <c r="Y169" s="235"/>
      <c r="Z169" s="235"/>
      <c r="AA169" s="93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1"/>
      <c r="B170" s="254"/>
      <c r="C170" s="253"/>
      <c r="D170" s="254"/>
      <c r="E170" s="253"/>
      <c r="F170" s="316"/>
      <c r="G170" s="234"/>
      <c r="H170" s="235"/>
      <c r="I170" s="235"/>
      <c r="J170" s="235"/>
      <c r="K170" s="235"/>
      <c r="L170" s="235"/>
      <c r="M170" s="235"/>
      <c r="N170" s="235"/>
      <c r="O170" s="235"/>
      <c r="P170" s="236"/>
      <c r="Q170" s="433"/>
      <c r="R170" s="235"/>
      <c r="S170" s="235"/>
      <c r="T170" s="235"/>
      <c r="U170" s="235"/>
      <c r="V170" s="235"/>
      <c r="W170" s="235"/>
      <c r="X170" s="235"/>
      <c r="Y170" s="235"/>
      <c r="Z170" s="235"/>
      <c r="AA170" s="931"/>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1"/>
      <c r="B171" s="254"/>
      <c r="C171" s="253"/>
      <c r="D171" s="254"/>
      <c r="E171" s="253"/>
      <c r="F171" s="316"/>
      <c r="G171" s="234"/>
      <c r="H171" s="235"/>
      <c r="I171" s="235"/>
      <c r="J171" s="235"/>
      <c r="K171" s="235"/>
      <c r="L171" s="235"/>
      <c r="M171" s="235"/>
      <c r="N171" s="235"/>
      <c r="O171" s="235"/>
      <c r="P171" s="236"/>
      <c r="Q171" s="433"/>
      <c r="R171" s="235"/>
      <c r="S171" s="235"/>
      <c r="T171" s="235"/>
      <c r="U171" s="235"/>
      <c r="V171" s="235"/>
      <c r="W171" s="235"/>
      <c r="X171" s="235"/>
      <c r="Y171" s="235"/>
      <c r="Z171" s="235"/>
      <c r="AA171" s="931"/>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32"/>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4"/>
      <c r="C173" s="253"/>
      <c r="D173" s="254"/>
      <c r="E173" s="253"/>
      <c r="F173" s="316"/>
      <c r="G173" s="274"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89" t="s">
        <v>477</v>
      </c>
      <c r="AC173" s="170"/>
      <c r="AD173" s="171"/>
      <c r="AE173" s="275"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1"/>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3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1"/>
      <c r="B176" s="254"/>
      <c r="C176" s="253"/>
      <c r="D176" s="254"/>
      <c r="E176" s="253"/>
      <c r="F176" s="316"/>
      <c r="G176" s="234"/>
      <c r="H176" s="235"/>
      <c r="I176" s="235"/>
      <c r="J176" s="235"/>
      <c r="K176" s="235"/>
      <c r="L176" s="235"/>
      <c r="M176" s="235"/>
      <c r="N176" s="235"/>
      <c r="O176" s="235"/>
      <c r="P176" s="236"/>
      <c r="Q176" s="433"/>
      <c r="R176" s="235"/>
      <c r="S176" s="235"/>
      <c r="T176" s="235"/>
      <c r="U176" s="235"/>
      <c r="V176" s="235"/>
      <c r="W176" s="235"/>
      <c r="X176" s="235"/>
      <c r="Y176" s="235"/>
      <c r="Z176" s="235"/>
      <c r="AA176" s="93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1"/>
      <c r="B177" s="254"/>
      <c r="C177" s="253"/>
      <c r="D177" s="254"/>
      <c r="E177" s="253"/>
      <c r="F177" s="316"/>
      <c r="G177" s="234"/>
      <c r="H177" s="235"/>
      <c r="I177" s="235"/>
      <c r="J177" s="235"/>
      <c r="K177" s="235"/>
      <c r="L177" s="235"/>
      <c r="M177" s="235"/>
      <c r="N177" s="235"/>
      <c r="O177" s="235"/>
      <c r="P177" s="236"/>
      <c r="Q177" s="433"/>
      <c r="R177" s="235"/>
      <c r="S177" s="235"/>
      <c r="T177" s="235"/>
      <c r="U177" s="235"/>
      <c r="V177" s="235"/>
      <c r="W177" s="235"/>
      <c r="X177" s="235"/>
      <c r="Y177" s="235"/>
      <c r="Z177" s="235"/>
      <c r="AA177" s="931"/>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1"/>
      <c r="B178" s="254"/>
      <c r="C178" s="253"/>
      <c r="D178" s="254"/>
      <c r="E178" s="253"/>
      <c r="F178" s="316"/>
      <c r="G178" s="234"/>
      <c r="H178" s="235"/>
      <c r="I178" s="235"/>
      <c r="J178" s="235"/>
      <c r="K178" s="235"/>
      <c r="L178" s="235"/>
      <c r="M178" s="235"/>
      <c r="N178" s="235"/>
      <c r="O178" s="235"/>
      <c r="P178" s="236"/>
      <c r="Q178" s="433"/>
      <c r="R178" s="235"/>
      <c r="S178" s="235"/>
      <c r="T178" s="235"/>
      <c r="U178" s="235"/>
      <c r="V178" s="235"/>
      <c r="W178" s="235"/>
      <c r="X178" s="235"/>
      <c r="Y178" s="235"/>
      <c r="Z178" s="235"/>
      <c r="AA178" s="931"/>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32"/>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4"/>
      <c r="C180" s="253"/>
      <c r="D180" s="254"/>
      <c r="E180" s="253"/>
      <c r="F180" s="316"/>
      <c r="G180" s="274"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89" t="s">
        <v>477</v>
      </c>
      <c r="AC180" s="170"/>
      <c r="AD180" s="171"/>
      <c r="AE180" s="275"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1"/>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3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1"/>
      <c r="B183" s="254"/>
      <c r="C183" s="253"/>
      <c r="D183" s="254"/>
      <c r="E183" s="253"/>
      <c r="F183" s="316"/>
      <c r="G183" s="234"/>
      <c r="H183" s="235"/>
      <c r="I183" s="235"/>
      <c r="J183" s="235"/>
      <c r="K183" s="235"/>
      <c r="L183" s="235"/>
      <c r="M183" s="235"/>
      <c r="N183" s="235"/>
      <c r="O183" s="235"/>
      <c r="P183" s="236"/>
      <c r="Q183" s="433"/>
      <c r="R183" s="235"/>
      <c r="S183" s="235"/>
      <c r="T183" s="235"/>
      <c r="U183" s="235"/>
      <c r="V183" s="235"/>
      <c r="W183" s="235"/>
      <c r="X183" s="235"/>
      <c r="Y183" s="235"/>
      <c r="Z183" s="235"/>
      <c r="AA183" s="93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1"/>
      <c r="B184" s="254"/>
      <c r="C184" s="253"/>
      <c r="D184" s="254"/>
      <c r="E184" s="253"/>
      <c r="F184" s="316"/>
      <c r="G184" s="234"/>
      <c r="H184" s="235"/>
      <c r="I184" s="235"/>
      <c r="J184" s="235"/>
      <c r="K184" s="235"/>
      <c r="L184" s="235"/>
      <c r="M184" s="235"/>
      <c r="N184" s="235"/>
      <c r="O184" s="235"/>
      <c r="P184" s="236"/>
      <c r="Q184" s="433"/>
      <c r="R184" s="235"/>
      <c r="S184" s="235"/>
      <c r="T184" s="235"/>
      <c r="U184" s="235"/>
      <c r="V184" s="235"/>
      <c r="W184" s="235"/>
      <c r="X184" s="235"/>
      <c r="Y184" s="235"/>
      <c r="Z184" s="235"/>
      <c r="AA184" s="931"/>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1"/>
      <c r="B185" s="254"/>
      <c r="C185" s="253"/>
      <c r="D185" s="254"/>
      <c r="E185" s="253"/>
      <c r="F185" s="316"/>
      <c r="G185" s="234"/>
      <c r="H185" s="235"/>
      <c r="I185" s="235"/>
      <c r="J185" s="235"/>
      <c r="K185" s="235"/>
      <c r="L185" s="235"/>
      <c r="M185" s="235"/>
      <c r="N185" s="235"/>
      <c r="O185" s="235"/>
      <c r="P185" s="236"/>
      <c r="Q185" s="433"/>
      <c r="R185" s="235"/>
      <c r="S185" s="235"/>
      <c r="T185" s="235"/>
      <c r="U185" s="235"/>
      <c r="V185" s="235"/>
      <c r="W185" s="235"/>
      <c r="X185" s="235"/>
      <c r="Y185" s="235"/>
      <c r="Z185" s="235"/>
      <c r="AA185" s="931"/>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32"/>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1"/>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01"/>
      <c r="B188" s="254"/>
      <c r="C188" s="253"/>
      <c r="D188" s="254"/>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1001"/>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hidden="1" customHeight="1" x14ac:dyDescent="0.15">
      <c r="A190" s="1001"/>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1"/>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1"/>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15">
      <c r="A193" s="1001"/>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356</v>
      </c>
      <c r="AT193" s="173"/>
      <c r="AU193" s="137"/>
      <c r="AV193" s="137"/>
      <c r="AW193" s="138" t="s">
        <v>300</v>
      </c>
      <c r="AX193" s="139"/>
    </row>
    <row r="194" spans="1:50" ht="39.75" hidden="1" customHeight="1" x14ac:dyDescent="0.15">
      <c r="A194" s="1001"/>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379</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4"/>
    </row>
    <row r="195" spans="1:50" ht="39.75" hidden="1" customHeight="1" x14ac:dyDescent="0.15">
      <c r="A195" s="1001"/>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4"/>
    </row>
    <row r="196" spans="1:50" ht="18.75" hidden="1" customHeight="1" x14ac:dyDescent="0.15">
      <c r="A196" s="1001"/>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15">
      <c r="A197" s="1001"/>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356</v>
      </c>
      <c r="AT197" s="173"/>
      <c r="AU197" s="137"/>
      <c r="AV197" s="137"/>
      <c r="AW197" s="138" t="s">
        <v>300</v>
      </c>
      <c r="AX197" s="139"/>
    </row>
    <row r="198" spans="1:50" ht="39.75" hidden="1" customHeight="1" x14ac:dyDescent="0.15">
      <c r="A198" s="1001"/>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379</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4"/>
    </row>
    <row r="199" spans="1:50" ht="39.75" hidden="1" customHeight="1" x14ac:dyDescent="0.15">
      <c r="A199" s="1001"/>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4"/>
    </row>
    <row r="200" spans="1:50" ht="18.75" hidden="1" customHeight="1" x14ac:dyDescent="0.15">
      <c r="A200" s="1001"/>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15">
      <c r="A201" s="1001"/>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356</v>
      </c>
      <c r="AT201" s="173"/>
      <c r="AU201" s="137"/>
      <c r="AV201" s="137"/>
      <c r="AW201" s="138" t="s">
        <v>300</v>
      </c>
      <c r="AX201" s="139"/>
    </row>
    <row r="202" spans="1:50" ht="39.75" hidden="1" customHeight="1" x14ac:dyDescent="0.15">
      <c r="A202" s="1001"/>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379</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4"/>
    </row>
    <row r="203" spans="1:50" ht="39.75" hidden="1" customHeight="1" x14ac:dyDescent="0.15">
      <c r="A203" s="1001"/>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4"/>
    </row>
    <row r="204" spans="1:50" ht="18.75" hidden="1" customHeight="1" x14ac:dyDescent="0.15">
      <c r="A204" s="1001"/>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15">
      <c r="A205" s="1001"/>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356</v>
      </c>
      <c r="AT205" s="173"/>
      <c r="AU205" s="137"/>
      <c r="AV205" s="137"/>
      <c r="AW205" s="138" t="s">
        <v>300</v>
      </c>
      <c r="AX205" s="139"/>
    </row>
    <row r="206" spans="1:50" ht="39.75" hidden="1" customHeight="1" x14ac:dyDescent="0.15">
      <c r="A206" s="1001"/>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379</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4"/>
    </row>
    <row r="207" spans="1:50" ht="39.75" hidden="1" customHeight="1" x14ac:dyDescent="0.15">
      <c r="A207" s="1001"/>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4"/>
    </row>
    <row r="208" spans="1:50" ht="18.75" hidden="1" customHeight="1" x14ac:dyDescent="0.15">
      <c r="A208" s="1001"/>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15">
      <c r="A209" s="1001"/>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356</v>
      </c>
      <c r="AT209" s="173"/>
      <c r="AU209" s="137"/>
      <c r="AV209" s="137"/>
      <c r="AW209" s="138" t="s">
        <v>300</v>
      </c>
      <c r="AX209" s="139"/>
    </row>
    <row r="210" spans="1:50" ht="39.75" hidden="1" customHeight="1" x14ac:dyDescent="0.15">
      <c r="A210" s="1001"/>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379</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4"/>
    </row>
    <row r="211" spans="1:50" ht="39.75" hidden="1" customHeight="1" x14ac:dyDescent="0.15">
      <c r="A211" s="1001"/>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4"/>
    </row>
    <row r="212" spans="1:50" ht="22.5" hidden="1" customHeight="1" x14ac:dyDescent="0.15">
      <c r="A212" s="1001"/>
      <c r="B212" s="254"/>
      <c r="C212" s="253"/>
      <c r="D212" s="254"/>
      <c r="E212" s="253"/>
      <c r="F212" s="316"/>
      <c r="G212" s="274"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8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1001"/>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4"/>
      <c r="C214" s="253"/>
      <c r="D214" s="254"/>
      <c r="E214" s="253"/>
      <c r="F214" s="316"/>
      <c r="G214" s="232"/>
      <c r="H214" s="162"/>
      <c r="I214" s="162"/>
      <c r="J214" s="162"/>
      <c r="K214" s="162"/>
      <c r="L214" s="162"/>
      <c r="M214" s="162"/>
      <c r="N214" s="162"/>
      <c r="O214" s="162"/>
      <c r="P214" s="233"/>
      <c r="Q214" s="988"/>
      <c r="R214" s="989"/>
      <c r="S214" s="989"/>
      <c r="T214" s="989"/>
      <c r="U214" s="989"/>
      <c r="V214" s="989"/>
      <c r="W214" s="989"/>
      <c r="X214" s="989"/>
      <c r="Y214" s="989"/>
      <c r="Z214" s="989"/>
      <c r="AA214" s="99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1"/>
      <c r="B215" s="254"/>
      <c r="C215" s="253"/>
      <c r="D215" s="254"/>
      <c r="E215" s="253"/>
      <c r="F215" s="316"/>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1"/>
      <c r="B216" s="254"/>
      <c r="C216" s="253"/>
      <c r="D216" s="254"/>
      <c r="E216" s="253"/>
      <c r="F216" s="316"/>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1"/>
      <c r="B217" s="254"/>
      <c r="C217" s="253"/>
      <c r="D217" s="254"/>
      <c r="E217" s="253"/>
      <c r="F217" s="316"/>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4"/>
      <c r="C218" s="253"/>
      <c r="D218" s="254"/>
      <c r="E218" s="253"/>
      <c r="F218" s="316"/>
      <c r="G218" s="237"/>
      <c r="H218" s="165"/>
      <c r="I218" s="165"/>
      <c r="J218" s="165"/>
      <c r="K218" s="165"/>
      <c r="L218" s="165"/>
      <c r="M218" s="165"/>
      <c r="N218" s="165"/>
      <c r="O218" s="165"/>
      <c r="P218" s="238"/>
      <c r="Q218" s="994"/>
      <c r="R218" s="995"/>
      <c r="S218" s="995"/>
      <c r="T218" s="995"/>
      <c r="U218" s="995"/>
      <c r="V218" s="995"/>
      <c r="W218" s="995"/>
      <c r="X218" s="995"/>
      <c r="Y218" s="995"/>
      <c r="Z218" s="995"/>
      <c r="AA218" s="996"/>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4"/>
      <c r="C219" s="253"/>
      <c r="D219" s="254"/>
      <c r="E219" s="253"/>
      <c r="F219" s="316"/>
      <c r="G219" s="274"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89" t="s">
        <v>477</v>
      </c>
      <c r="AC219" s="170"/>
      <c r="AD219" s="171"/>
      <c r="AE219" s="275"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1"/>
      <c r="B221" s="254"/>
      <c r="C221" s="253"/>
      <c r="D221" s="254"/>
      <c r="E221" s="253"/>
      <c r="F221" s="316"/>
      <c r="G221" s="232"/>
      <c r="H221" s="162"/>
      <c r="I221" s="162"/>
      <c r="J221" s="162"/>
      <c r="K221" s="162"/>
      <c r="L221" s="162"/>
      <c r="M221" s="162"/>
      <c r="N221" s="162"/>
      <c r="O221" s="162"/>
      <c r="P221" s="233"/>
      <c r="Q221" s="988"/>
      <c r="R221" s="989"/>
      <c r="S221" s="989"/>
      <c r="T221" s="989"/>
      <c r="U221" s="989"/>
      <c r="V221" s="989"/>
      <c r="W221" s="989"/>
      <c r="X221" s="989"/>
      <c r="Y221" s="989"/>
      <c r="Z221" s="989"/>
      <c r="AA221" s="99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1"/>
      <c r="B222" s="254"/>
      <c r="C222" s="253"/>
      <c r="D222" s="254"/>
      <c r="E222" s="253"/>
      <c r="F222" s="316"/>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1"/>
      <c r="B223" s="254"/>
      <c r="C223" s="253"/>
      <c r="D223" s="254"/>
      <c r="E223" s="253"/>
      <c r="F223" s="316"/>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1"/>
      <c r="B224" s="254"/>
      <c r="C224" s="253"/>
      <c r="D224" s="254"/>
      <c r="E224" s="253"/>
      <c r="F224" s="316"/>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4"/>
      <c r="C225" s="253"/>
      <c r="D225" s="254"/>
      <c r="E225" s="253"/>
      <c r="F225" s="316"/>
      <c r="G225" s="237"/>
      <c r="H225" s="165"/>
      <c r="I225" s="165"/>
      <c r="J225" s="165"/>
      <c r="K225" s="165"/>
      <c r="L225" s="165"/>
      <c r="M225" s="165"/>
      <c r="N225" s="165"/>
      <c r="O225" s="165"/>
      <c r="P225" s="238"/>
      <c r="Q225" s="994"/>
      <c r="R225" s="995"/>
      <c r="S225" s="995"/>
      <c r="T225" s="995"/>
      <c r="U225" s="995"/>
      <c r="V225" s="995"/>
      <c r="W225" s="995"/>
      <c r="X225" s="995"/>
      <c r="Y225" s="995"/>
      <c r="Z225" s="995"/>
      <c r="AA225" s="996"/>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4"/>
      <c r="C226" s="253"/>
      <c r="D226" s="254"/>
      <c r="E226" s="253"/>
      <c r="F226" s="316"/>
      <c r="G226" s="274"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89" t="s">
        <v>477</v>
      </c>
      <c r="AC226" s="170"/>
      <c r="AD226" s="171"/>
      <c r="AE226" s="275"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1"/>
      <c r="B228" s="254"/>
      <c r="C228" s="253"/>
      <c r="D228" s="254"/>
      <c r="E228" s="253"/>
      <c r="F228" s="316"/>
      <c r="G228" s="232"/>
      <c r="H228" s="162"/>
      <c r="I228" s="162"/>
      <c r="J228" s="162"/>
      <c r="K228" s="162"/>
      <c r="L228" s="162"/>
      <c r="M228" s="162"/>
      <c r="N228" s="162"/>
      <c r="O228" s="162"/>
      <c r="P228" s="233"/>
      <c r="Q228" s="988"/>
      <c r="R228" s="989"/>
      <c r="S228" s="989"/>
      <c r="T228" s="989"/>
      <c r="U228" s="989"/>
      <c r="V228" s="989"/>
      <c r="W228" s="989"/>
      <c r="X228" s="989"/>
      <c r="Y228" s="989"/>
      <c r="Z228" s="989"/>
      <c r="AA228" s="99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1"/>
      <c r="B229" s="254"/>
      <c r="C229" s="253"/>
      <c r="D229" s="254"/>
      <c r="E229" s="253"/>
      <c r="F229" s="316"/>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1"/>
      <c r="B230" s="254"/>
      <c r="C230" s="253"/>
      <c r="D230" s="254"/>
      <c r="E230" s="253"/>
      <c r="F230" s="316"/>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1"/>
      <c r="B231" s="254"/>
      <c r="C231" s="253"/>
      <c r="D231" s="254"/>
      <c r="E231" s="253"/>
      <c r="F231" s="316"/>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4"/>
      <c r="C232" s="253"/>
      <c r="D232" s="254"/>
      <c r="E232" s="253"/>
      <c r="F232" s="316"/>
      <c r="G232" s="237"/>
      <c r="H232" s="165"/>
      <c r="I232" s="165"/>
      <c r="J232" s="165"/>
      <c r="K232" s="165"/>
      <c r="L232" s="165"/>
      <c r="M232" s="165"/>
      <c r="N232" s="165"/>
      <c r="O232" s="165"/>
      <c r="P232" s="238"/>
      <c r="Q232" s="994"/>
      <c r="R232" s="995"/>
      <c r="S232" s="995"/>
      <c r="T232" s="995"/>
      <c r="U232" s="995"/>
      <c r="V232" s="995"/>
      <c r="W232" s="995"/>
      <c r="X232" s="995"/>
      <c r="Y232" s="995"/>
      <c r="Z232" s="995"/>
      <c r="AA232" s="996"/>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4"/>
      <c r="C233" s="253"/>
      <c r="D233" s="254"/>
      <c r="E233" s="253"/>
      <c r="F233" s="316"/>
      <c r="G233" s="274"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89" t="s">
        <v>477</v>
      </c>
      <c r="AC233" s="170"/>
      <c r="AD233" s="171"/>
      <c r="AE233" s="275"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1"/>
      <c r="B235" s="254"/>
      <c r="C235" s="253"/>
      <c r="D235" s="254"/>
      <c r="E235" s="253"/>
      <c r="F235" s="316"/>
      <c r="G235" s="232"/>
      <c r="H235" s="162"/>
      <c r="I235" s="162"/>
      <c r="J235" s="162"/>
      <c r="K235" s="162"/>
      <c r="L235" s="162"/>
      <c r="M235" s="162"/>
      <c r="N235" s="162"/>
      <c r="O235" s="162"/>
      <c r="P235" s="233"/>
      <c r="Q235" s="988"/>
      <c r="R235" s="989"/>
      <c r="S235" s="989"/>
      <c r="T235" s="989"/>
      <c r="U235" s="989"/>
      <c r="V235" s="989"/>
      <c r="W235" s="989"/>
      <c r="X235" s="989"/>
      <c r="Y235" s="989"/>
      <c r="Z235" s="989"/>
      <c r="AA235" s="99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1"/>
      <c r="B236" s="254"/>
      <c r="C236" s="253"/>
      <c r="D236" s="254"/>
      <c r="E236" s="253"/>
      <c r="F236" s="316"/>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1"/>
      <c r="B237" s="254"/>
      <c r="C237" s="253"/>
      <c r="D237" s="254"/>
      <c r="E237" s="253"/>
      <c r="F237" s="316"/>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1"/>
      <c r="B238" s="254"/>
      <c r="C238" s="253"/>
      <c r="D238" s="254"/>
      <c r="E238" s="253"/>
      <c r="F238" s="316"/>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4"/>
      <c r="C239" s="253"/>
      <c r="D239" s="254"/>
      <c r="E239" s="253"/>
      <c r="F239" s="316"/>
      <c r="G239" s="237"/>
      <c r="H239" s="165"/>
      <c r="I239" s="165"/>
      <c r="J239" s="165"/>
      <c r="K239" s="165"/>
      <c r="L239" s="165"/>
      <c r="M239" s="165"/>
      <c r="N239" s="165"/>
      <c r="O239" s="165"/>
      <c r="P239" s="238"/>
      <c r="Q239" s="994"/>
      <c r="R239" s="995"/>
      <c r="S239" s="995"/>
      <c r="T239" s="995"/>
      <c r="U239" s="995"/>
      <c r="V239" s="995"/>
      <c r="W239" s="995"/>
      <c r="X239" s="995"/>
      <c r="Y239" s="995"/>
      <c r="Z239" s="995"/>
      <c r="AA239" s="996"/>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4"/>
      <c r="C240" s="253"/>
      <c r="D240" s="254"/>
      <c r="E240" s="253"/>
      <c r="F240" s="316"/>
      <c r="G240" s="274"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89" t="s">
        <v>477</v>
      </c>
      <c r="AC240" s="170"/>
      <c r="AD240" s="171"/>
      <c r="AE240" s="275"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1"/>
      <c r="B242" s="254"/>
      <c r="C242" s="253"/>
      <c r="D242" s="254"/>
      <c r="E242" s="253"/>
      <c r="F242" s="316"/>
      <c r="G242" s="232"/>
      <c r="H242" s="162"/>
      <c r="I242" s="162"/>
      <c r="J242" s="162"/>
      <c r="K242" s="162"/>
      <c r="L242" s="162"/>
      <c r="M242" s="162"/>
      <c r="N242" s="162"/>
      <c r="O242" s="162"/>
      <c r="P242" s="233"/>
      <c r="Q242" s="988"/>
      <c r="R242" s="989"/>
      <c r="S242" s="989"/>
      <c r="T242" s="989"/>
      <c r="U242" s="989"/>
      <c r="V242" s="989"/>
      <c r="W242" s="989"/>
      <c r="X242" s="989"/>
      <c r="Y242" s="989"/>
      <c r="Z242" s="989"/>
      <c r="AA242" s="99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1"/>
      <c r="B243" s="254"/>
      <c r="C243" s="253"/>
      <c r="D243" s="254"/>
      <c r="E243" s="253"/>
      <c r="F243" s="316"/>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1"/>
      <c r="B244" s="254"/>
      <c r="C244" s="253"/>
      <c r="D244" s="254"/>
      <c r="E244" s="253"/>
      <c r="F244" s="316"/>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1"/>
      <c r="B245" s="254"/>
      <c r="C245" s="253"/>
      <c r="D245" s="254"/>
      <c r="E245" s="253"/>
      <c r="F245" s="316"/>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4"/>
      <c r="C246" s="253"/>
      <c r="D246" s="254"/>
      <c r="E246" s="317"/>
      <c r="F246" s="318"/>
      <c r="G246" s="237"/>
      <c r="H246" s="165"/>
      <c r="I246" s="165"/>
      <c r="J246" s="165"/>
      <c r="K246" s="165"/>
      <c r="L246" s="165"/>
      <c r="M246" s="165"/>
      <c r="N246" s="165"/>
      <c r="O246" s="165"/>
      <c r="P246" s="238"/>
      <c r="Q246" s="994"/>
      <c r="R246" s="995"/>
      <c r="S246" s="995"/>
      <c r="T246" s="995"/>
      <c r="U246" s="995"/>
      <c r="V246" s="995"/>
      <c r="W246" s="995"/>
      <c r="X246" s="995"/>
      <c r="Y246" s="995"/>
      <c r="Z246" s="995"/>
      <c r="AA246" s="996"/>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1001"/>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1001"/>
      <c r="B248" s="254"/>
      <c r="C248" s="253"/>
      <c r="D248" s="254"/>
      <c r="E248" s="161" t="s">
        <v>578</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x14ac:dyDescent="0.15">
      <c r="A249" s="1001"/>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15">
      <c r="A250" s="1001"/>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1"/>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1"/>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15">
      <c r="A253" s="1001"/>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356</v>
      </c>
      <c r="AT253" s="173"/>
      <c r="AU253" s="137"/>
      <c r="AV253" s="137"/>
      <c r="AW253" s="138" t="s">
        <v>300</v>
      </c>
      <c r="AX253" s="139"/>
    </row>
    <row r="254" spans="1:50" ht="39.75" hidden="1" customHeight="1" x14ac:dyDescent="0.15">
      <c r="A254" s="1001"/>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379</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4"/>
    </row>
    <row r="255" spans="1:50" ht="39.75" hidden="1" customHeight="1" x14ac:dyDescent="0.15">
      <c r="A255" s="1001"/>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4"/>
    </row>
    <row r="256" spans="1:50" ht="18.75" hidden="1" customHeight="1" x14ac:dyDescent="0.15">
      <c r="A256" s="1001"/>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15">
      <c r="A257" s="1001"/>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356</v>
      </c>
      <c r="AT257" s="173"/>
      <c r="AU257" s="137"/>
      <c r="AV257" s="137"/>
      <c r="AW257" s="138" t="s">
        <v>300</v>
      </c>
      <c r="AX257" s="139"/>
    </row>
    <row r="258" spans="1:50" ht="39.75" hidden="1" customHeight="1" x14ac:dyDescent="0.15">
      <c r="A258" s="1001"/>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379</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4"/>
    </row>
    <row r="259" spans="1:50" ht="39.75" hidden="1" customHeight="1" x14ac:dyDescent="0.15">
      <c r="A259" s="1001"/>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4"/>
    </row>
    <row r="260" spans="1:50" ht="18.75" hidden="1" customHeight="1" x14ac:dyDescent="0.15">
      <c r="A260" s="1001"/>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15">
      <c r="A261" s="1001"/>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356</v>
      </c>
      <c r="AT261" s="173"/>
      <c r="AU261" s="137"/>
      <c r="AV261" s="137"/>
      <c r="AW261" s="138" t="s">
        <v>300</v>
      </c>
      <c r="AX261" s="139"/>
    </row>
    <row r="262" spans="1:50" ht="39.75" hidden="1" customHeight="1" x14ac:dyDescent="0.15">
      <c r="A262" s="1001"/>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379</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4"/>
    </row>
    <row r="263" spans="1:50" ht="39.75" hidden="1" customHeight="1" x14ac:dyDescent="0.15">
      <c r="A263" s="1001"/>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4"/>
    </row>
    <row r="264" spans="1:50" ht="18.75" hidden="1" customHeight="1" x14ac:dyDescent="0.15">
      <c r="A264" s="1001"/>
      <c r="B264" s="254"/>
      <c r="C264" s="253"/>
      <c r="D264" s="254"/>
      <c r="E264" s="253"/>
      <c r="F264" s="316"/>
      <c r="G264" s="274"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35" t="s">
        <v>380</v>
      </c>
      <c r="AV264" s="135"/>
      <c r="AW264" s="135"/>
      <c r="AX264" s="136"/>
    </row>
    <row r="265" spans="1:50" ht="18.75" hidden="1" customHeight="1" x14ac:dyDescent="0.15">
      <c r="A265" s="1001"/>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356</v>
      </c>
      <c r="AT265" s="173"/>
      <c r="AU265" s="137"/>
      <c r="AV265" s="137"/>
      <c r="AW265" s="138" t="s">
        <v>300</v>
      </c>
      <c r="AX265" s="139"/>
    </row>
    <row r="266" spans="1:50" ht="39.75" hidden="1" customHeight="1" x14ac:dyDescent="0.15">
      <c r="A266" s="1001"/>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379</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4"/>
    </row>
    <row r="267" spans="1:50" ht="39.75" hidden="1" customHeight="1" x14ac:dyDescent="0.15">
      <c r="A267" s="1001"/>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4"/>
    </row>
    <row r="268" spans="1:50" ht="18.75" hidden="1" customHeight="1" x14ac:dyDescent="0.15">
      <c r="A268" s="1001"/>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15">
      <c r="A269" s="1001"/>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356</v>
      </c>
      <c r="AT269" s="173"/>
      <c r="AU269" s="137"/>
      <c r="AV269" s="137"/>
      <c r="AW269" s="138" t="s">
        <v>300</v>
      </c>
      <c r="AX269" s="139"/>
    </row>
    <row r="270" spans="1:50" ht="39.75" hidden="1" customHeight="1" x14ac:dyDescent="0.15">
      <c r="A270" s="1001"/>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379</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4"/>
    </row>
    <row r="271" spans="1:50" ht="39.75" hidden="1" customHeight="1" x14ac:dyDescent="0.15">
      <c r="A271" s="1001"/>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4"/>
    </row>
    <row r="272" spans="1:50" ht="22.5" hidden="1" customHeight="1" x14ac:dyDescent="0.15">
      <c r="A272" s="1001"/>
      <c r="B272" s="254"/>
      <c r="C272" s="253"/>
      <c r="D272" s="254"/>
      <c r="E272" s="253"/>
      <c r="F272" s="316"/>
      <c r="G272" s="274"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8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1001"/>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4"/>
      <c r="C274" s="253"/>
      <c r="D274" s="254"/>
      <c r="E274" s="253"/>
      <c r="F274" s="316"/>
      <c r="G274" s="232"/>
      <c r="H274" s="162"/>
      <c r="I274" s="162"/>
      <c r="J274" s="162"/>
      <c r="K274" s="162"/>
      <c r="L274" s="162"/>
      <c r="M274" s="162"/>
      <c r="N274" s="162"/>
      <c r="O274" s="162"/>
      <c r="P274" s="233"/>
      <c r="Q274" s="988"/>
      <c r="R274" s="989"/>
      <c r="S274" s="989"/>
      <c r="T274" s="989"/>
      <c r="U274" s="989"/>
      <c r="V274" s="989"/>
      <c r="W274" s="989"/>
      <c r="X274" s="989"/>
      <c r="Y274" s="989"/>
      <c r="Z274" s="989"/>
      <c r="AA274" s="99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1"/>
      <c r="B275" s="254"/>
      <c r="C275" s="253"/>
      <c r="D275" s="254"/>
      <c r="E275" s="253"/>
      <c r="F275" s="316"/>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1"/>
      <c r="B276" s="254"/>
      <c r="C276" s="253"/>
      <c r="D276" s="254"/>
      <c r="E276" s="253"/>
      <c r="F276" s="316"/>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1"/>
      <c r="B277" s="254"/>
      <c r="C277" s="253"/>
      <c r="D277" s="254"/>
      <c r="E277" s="253"/>
      <c r="F277" s="316"/>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4"/>
      <c r="C278" s="253"/>
      <c r="D278" s="254"/>
      <c r="E278" s="253"/>
      <c r="F278" s="316"/>
      <c r="G278" s="237"/>
      <c r="H278" s="165"/>
      <c r="I278" s="165"/>
      <c r="J278" s="165"/>
      <c r="K278" s="165"/>
      <c r="L278" s="165"/>
      <c r="M278" s="165"/>
      <c r="N278" s="165"/>
      <c r="O278" s="165"/>
      <c r="P278" s="238"/>
      <c r="Q278" s="994"/>
      <c r="R278" s="995"/>
      <c r="S278" s="995"/>
      <c r="T278" s="995"/>
      <c r="U278" s="995"/>
      <c r="V278" s="995"/>
      <c r="W278" s="995"/>
      <c r="X278" s="995"/>
      <c r="Y278" s="995"/>
      <c r="Z278" s="995"/>
      <c r="AA278" s="996"/>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4"/>
      <c r="C279" s="253"/>
      <c r="D279" s="254"/>
      <c r="E279" s="253"/>
      <c r="F279" s="316"/>
      <c r="G279" s="274"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89" t="s">
        <v>477</v>
      </c>
      <c r="AC279" s="170"/>
      <c r="AD279" s="171"/>
      <c r="AE279" s="275"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1"/>
      <c r="B281" s="254"/>
      <c r="C281" s="253"/>
      <c r="D281" s="254"/>
      <c r="E281" s="253"/>
      <c r="F281" s="316"/>
      <c r="G281" s="232"/>
      <c r="H281" s="162"/>
      <c r="I281" s="162"/>
      <c r="J281" s="162"/>
      <c r="K281" s="162"/>
      <c r="L281" s="162"/>
      <c r="M281" s="162"/>
      <c r="N281" s="162"/>
      <c r="O281" s="162"/>
      <c r="P281" s="233"/>
      <c r="Q281" s="988"/>
      <c r="R281" s="989"/>
      <c r="S281" s="989"/>
      <c r="T281" s="989"/>
      <c r="U281" s="989"/>
      <c r="V281" s="989"/>
      <c r="W281" s="989"/>
      <c r="X281" s="989"/>
      <c r="Y281" s="989"/>
      <c r="Z281" s="989"/>
      <c r="AA281" s="99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1"/>
      <c r="B282" s="254"/>
      <c r="C282" s="253"/>
      <c r="D282" s="254"/>
      <c r="E282" s="253"/>
      <c r="F282" s="316"/>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1"/>
      <c r="B283" s="254"/>
      <c r="C283" s="253"/>
      <c r="D283" s="254"/>
      <c r="E283" s="253"/>
      <c r="F283" s="316"/>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1"/>
      <c r="B284" s="254"/>
      <c r="C284" s="253"/>
      <c r="D284" s="254"/>
      <c r="E284" s="253"/>
      <c r="F284" s="316"/>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4"/>
      <c r="C285" s="253"/>
      <c r="D285" s="254"/>
      <c r="E285" s="253"/>
      <c r="F285" s="316"/>
      <c r="G285" s="237"/>
      <c r="H285" s="165"/>
      <c r="I285" s="165"/>
      <c r="J285" s="165"/>
      <c r="K285" s="165"/>
      <c r="L285" s="165"/>
      <c r="M285" s="165"/>
      <c r="N285" s="165"/>
      <c r="O285" s="165"/>
      <c r="P285" s="238"/>
      <c r="Q285" s="994"/>
      <c r="R285" s="995"/>
      <c r="S285" s="995"/>
      <c r="T285" s="995"/>
      <c r="U285" s="995"/>
      <c r="V285" s="995"/>
      <c r="W285" s="995"/>
      <c r="X285" s="995"/>
      <c r="Y285" s="995"/>
      <c r="Z285" s="995"/>
      <c r="AA285" s="996"/>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4"/>
      <c r="C286" s="253"/>
      <c r="D286" s="254"/>
      <c r="E286" s="253"/>
      <c r="F286" s="316"/>
      <c r="G286" s="274"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89" t="s">
        <v>477</v>
      </c>
      <c r="AC286" s="170"/>
      <c r="AD286" s="171"/>
      <c r="AE286" s="275"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1"/>
      <c r="B288" s="254"/>
      <c r="C288" s="253"/>
      <c r="D288" s="254"/>
      <c r="E288" s="253"/>
      <c r="F288" s="316"/>
      <c r="G288" s="232"/>
      <c r="H288" s="162"/>
      <c r="I288" s="162"/>
      <c r="J288" s="162"/>
      <c r="K288" s="162"/>
      <c r="L288" s="162"/>
      <c r="M288" s="162"/>
      <c r="N288" s="162"/>
      <c r="O288" s="162"/>
      <c r="P288" s="233"/>
      <c r="Q288" s="988"/>
      <c r="R288" s="989"/>
      <c r="S288" s="989"/>
      <c r="T288" s="989"/>
      <c r="U288" s="989"/>
      <c r="V288" s="989"/>
      <c r="W288" s="989"/>
      <c r="X288" s="989"/>
      <c r="Y288" s="989"/>
      <c r="Z288" s="989"/>
      <c r="AA288" s="99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1"/>
      <c r="B289" s="254"/>
      <c r="C289" s="253"/>
      <c r="D289" s="254"/>
      <c r="E289" s="253"/>
      <c r="F289" s="316"/>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1"/>
      <c r="B290" s="254"/>
      <c r="C290" s="253"/>
      <c r="D290" s="254"/>
      <c r="E290" s="253"/>
      <c r="F290" s="316"/>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1"/>
      <c r="B291" s="254"/>
      <c r="C291" s="253"/>
      <c r="D291" s="254"/>
      <c r="E291" s="253"/>
      <c r="F291" s="316"/>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4"/>
      <c r="C292" s="253"/>
      <c r="D292" s="254"/>
      <c r="E292" s="253"/>
      <c r="F292" s="316"/>
      <c r="G292" s="237"/>
      <c r="H292" s="165"/>
      <c r="I292" s="165"/>
      <c r="J292" s="165"/>
      <c r="K292" s="165"/>
      <c r="L292" s="165"/>
      <c r="M292" s="165"/>
      <c r="N292" s="165"/>
      <c r="O292" s="165"/>
      <c r="P292" s="238"/>
      <c r="Q292" s="994"/>
      <c r="R292" s="995"/>
      <c r="S292" s="995"/>
      <c r="T292" s="995"/>
      <c r="U292" s="995"/>
      <c r="V292" s="995"/>
      <c r="W292" s="995"/>
      <c r="X292" s="995"/>
      <c r="Y292" s="995"/>
      <c r="Z292" s="995"/>
      <c r="AA292" s="996"/>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4"/>
      <c r="C293" s="253"/>
      <c r="D293" s="254"/>
      <c r="E293" s="253"/>
      <c r="F293" s="316"/>
      <c r="G293" s="274"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89" t="s">
        <v>477</v>
      </c>
      <c r="AC293" s="170"/>
      <c r="AD293" s="171"/>
      <c r="AE293" s="275"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1"/>
      <c r="B295" s="254"/>
      <c r="C295" s="253"/>
      <c r="D295" s="254"/>
      <c r="E295" s="253"/>
      <c r="F295" s="316"/>
      <c r="G295" s="232"/>
      <c r="H295" s="162"/>
      <c r="I295" s="162"/>
      <c r="J295" s="162"/>
      <c r="K295" s="162"/>
      <c r="L295" s="162"/>
      <c r="M295" s="162"/>
      <c r="N295" s="162"/>
      <c r="O295" s="162"/>
      <c r="P295" s="233"/>
      <c r="Q295" s="988"/>
      <c r="R295" s="989"/>
      <c r="S295" s="989"/>
      <c r="T295" s="989"/>
      <c r="U295" s="989"/>
      <c r="V295" s="989"/>
      <c r="W295" s="989"/>
      <c r="X295" s="989"/>
      <c r="Y295" s="989"/>
      <c r="Z295" s="989"/>
      <c r="AA295" s="99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1"/>
      <c r="B296" s="254"/>
      <c r="C296" s="253"/>
      <c r="D296" s="254"/>
      <c r="E296" s="253"/>
      <c r="F296" s="316"/>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1"/>
      <c r="B297" s="254"/>
      <c r="C297" s="253"/>
      <c r="D297" s="254"/>
      <c r="E297" s="253"/>
      <c r="F297" s="316"/>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1"/>
      <c r="B298" s="254"/>
      <c r="C298" s="253"/>
      <c r="D298" s="254"/>
      <c r="E298" s="253"/>
      <c r="F298" s="316"/>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4"/>
      <c r="C299" s="253"/>
      <c r="D299" s="254"/>
      <c r="E299" s="253"/>
      <c r="F299" s="316"/>
      <c r="G299" s="237"/>
      <c r="H299" s="165"/>
      <c r="I299" s="165"/>
      <c r="J299" s="165"/>
      <c r="K299" s="165"/>
      <c r="L299" s="165"/>
      <c r="M299" s="165"/>
      <c r="N299" s="165"/>
      <c r="O299" s="165"/>
      <c r="P299" s="238"/>
      <c r="Q299" s="994"/>
      <c r="R299" s="995"/>
      <c r="S299" s="995"/>
      <c r="T299" s="995"/>
      <c r="U299" s="995"/>
      <c r="V299" s="995"/>
      <c r="W299" s="995"/>
      <c r="X299" s="995"/>
      <c r="Y299" s="995"/>
      <c r="Z299" s="995"/>
      <c r="AA299" s="996"/>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4"/>
      <c r="C300" s="253"/>
      <c r="D300" s="254"/>
      <c r="E300" s="253"/>
      <c r="F300" s="316"/>
      <c r="G300" s="274"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89" t="s">
        <v>477</v>
      </c>
      <c r="AC300" s="170"/>
      <c r="AD300" s="171"/>
      <c r="AE300" s="275"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1"/>
      <c r="B302" s="254"/>
      <c r="C302" s="253"/>
      <c r="D302" s="254"/>
      <c r="E302" s="253"/>
      <c r="F302" s="316"/>
      <c r="G302" s="232"/>
      <c r="H302" s="162"/>
      <c r="I302" s="162"/>
      <c r="J302" s="162"/>
      <c r="K302" s="162"/>
      <c r="L302" s="162"/>
      <c r="M302" s="162"/>
      <c r="N302" s="162"/>
      <c r="O302" s="162"/>
      <c r="P302" s="233"/>
      <c r="Q302" s="988"/>
      <c r="R302" s="989"/>
      <c r="S302" s="989"/>
      <c r="T302" s="989"/>
      <c r="U302" s="989"/>
      <c r="V302" s="989"/>
      <c r="W302" s="989"/>
      <c r="X302" s="989"/>
      <c r="Y302" s="989"/>
      <c r="Z302" s="989"/>
      <c r="AA302" s="99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1"/>
      <c r="B303" s="254"/>
      <c r="C303" s="253"/>
      <c r="D303" s="254"/>
      <c r="E303" s="253"/>
      <c r="F303" s="316"/>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1"/>
      <c r="B304" s="254"/>
      <c r="C304" s="253"/>
      <c r="D304" s="254"/>
      <c r="E304" s="253"/>
      <c r="F304" s="316"/>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1"/>
      <c r="B305" s="254"/>
      <c r="C305" s="253"/>
      <c r="D305" s="254"/>
      <c r="E305" s="253"/>
      <c r="F305" s="316"/>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4"/>
      <c r="C306" s="253"/>
      <c r="D306" s="254"/>
      <c r="E306" s="317"/>
      <c r="F306" s="318"/>
      <c r="G306" s="237"/>
      <c r="H306" s="165"/>
      <c r="I306" s="165"/>
      <c r="J306" s="165"/>
      <c r="K306" s="165"/>
      <c r="L306" s="165"/>
      <c r="M306" s="165"/>
      <c r="N306" s="165"/>
      <c r="O306" s="165"/>
      <c r="P306" s="238"/>
      <c r="Q306" s="994"/>
      <c r="R306" s="995"/>
      <c r="S306" s="995"/>
      <c r="T306" s="995"/>
      <c r="U306" s="995"/>
      <c r="V306" s="995"/>
      <c r="W306" s="995"/>
      <c r="X306" s="995"/>
      <c r="Y306" s="995"/>
      <c r="Z306" s="995"/>
      <c r="AA306" s="996"/>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1"/>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1"/>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1"/>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15">
      <c r="A313" s="1001"/>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356</v>
      </c>
      <c r="AT313" s="173"/>
      <c r="AU313" s="137"/>
      <c r="AV313" s="137"/>
      <c r="AW313" s="138" t="s">
        <v>300</v>
      </c>
      <c r="AX313" s="139"/>
    </row>
    <row r="314" spans="1:50" ht="39.75" hidden="1" customHeight="1" x14ac:dyDescent="0.15">
      <c r="A314" s="1001"/>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379</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4"/>
    </row>
    <row r="315" spans="1:50" ht="39.75" hidden="1" customHeight="1" x14ac:dyDescent="0.15">
      <c r="A315" s="1001"/>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4"/>
    </row>
    <row r="316" spans="1:50" ht="18.75" hidden="1" customHeight="1" x14ac:dyDescent="0.15">
      <c r="A316" s="1001"/>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15">
      <c r="A317" s="1001"/>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356</v>
      </c>
      <c r="AT317" s="173"/>
      <c r="AU317" s="137"/>
      <c r="AV317" s="137"/>
      <c r="AW317" s="138" t="s">
        <v>300</v>
      </c>
      <c r="AX317" s="139"/>
    </row>
    <row r="318" spans="1:50" ht="39.75" hidden="1" customHeight="1" x14ac:dyDescent="0.15">
      <c r="A318" s="1001"/>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379</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4"/>
    </row>
    <row r="319" spans="1:50" ht="39.75" hidden="1" customHeight="1" x14ac:dyDescent="0.15">
      <c r="A319" s="1001"/>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4"/>
    </row>
    <row r="320" spans="1:50" ht="18.75" hidden="1" customHeight="1" x14ac:dyDescent="0.15">
      <c r="A320" s="1001"/>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15">
      <c r="A321" s="1001"/>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356</v>
      </c>
      <c r="AT321" s="173"/>
      <c r="AU321" s="137"/>
      <c r="AV321" s="137"/>
      <c r="AW321" s="138" t="s">
        <v>300</v>
      </c>
      <c r="AX321" s="139"/>
    </row>
    <row r="322" spans="1:50" ht="39.75" hidden="1" customHeight="1" x14ac:dyDescent="0.15">
      <c r="A322" s="1001"/>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379</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4"/>
    </row>
    <row r="323" spans="1:50" ht="39.75" hidden="1" customHeight="1" x14ac:dyDescent="0.15">
      <c r="A323" s="1001"/>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4"/>
    </row>
    <row r="324" spans="1:50" ht="18.75" hidden="1" customHeight="1" x14ac:dyDescent="0.15">
      <c r="A324" s="1001"/>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15">
      <c r="A325" s="1001"/>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356</v>
      </c>
      <c r="AT325" s="173"/>
      <c r="AU325" s="137"/>
      <c r="AV325" s="137"/>
      <c r="AW325" s="138" t="s">
        <v>300</v>
      </c>
      <c r="AX325" s="139"/>
    </row>
    <row r="326" spans="1:50" ht="39.75" hidden="1" customHeight="1" x14ac:dyDescent="0.15">
      <c r="A326" s="1001"/>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379</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4"/>
    </row>
    <row r="327" spans="1:50" ht="39.75" hidden="1" customHeight="1" x14ac:dyDescent="0.15">
      <c r="A327" s="1001"/>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4"/>
    </row>
    <row r="328" spans="1:50" ht="18.75" hidden="1" customHeight="1" x14ac:dyDescent="0.15">
      <c r="A328" s="1001"/>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15">
      <c r="A329" s="1001"/>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356</v>
      </c>
      <c r="AT329" s="173"/>
      <c r="AU329" s="137"/>
      <c r="AV329" s="137"/>
      <c r="AW329" s="138" t="s">
        <v>300</v>
      </c>
      <c r="AX329" s="139"/>
    </row>
    <row r="330" spans="1:50" ht="39.75" hidden="1" customHeight="1" x14ac:dyDescent="0.15">
      <c r="A330" s="1001"/>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379</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4"/>
    </row>
    <row r="331" spans="1:50" ht="39.75" hidden="1" customHeight="1" x14ac:dyDescent="0.15">
      <c r="A331" s="1001"/>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4"/>
    </row>
    <row r="332" spans="1:50" ht="22.5" hidden="1" customHeight="1" x14ac:dyDescent="0.15">
      <c r="A332" s="1001"/>
      <c r="B332" s="254"/>
      <c r="C332" s="253"/>
      <c r="D332" s="254"/>
      <c r="E332" s="253"/>
      <c r="F332" s="316"/>
      <c r="G332" s="274"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8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1001"/>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4"/>
      <c r="C334" s="253"/>
      <c r="D334" s="254"/>
      <c r="E334" s="253"/>
      <c r="F334" s="316"/>
      <c r="G334" s="232"/>
      <c r="H334" s="162"/>
      <c r="I334" s="162"/>
      <c r="J334" s="162"/>
      <c r="K334" s="162"/>
      <c r="L334" s="162"/>
      <c r="M334" s="162"/>
      <c r="N334" s="162"/>
      <c r="O334" s="162"/>
      <c r="P334" s="233"/>
      <c r="Q334" s="988"/>
      <c r="R334" s="989"/>
      <c r="S334" s="989"/>
      <c r="T334" s="989"/>
      <c r="U334" s="989"/>
      <c r="V334" s="989"/>
      <c r="W334" s="989"/>
      <c r="X334" s="989"/>
      <c r="Y334" s="989"/>
      <c r="Z334" s="989"/>
      <c r="AA334" s="99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1"/>
      <c r="B335" s="254"/>
      <c r="C335" s="253"/>
      <c r="D335" s="254"/>
      <c r="E335" s="253"/>
      <c r="F335" s="316"/>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1"/>
      <c r="B336" s="254"/>
      <c r="C336" s="253"/>
      <c r="D336" s="254"/>
      <c r="E336" s="253"/>
      <c r="F336" s="316"/>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1"/>
      <c r="B337" s="254"/>
      <c r="C337" s="253"/>
      <c r="D337" s="254"/>
      <c r="E337" s="253"/>
      <c r="F337" s="316"/>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4"/>
      <c r="C338" s="253"/>
      <c r="D338" s="254"/>
      <c r="E338" s="253"/>
      <c r="F338" s="316"/>
      <c r="G338" s="237"/>
      <c r="H338" s="165"/>
      <c r="I338" s="165"/>
      <c r="J338" s="165"/>
      <c r="K338" s="165"/>
      <c r="L338" s="165"/>
      <c r="M338" s="165"/>
      <c r="N338" s="165"/>
      <c r="O338" s="165"/>
      <c r="P338" s="238"/>
      <c r="Q338" s="994"/>
      <c r="R338" s="995"/>
      <c r="S338" s="995"/>
      <c r="T338" s="995"/>
      <c r="U338" s="995"/>
      <c r="V338" s="995"/>
      <c r="W338" s="995"/>
      <c r="X338" s="995"/>
      <c r="Y338" s="995"/>
      <c r="Z338" s="995"/>
      <c r="AA338" s="996"/>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4"/>
      <c r="C339" s="253"/>
      <c r="D339" s="254"/>
      <c r="E339" s="253"/>
      <c r="F339" s="316"/>
      <c r="G339" s="274"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89" t="s">
        <v>477</v>
      </c>
      <c r="AC339" s="170"/>
      <c r="AD339" s="171"/>
      <c r="AE339" s="275"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1"/>
      <c r="B341" s="254"/>
      <c r="C341" s="253"/>
      <c r="D341" s="254"/>
      <c r="E341" s="253"/>
      <c r="F341" s="316"/>
      <c r="G341" s="232"/>
      <c r="H341" s="162"/>
      <c r="I341" s="162"/>
      <c r="J341" s="162"/>
      <c r="K341" s="162"/>
      <c r="L341" s="162"/>
      <c r="M341" s="162"/>
      <c r="N341" s="162"/>
      <c r="O341" s="162"/>
      <c r="P341" s="233"/>
      <c r="Q341" s="988"/>
      <c r="R341" s="989"/>
      <c r="S341" s="989"/>
      <c r="T341" s="989"/>
      <c r="U341" s="989"/>
      <c r="V341" s="989"/>
      <c r="W341" s="989"/>
      <c r="X341" s="989"/>
      <c r="Y341" s="989"/>
      <c r="Z341" s="989"/>
      <c r="AA341" s="99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1"/>
      <c r="B342" s="254"/>
      <c r="C342" s="253"/>
      <c r="D342" s="254"/>
      <c r="E342" s="253"/>
      <c r="F342" s="316"/>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1"/>
      <c r="B343" s="254"/>
      <c r="C343" s="253"/>
      <c r="D343" s="254"/>
      <c r="E343" s="253"/>
      <c r="F343" s="316"/>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1"/>
      <c r="B344" s="254"/>
      <c r="C344" s="253"/>
      <c r="D344" s="254"/>
      <c r="E344" s="253"/>
      <c r="F344" s="316"/>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4"/>
      <c r="C345" s="253"/>
      <c r="D345" s="254"/>
      <c r="E345" s="253"/>
      <c r="F345" s="316"/>
      <c r="G345" s="237"/>
      <c r="H345" s="165"/>
      <c r="I345" s="165"/>
      <c r="J345" s="165"/>
      <c r="K345" s="165"/>
      <c r="L345" s="165"/>
      <c r="M345" s="165"/>
      <c r="N345" s="165"/>
      <c r="O345" s="165"/>
      <c r="P345" s="238"/>
      <c r="Q345" s="994"/>
      <c r="R345" s="995"/>
      <c r="S345" s="995"/>
      <c r="T345" s="995"/>
      <c r="U345" s="995"/>
      <c r="V345" s="995"/>
      <c r="W345" s="995"/>
      <c r="X345" s="995"/>
      <c r="Y345" s="995"/>
      <c r="Z345" s="995"/>
      <c r="AA345" s="996"/>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4"/>
      <c r="C346" s="253"/>
      <c r="D346" s="254"/>
      <c r="E346" s="253"/>
      <c r="F346" s="316"/>
      <c r="G346" s="274"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89" t="s">
        <v>477</v>
      </c>
      <c r="AC346" s="170"/>
      <c r="AD346" s="171"/>
      <c r="AE346" s="275"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1"/>
      <c r="B348" s="254"/>
      <c r="C348" s="253"/>
      <c r="D348" s="254"/>
      <c r="E348" s="253"/>
      <c r="F348" s="316"/>
      <c r="G348" s="232"/>
      <c r="H348" s="162"/>
      <c r="I348" s="162"/>
      <c r="J348" s="162"/>
      <c r="K348" s="162"/>
      <c r="L348" s="162"/>
      <c r="M348" s="162"/>
      <c r="N348" s="162"/>
      <c r="O348" s="162"/>
      <c r="P348" s="233"/>
      <c r="Q348" s="988"/>
      <c r="R348" s="989"/>
      <c r="S348" s="989"/>
      <c r="T348" s="989"/>
      <c r="U348" s="989"/>
      <c r="V348" s="989"/>
      <c r="W348" s="989"/>
      <c r="X348" s="989"/>
      <c r="Y348" s="989"/>
      <c r="Z348" s="989"/>
      <c r="AA348" s="99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1"/>
      <c r="B349" s="254"/>
      <c r="C349" s="253"/>
      <c r="D349" s="254"/>
      <c r="E349" s="253"/>
      <c r="F349" s="316"/>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1"/>
      <c r="B350" s="254"/>
      <c r="C350" s="253"/>
      <c r="D350" s="254"/>
      <c r="E350" s="253"/>
      <c r="F350" s="316"/>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1"/>
      <c r="B351" s="254"/>
      <c r="C351" s="253"/>
      <c r="D351" s="254"/>
      <c r="E351" s="253"/>
      <c r="F351" s="316"/>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4"/>
      <c r="C352" s="253"/>
      <c r="D352" s="254"/>
      <c r="E352" s="253"/>
      <c r="F352" s="316"/>
      <c r="G352" s="237"/>
      <c r="H352" s="165"/>
      <c r="I352" s="165"/>
      <c r="J352" s="165"/>
      <c r="K352" s="165"/>
      <c r="L352" s="165"/>
      <c r="M352" s="165"/>
      <c r="N352" s="165"/>
      <c r="O352" s="165"/>
      <c r="P352" s="238"/>
      <c r="Q352" s="994"/>
      <c r="R352" s="995"/>
      <c r="S352" s="995"/>
      <c r="T352" s="995"/>
      <c r="U352" s="995"/>
      <c r="V352" s="995"/>
      <c r="W352" s="995"/>
      <c r="X352" s="995"/>
      <c r="Y352" s="995"/>
      <c r="Z352" s="995"/>
      <c r="AA352" s="996"/>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4"/>
      <c r="C353" s="253"/>
      <c r="D353" s="254"/>
      <c r="E353" s="253"/>
      <c r="F353" s="316"/>
      <c r="G353" s="274"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89" t="s">
        <v>477</v>
      </c>
      <c r="AC353" s="170"/>
      <c r="AD353" s="171"/>
      <c r="AE353" s="275"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1"/>
      <c r="B355" s="254"/>
      <c r="C355" s="253"/>
      <c r="D355" s="254"/>
      <c r="E355" s="253"/>
      <c r="F355" s="316"/>
      <c r="G355" s="232"/>
      <c r="H355" s="162"/>
      <c r="I355" s="162"/>
      <c r="J355" s="162"/>
      <c r="K355" s="162"/>
      <c r="L355" s="162"/>
      <c r="M355" s="162"/>
      <c r="N355" s="162"/>
      <c r="O355" s="162"/>
      <c r="P355" s="233"/>
      <c r="Q355" s="988"/>
      <c r="R355" s="989"/>
      <c r="S355" s="989"/>
      <c r="T355" s="989"/>
      <c r="U355" s="989"/>
      <c r="V355" s="989"/>
      <c r="W355" s="989"/>
      <c r="X355" s="989"/>
      <c r="Y355" s="989"/>
      <c r="Z355" s="989"/>
      <c r="AA355" s="99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1"/>
      <c r="B356" s="254"/>
      <c r="C356" s="253"/>
      <c r="D356" s="254"/>
      <c r="E356" s="253"/>
      <c r="F356" s="316"/>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1"/>
      <c r="B357" s="254"/>
      <c r="C357" s="253"/>
      <c r="D357" s="254"/>
      <c r="E357" s="253"/>
      <c r="F357" s="316"/>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1"/>
      <c r="B358" s="254"/>
      <c r="C358" s="253"/>
      <c r="D358" s="254"/>
      <c r="E358" s="253"/>
      <c r="F358" s="316"/>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4"/>
      <c r="C359" s="253"/>
      <c r="D359" s="254"/>
      <c r="E359" s="253"/>
      <c r="F359" s="316"/>
      <c r="G359" s="237"/>
      <c r="H359" s="165"/>
      <c r="I359" s="165"/>
      <c r="J359" s="165"/>
      <c r="K359" s="165"/>
      <c r="L359" s="165"/>
      <c r="M359" s="165"/>
      <c r="N359" s="165"/>
      <c r="O359" s="165"/>
      <c r="P359" s="238"/>
      <c r="Q359" s="994"/>
      <c r="R359" s="995"/>
      <c r="S359" s="995"/>
      <c r="T359" s="995"/>
      <c r="U359" s="995"/>
      <c r="V359" s="995"/>
      <c r="W359" s="995"/>
      <c r="X359" s="995"/>
      <c r="Y359" s="995"/>
      <c r="Z359" s="995"/>
      <c r="AA359" s="996"/>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4"/>
      <c r="C360" s="253"/>
      <c r="D360" s="254"/>
      <c r="E360" s="253"/>
      <c r="F360" s="316"/>
      <c r="G360" s="274"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89" t="s">
        <v>477</v>
      </c>
      <c r="AC360" s="170"/>
      <c r="AD360" s="171"/>
      <c r="AE360" s="275"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1"/>
      <c r="B362" s="254"/>
      <c r="C362" s="253"/>
      <c r="D362" s="254"/>
      <c r="E362" s="253"/>
      <c r="F362" s="316"/>
      <c r="G362" s="232"/>
      <c r="H362" s="162"/>
      <c r="I362" s="162"/>
      <c r="J362" s="162"/>
      <c r="K362" s="162"/>
      <c r="L362" s="162"/>
      <c r="M362" s="162"/>
      <c r="N362" s="162"/>
      <c r="O362" s="162"/>
      <c r="P362" s="233"/>
      <c r="Q362" s="988"/>
      <c r="R362" s="989"/>
      <c r="S362" s="989"/>
      <c r="T362" s="989"/>
      <c r="U362" s="989"/>
      <c r="V362" s="989"/>
      <c r="W362" s="989"/>
      <c r="X362" s="989"/>
      <c r="Y362" s="989"/>
      <c r="Z362" s="989"/>
      <c r="AA362" s="99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1"/>
      <c r="B363" s="254"/>
      <c r="C363" s="253"/>
      <c r="D363" s="254"/>
      <c r="E363" s="253"/>
      <c r="F363" s="316"/>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1"/>
      <c r="B364" s="254"/>
      <c r="C364" s="253"/>
      <c r="D364" s="254"/>
      <c r="E364" s="253"/>
      <c r="F364" s="316"/>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1"/>
      <c r="B365" s="254"/>
      <c r="C365" s="253"/>
      <c r="D365" s="254"/>
      <c r="E365" s="253"/>
      <c r="F365" s="316"/>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4"/>
      <c r="C366" s="253"/>
      <c r="D366" s="254"/>
      <c r="E366" s="317"/>
      <c r="F366" s="318"/>
      <c r="G366" s="237"/>
      <c r="H366" s="165"/>
      <c r="I366" s="165"/>
      <c r="J366" s="165"/>
      <c r="K366" s="165"/>
      <c r="L366" s="165"/>
      <c r="M366" s="165"/>
      <c r="N366" s="165"/>
      <c r="O366" s="165"/>
      <c r="P366" s="238"/>
      <c r="Q366" s="994"/>
      <c r="R366" s="995"/>
      <c r="S366" s="995"/>
      <c r="T366" s="995"/>
      <c r="U366" s="995"/>
      <c r="V366" s="995"/>
      <c r="W366" s="995"/>
      <c r="X366" s="995"/>
      <c r="Y366" s="995"/>
      <c r="Z366" s="995"/>
      <c r="AA366" s="996"/>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15">
      <c r="A370" s="1001"/>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1"/>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1"/>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15">
      <c r="A373" s="1001"/>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356</v>
      </c>
      <c r="AT373" s="173"/>
      <c r="AU373" s="137"/>
      <c r="AV373" s="137"/>
      <c r="AW373" s="138" t="s">
        <v>300</v>
      </c>
      <c r="AX373" s="139"/>
    </row>
    <row r="374" spans="1:50" ht="39.75" hidden="1" customHeight="1" x14ac:dyDescent="0.15">
      <c r="A374" s="1001"/>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379</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4"/>
    </row>
    <row r="375" spans="1:50" ht="39.75" hidden="1" customHeight="1" x14ac:dyDescent="0.15">
      <c r="A375" s="1001"/>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4"/>
    </row>
    <row r="376" spans="1:50" ht="18.75" hidden="1" customHeight="1" x14ac:dyDescent="0.15">
      <c r="A376" s="1001"/>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15">
      <c r="A377" s="1001"/>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356</v>
      </c>
      <c r="AT377" s="173"/>
      <c r="AU377" s="137"/>
      <c r="AV377" s="137"/>
      <c r="AW377" s="138" t="s">
        <v>300</v>
      </c>
      <c r="AX377" s="139"/>
    </row>
    <row r="378" spans="1:50" ht="39.75" hidden="1" customHeight="1" x14ac:dyDescent="0.15">
      <c r="A378" s="1001"/>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379</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4"/>
    </row>
    <row r="379" spans="1:50" ht="39.75" hidden="1" customHeight="1" x14ac:dyDescent="0.15">
      <c r="A379" s="1001"/>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4"/>
    </row>
    <row r="380" spans="1:50" ht="18.75" hidden="1" customHeight="1" x14ac:dyDescent="0.15">
      <c r="A380" s="1001"/>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15">
      <c r="A381" s="1001"/>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356</v>
      </c>
      <c r="AT381" s="173"/>
      <c r="AU381" s="137"/>
      <c r="AV381" s="137"/>
      <c r="AW381" s="138" t="s">
        <v>300</v>
      </c>
      <c r="AX381" s="139"/>
    </row>
    <row r="382" spans="1:50" ht="39.75" hidden="1" customHeight="1" x14ac:dyDescent="0.15">
      <c r="A382" s="1001"/>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379</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4"/>
    </row>
    <row r="383" spans="1:50" ht="39.75" hidden="1" customHeight="1" x14ac:dyDescent="0.15">
      <c r="A383" s="1001"/>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4"/>
    </row>
    <row r="384" spans="1:50" ht="18.75" hidden="1" customHeight="1" x14ac:dyDescent="0.15">
      <c r="A384" s="1001"/>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15">
      <c r="A385" s="1001"/>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356</v>
      </c>
      <c r="AT385" s="173"/>
      <c r="AU385" s="137"/>
      <c r="AV385" s="137"/>
      <c r="AW385" s="138" t="s">
        <v>300</v>
      </c>
      <c r="AX385" s="139"/>
    </row>
    <row r="386" spans="1:50" ht="39.75" hidden="1" customHeight="1" x14ac:dyDescent="0.15">
      <c r="A386" s="1001"/>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379</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4"/>
    </row>
    <row r="387" spans="1:50" ht="39.75" hidden="1" customHeight="1" x14ac:dyDescent="0.15">
      <c r="A387" s="1001"/>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4"/>
    </row>
    <row r="388" spans="1:50" ht="18.75" hidden="1" customHeight="1" x14ac:dyDescent="0.15">
      <c r="A388" s="1001"/>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15">
      <c r="A389" s="1001"/>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356</v>
      </c>
      <c r="AT389" s="173"/>
      <c r="AU389" s="137"/>
      <c r="AV389" s="137"/>
      <c r="AW389" s="138" t="s">
        <v>300</v>
      </c>
      <c r="AX389" s="139"/>
    </row>
    <row r="390" spans="1:50" ht="39.75" hidden="1" customHeight="1" x14ac:dyDescent="0.15">
      <c r="A390" s="1001"/>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379</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4"/>
    </row>
    <row r="391" spans="1:50" ht="39.75" hidden="1" customHeight="1" x14ac:dyDescent="0.15">
      <c r="A391" s="1001"/>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4"/>
    </row>
    <row r="392" spans="1:50" ht="22.5" hidden="1" customHeight="1" x14ac:dyDescent="0.15">
      <c r="A392" s="1001"/>
      <c r="B392" s="254"/>
      <c r="C392" s="253"/>
      <c r="D392" s="254"/>
      <c r="E392" s="253"/>
      <c r="F392" s="316"/>
      <c r="G392" s="274"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8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1001"/>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4"/>
      <c r="C394" s="253"/>
      <c r="D394" s="254"/>
      <c r="E394" s="253"/>
      <c r="F394" s="316"/>
      <c r="G394" s="232"/>
      <c r="H394" s="162"/>
      <c r="I394" s="162"/>
      <c r="J394" s="162"/>
      <c r="K394" s="162"/>
      <c r="L394" s="162"/>
      <c r="M394" s="162"/>
      <c r="N394" s="162"/>
      <c r="O394" s="162"/>
      <c r="P394" s="233"/>
      <c r="Q394" s="988"/>
      <c r="R394" s="989"/>
      <c r="S394" s="989"/>
      <c r="T394" s="989"/>
      <c r="U394" s="989"/>
      <c r="V394" s="989"/>
      <c r="W394" s="989"/>
      <c r="X394" s="989"/>
      <c r="Y394" s="989"/>
      <c r="Z394" s="989"/>
      <c r="AA394" s="99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1"/>
      <c r="B395" s="254"/>
      <c r="C395" s="253"/>
      <c r="D395" s="254"/>
      <c r="E395" s="253"/>
      <c r="F395" s="316"/>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1"/>
      <c r="B396" s="254"/>
      <c r="C396" s="253"/>
      <c r="D396" s="254"/>
      <c r="E396" s="253"/>
      <c r="F396" s="316"/>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1"/>
      <c r="B397" s="254"/>
      <c r="C397" s="253"/>
      <c r="D397" s="254"/>
      <c r="E397" s="253"/>
      <c r="F397" s="316"/>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4"/>
      <c r="C398" s="253"/>
      <c r="D398" s="254"/>
      <c r="E398" s="253"/>
      <c r="F398" s="316"/>
      <c r="G398" s="237"/>
      <c r="H398" s="165"/>
      <c r="I398" s="165"/>
      <c r="J398" s="165"/>
      <c r="K398" s="165"/>
      <c r="L398" s="165"/>
      <c r="M398" s="165"/>
      <c r="N398" s="165"/>
      <c r="O398" s="165"/>
      <c r="P398" s="238"/>
      <c r="Q398" s="994"/>
      <c r="R398" s="995"/>
      <c r="S398" s="995"/>
      <c r="T398" s="995"/>
      <c r="U398" s="995"/>
      <c r="V398" s="995"/>
      <c r="W398" s="995"/>
      <c r="X398" s="995"/>
      <c r="Y398" s="995"/>
      <c r="Z398" s="995"/>
      <c r="AA398" s="996"/>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4"/>
      <c r="C399" s="253"/>
      <c r="D399" s="254"/>
      <c r="E399" s="253"/>
      <c r="F399" s="316"/>
      <c r="G399" s="274"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89" t="s">
        <v>477</v>
      </c>
      <c r="AC399" s="170"/>
      <c r="AD399" s="171"/>
      <c r="AE399" s="275"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1"/>
      <c r="B401" s="254"/>
      <c r="C401" s="253"/>
      <c r="D401" s="254"/>
      <c r="E401" s="253"/>
      <c r="F401" s="316"/>
      <c r="G401" s="232"/>
      <c r="H401" s="162"/>
      <c r="I401" s="162"/>
      <c r="J401" s="162"/>
      <c r="K401" s="162"/>
      <c r="L401" s="162"/>
      <c r="M401" s="162"/>
      <c r="N401" s="162"/>
      <c r="O401" s="162"/>
      <c r="P401" s="233"/>
      <c r="Q401" s="988"/>
      <c r="R401" s="989"/>
      <c r="S401" s="989"/>
      <c r="T401" s="989"/>
      <c r="U401" s="989"/>
      <c r="V401" s="989"/>
      <c r="W401" s="989"/>
      <c r="X401" s="989"/>
      <c r="Y401" s="989"/>
      <c r="Z401" s="989"/>
      <c r="AA401" s="99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1"/>
      <c r="B402" s="254"/>
      <c r="C402" s="253"/>
      <c r="D402" s="254"/>
      <c r="E402" s="253"/>
      <c r="F402" s="316"/>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1"/>
      <c r="B403" s="254"/>
      <c r="C403" s="253"/>
      <c r="D403" s="254"/>
      <c r="E403" s="253"/>
      <c r="F403" s="316"/>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1"/>
      <c r="B404" s="254"/>
      <c r="C404" s="253"/>
      <c r="D404" s="254"/>
      <c r="E404" s="253"/>
      <c r="F404" s="316"/>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4"/>
      <c r="C405" s="253"/>
      <c r="D405" s="254"/>
      <c r="E405" s="253"/>
      <c r="F405" s="316"/>
      <c r="G405" s="237"/>
      <c r="H405" s="165"/>
      <c r="I405" s="165"/>
      <c r="J405" s="165"/>
      <c r="K405" s="165"/>
      <c r="L405" s="165"/>
      <c r="M405" s="165"/>
      <c r="N405" s="165"/>
      <c r="O405" s="165"/>
      <c r="P405" s="238"/>
      <c r="Q405" s="994"/>
      <c r="R405" s="995"/>
      <c r="S405" s="995"/>
      <c r="T405" s="995"/>
      <c r="U405" s="995"/>
      <c r="V405" s="995"/>
      <c r="W405" s="995"/>
      <c r="X405" s="995"/>
      <c r="Y405" s="995"/>
      <c r="Z405" s="995"/>
      <c r="AA405" s="996"/>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4"/>
      <c r="C406" s="253"/>
      <c r="D406" s="254"/>
      <c r="E406" s="253"/>
      <c r="F406" s="316"/>
      <c r="G406" s="274"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89" t="s">
        <v>477</v>
      </c>
      <c r="AC406" s="170"/>
      <c r="AD406" s="171"/>
      <c r="AE406" s="275"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1"/>
      <c r="B408" s="254"/>
      <c r="C408" s="253"/>
      <c r="D408" s="254"/>
      <c r="E408" s="253"/>
      <c r="F408" s="316"/>
      <c r="G408" s="232"/>
      <c r="H408" s="162"/>
      <c r="I408" s="162"/>
      <c r="J408" s="162"/>
      <c r="K408" s="162"/>
      <c r="L408" s="162"/>
      <c r="M408" s="162"/>
      <c r="N408" s="162"/>
      <c r="O408" s="162"/>
      <c r="P408" s="233"/>
      <c r="Q408" s="988"/>
      <c r="R408" s="989"/>
      <c r="S408" s="989"/>
      <c r="T408" s="989"/>
      <c r="U408" s="989"/>
      <c r="V408" s="989"/>
      <c r="W408" s="989"/>
      <c r="X408" s="989"/>
      <c r="Y408" s="989"/>
      <c r="Z408" s="989"/>
      <c r="AA408" s="99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1"/>
      <c r="B409" s="254"/>
      <c r="C409" s="253"/>
      <c r="D409" s="254"/>
      <c r="E409" s="253"/>
      <c r="F409" s="316"/>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1"/>
      <c r="B410" s="254"/>
      <c r="C410" s="253"/>
      <c r="D410" s="254"/>
      <c r="E410" s="253"/>
      <c r="F410" s="316"/>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1"/>
      <c r="B411" s="254"/>
      <c r="C411" s="253"/>
      <c r="D411" s="254"/>
      <c r="E411" s="253"/>
      <c r="F411" s="316"/>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4"/>
      <c r="C412" s="253"/>
      <c r="D412" s="254"/>
      <c r="E412" s="253"/>
      <c r="F412" s="316"/>
      <c r="G412" s="237"/>
      <c r="H412" s="165"/>
      <c r="I412" s="165"/>
      <c r="J412" s="165"/>
      <c r="K412" s="165"/>
      <c r="L412" s="165"/>
      <c r="M412" s="165"/>
      <c r="N412" s="165"/>
      <c r="O412" s="165"/>
      <c r="P412" s="238"/>
      <c r="Q412" s="994"/>
      <c r="R412" s="995"/>
      <c r="S412" s="995"/>
      <c r="T412" s="995"/>
      <c r="U412" s="995"/>
      <c r="V412" s="995"/>
      <c r="W412" s="995"/>
      <c r="X412" s="995"/>
      <c r="Y412" s="995"/>
      <c r="Z412" s="995"/>
      <c r="AA412" s="996"/>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4"/>
      <c r="C413" s="253"/>
      <c r="D413" s="254"/>
      <c r="E413" s="253"/>
      <c r="F413" s="316"/>
      <c r="G413" s="274"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89" t="s">
        <v>477</v>
      </c>
      <c r="AC413" s="170"/>
      <c r="AD413" s="171"/>
      <c r="AE413" s="275"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1"/>
      <c r="B415" s="254"/>
      <c r="C415" s="253"/>
      <c r="D415" s="254"/>
      <c r="E415" s="253"/>
      <c r="F415" s="316"/>
      <c r="G415" s="232"/>
      <c r="H415" s="162"/>
      <c r="I415" s="162"/>
      <c r="J415" s="162"/>
      <c r="K415" s="162"/>
      <c r="L415" s="162"/>
      <c r="M415" s="162"/>
      <c r="N415" s="162"/>
      <c r="O415" s="162"/>
      <c r="P415" s="233"/>
      <c r="Q415" s="988"/>
      <c r="R415" s="989"/>
      <c r="S415" s="989"/>
      <c r="T415" s="989"/>
      <c r="U415" s="989"/>
      <c r="V415" s="989"/>
      <c r="W415" s="989"/>
      <c r="X415" s="989"/>
      <c r="Y415" s="989"/>
      <c r="Z415" s="989"/>
      <c r="AA415" s="99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1"/>
      <c r="B416" s="254"/>
      <c r="C416" s="253"/>
      <c r="D416" s="254"/>
      <c r="E416" s="253"/>
      <c r="F416" s="316"/>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1"/>
      <c r="B417" s="254"/>
      <c r="C417" s="253"/>
      <c r="D417" s="254"/>
      <c r="E417" s="253"/>
      <c r="F417" s="316"/>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1"/>
      <c r="B418" s="254"/>
      <c r="C418" s="253"/>
      <c r="D418" s="254"/>
      <c r="E418" s="253"/>
      <c r="F418" s="316"/>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4"/>
      <c r="C419" s="253"/>
      <c r="D419" s="254"/>
      <c r="E419" s="253"/>
      <c r="F419" s="316"/>
      <c r="G419" s="237"/>
      <c r="H419" s="165"/>
      <c r="I419" s="165"/>
      <c r="J419" s="165"/>
      <c r="K419" s="165"/>
      <c r="L419" s="165"/>
      <c r="M419" s="165"/>
      <c r="N419" s="165"/>
      <c r="O419" s="165"/>
      <c r="P419" s="238"/>
      <c r="Q419" s="994"/>
      <c r="R419" s="995"/>
      <c r="S419" s="995"/>
      <c r="T419" s="995"/>
      <c r="U419" s="995"/>
      <c r="V419" s="995"/>
      <c r="W419" s="995"/>
      <c r="X419" s="995"/>
      <c r="Y419" s="995"/>
      <c r="Z419" s="995"/>
      <c r="AA419" s="996"/>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4"/>
      <c r="C420" s="253"/>
      <c r="D420" s="254"/>
      <c r="E420" s="253"/>
      <c r="F420" s="316"/>
      <c r="G420" s="274"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89" t="s">
        <v>477</v>
      </c>
      <c r="AC420" s="170"/>
      <c r="AD420" s="171"/>
      <c r="AE420" s="275"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1"/>
      <c r="B422" s="254"/>
      <c r="C422" s="253"/>
      <c r="D422" s="254"/>
      <c r="E422" s="253"/>
      <c r="F422" s="316"/>
      <c r="G422" s="232"/>
      <c r="H422" s="162"/>
      <c r="I422" s="162"/>
      <c r="J422" s="162"/>
      <c r="K422" s="162"/>
      <c r="L422" s="162"/>
      <c r="M422" s="162"/>
      <c r="N422" s="162"/>
      <c r="O422" s="162"/>
      <c r="P422" s="233"/>
      <c r="Q422" s="988"/>
      <c r="R422" s="989"/>
      <c r="S422" s="989"/>
      <c r="T422" s="989"/>
      <c r="U422" s="989"/>
      <c r="V422" s="989"/>
      <c r="W422" s="989"/>
      <c r="X422" s="989"/>
      <c r="Y422" s="989"/>
      <c r="Z422" s="989"/>
      <c r="AA422" s="99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1"/>
      <c r="B423" s="254"/>
      <c r="C423" s="253"/>
      <c r="D423" s="254"/>
      <c r="E423" s="253"/>
      <c r="F423" s="316"/>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1"/>
      <c r="B424" s="254"/>
      <c r="C424" s="253"/>
      <c r="D424" s="254"/>
      <c r="E424" s="253"/>
      <c r="F424" s="316"/>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1"/>
      <c r="B425" s="254"/>
      <c r="C425" s="253"/>
      <c r="D425" s="254"/>
      <c r="E425" s="253"/>
      <c r="F425" s="316"/>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4"/>
      <c r="C426" s="253"/>
      <c r="D426" s="254"/>
      <c r="E426" s="317"/>
      <c r="F426" s="318"/>
      <c r="G426" s="237"/>
      <c r="H426" s="165"/>
      <c r="I426" s="165"/>
      <c r="J426" s="165"/>
      <c r="K426" s="165"/>
      <c r="L426" s="165"/>
      <c r="M426" s="165"/>
      <c r="N426" s="165"/>
      <c r="O426" s="165"/>
      <c r="P426" s="238"/>
      <c r="Q426" s="994"/>
      <c r="R426" s="995"/>
      <c r="S426" s="995"/>
      <c r="T426" s="995"/>
      <c r="U426" s="995"/>
      <c r="V426" s="995"/>
      <c r="W426" s="995"/>
      <c r="X426" s="995"/>
      <c r="Y426" s="995"/>
      <c r="Z426" s="995"/>
      <c r="AA426" s="996"/>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4"/>
      <c r="C429" s="317"/>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4"/>
      <c r="C430" s="251" t="s">
        <v>368</v>
      </c>
      <c r="D430" s="252"/>
      <c r="E430" s="240" t="s">
        <v>388</v>
      </c>
      <c r="F430" s="241"/>
      <c r="G430" s="242" t="s">
        <v>384</v>
      </c>
      <c r="H430" s="159"/>
      <c r="I430" s="159"/>
      <c r="J430" s="243" t="s">
        <v>564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1"/>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535</v>
      </c>
      <c r="AN431" s="182"/>
      <c r="AO431" s="182"/>
      <c r="AP431" s="177"/>
      <c r="AQ431" s="177" t="s">
        <v>355</v>
      </c>
      <c r="AR431" s="170"/>
      <c r="AS431" s="170"/>
      <c r="AT431" s="171"/>
      <c r="AU431" s="135" t="s">
        <v>253</v>
      </c>
      <c r="AV431" s="135"/>
      <c r="AW431" s="135"/>
      <c r="AX431" s="136"/>
    </row>
    <row r="432" spans="1:50" ht="18.75" customHeight="1" x14ac:dyDescent="0.15">
      <c r="A432" s="1001"/>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356</v>
      </c>
      <c r="AH432" s="173"/>
      <c r="AI432" s="183"/>
      <c r="AJ432" s="183"/>
      <c r="AK432" s="183"/>
      <c r="AL432" s="178"/>
      <c r="AM432" s="183"/>
      <c r="AN432" s="183"/>
      <c r="AO432" s="183"/>
      <c r="AP432" s="178"/>
      <c r="AQ432" s="219"/>
      <c r="AR432" s="137"/>
      <c r="AS432" s="138" t="s">
        <v>356</v>
      </c>
      <c r="AT432" s="173"/>
      <c r="AU432" s="137"/>
      <c r="AV432" s="137"/>
      <c r="AW432" s="138" t="s">
        <v>300</v>
      </c>
      <c r="AX432" s="139"/>
    </row>
    <row r="433" spans="1:50" ht="23.25" customHeight="1" x14ac:dyDescent="0.15">
      <c r="A433" s="1001"/>
      <c r="B433" s="254"/>
      <c r="C433" s="253"/>
      <c r="D433" s="254"/>
      <c r="E433" s="167"/>
      <c r="F433" s="168"/>
      <c r="G433" s="232" t="s">
        <v>579</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c r="AC433" s="134"/>
      <c r="AD433" s="134"/>
      <c r="AE433" s="104"/>
      <c r="AF433" s="105"/>
      <c r="AG433" s="105"/>
      <c r="AH433" s="105"/>
      <c r="AI433" s="104"/>
      <c r="AJ433" s="105"/>
      <c r="AK433" s="105"/>
      <c r="AL433" s="105"/>
      <c r="AM433" s="104"/>
      <c r="AN433" s="105"/>
      <c r="AO433" s="105"/>
      <c r="AP433" s="106"/>
      <c r="AQ433" s="104"/>
      <c r="AR433" s="105"/>
      <c r="AS433" s="105"/>
      <c r="AT433" s="106"/>
      <c r="AU433" s="105"/>
      <c r="AV433" s="105"/>
      <c r="AW433" s="105"/>
      <c r="AX433" s="224"/>
    </row>
    <row r="434" spans="1:50" ht="23.25" customHeight="1" x14ac:dyDescent="0.15">
      <c r="A434" s="1001"/>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223"/>
      <c r="AC434" s="223"/>
      <c r="AD434" s="223"/>
      <c r="AE434" s="104"/>
      <c r="AF434" s="105"/>
      <c r="AG434" s="105"/>
      <c r="AH434" s="106"/>
      <c r="AI434" s="104"/>
      <c r="AJ434" s="105"/>
      <c r="AK434" s="105"/>
      <c r="AL434" s="105"/>
      <c r="AM434" s="104"/>
      <c r="AN434" s="105"/>
      <c r="AO434" s="105"/>
      <c r="AP434" s="106"/>
      <c r="AQ434" s="104"/>
      <c r="AR434" s="105"/>
      <c r="AS434" s="105"/>
      <c r="AT434" s="106"/>
      <c r="AU434" s="105"/>
      <c r="AV434" s="105"/>
      <c r="AW434" s="105"/>
      <c r="AX434" s="224"/>
    </row>
    <row r="435" spans="1:50" ht="23.25" customHeight="1" x14ac:dyDescent="0.15">
      <c r="A435" s="1001"/>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104"/>
      <c r="AF435" s="105"/>
      <c r="AG435" s="105"/>
      <c r="AH435" s="106"/>
      <c r="AI435" s="104"/>
      <c r="AJ435" s="105"/>
      <c r="AK435" s="105"/>
      <c r="AL435" s="105"/>
      <c r="AM435" s="104"/>
      <c r="AN435" s="105"/>
      <c r="AO435" s="105"/>
      <c r="AP435" s="106"/>
      <c r="AQ435" s="104"/>
      <c r="AR435" s="105"/>
      <c r="AS435" s="105"/>
      <c r="AT435" s="106"/>
      <c r="AU435" s="105"/>
      <c r="AV435" s="105"/>
      <c r="AW435" s="105"/>
      <c r="AX435" s="224"/>
    </row>
    <row r="436" spans="1:50" ht="18.75" hidden="1" customHeight="1" x14ac:dyDescent="0.15">
      <c r="A436" s="1001"/>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535</v>
      </c>
      <c r="AN436" s="182"/>
      <c r="AO436" s="182"/>
      <c r="AP436" s="177"/>
      <c r="AQ436" s="177" t="s">
        <v>355</v>
      </c>
      <c r="AR436" s="170"/>
      <c r="AS436" s="170"/>
      <c r="AT436" s="171"/>
      <c r="AU436" s="135" t="s">
        <v>253</v>
      </c>
      <c r="AV436" s="135"/>
      <c r="AW436" s="135"/>
      <c r="AX436" s="136"/>
    </row>
    <row r="437" spans="1:50" ht="18.75" hidden="1" customHeight="1" x14ac:dyDescent="0.15">
      <c r="A437" s="1001"/>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1001"/>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01"/>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01"/>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01"/>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535</v>
      </c>
      <c r="AN441" s="182"/>
      <c r="AO441" s="182"/>
      <c r="AP441" s="177"/>
      <c r="AQ441" s="177" t="s">
        <v>355</v>
      </c>
      <c r="AR441" s="170"/>
      <c r="AS441" s="170"/>
      <c r="AT441" s="171"/>
      <c r="AU441" s="135" t="s">
        <v>253</v>
      </c>
      <c r="AV441" s="135"/>
      <c r="AW441" s="135"/>
      <c r="AX441" s="136"/>
    </row>
    <row r="442" spans="1:50" ht="18.75" hidden="1" customHeight="1" x14ac:dyDescent="0.15">
      <c r="A442" s="1001"/>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1001"/>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01"/>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01"/>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01"/>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535</v>
      </c>
      <c r="AN446" s="182"/>
      <c r="AO446" s="182"/>
      <c r="AP446" s="177"/>
      <c r="AQ446" s="177" t="s">
        <v>355</v>
      </c>
      <c r="AR446" s="170"/>
      <c r="AS446" s="170"/>
      <c r="AT446" s="171"/>
      <c r="AU446" s="135" t="s">
        <v>253</v>
      </c>
      <c r="AV446" s="135"/>
      <c r="AW446" s="135"/>
      <c r="AX446" s="136"/>
    </row>
    <row r="447" spans="1:50" ht="18.75" hidden="1" customHeight="1" x14ac:dyDescent="0.15">
      <c r="A447" s="1001"/>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1001"/>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01"/>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01"/>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01"/>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535</v>
      </c>
      <c r="AN451" s="182"/>
      <c r="AO451" s="182"/>
      <c r="AP451" s="177"/>
      <c r="AQ451" s="177" t="s">
        <v>355</v>
      </c>
      <c r="AR451" s="170"/>
      <c r="AS451" s="170"/>
      <c r="AT451" s="171"/>
      <c r="AU451" s="135" t="s">
        <v>253</v>
      </c>
      <c r="AV451" s="135"/>
      <c r="AW451" s="135"/>
      <c r="AX451" s="136"/>
    </row>
    <row r="452" spans="1:50" ht="18.75" hidden="1" customHeight="1" x14ac:dyDescent="0.15">
      <c r="A452" s="1001"/>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1001"/>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01"/>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01"/>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customHeight="1" x14ac:dyDescent="0.15">
      <c r="A456" s="1001"/>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535</v>
      </c>
      <c r="AN456" s="182"/>
      <c r="AO456" s="182"/>
      <c r="AP456" s="177"/>
      <c r="AQ456" s="177" t="s">
        <v>355</v>
      </c>
      <c r="AR456" s="170"/>
      <c r="AS456" s="170"/>
      <c r="AT456" s="171"/>
      <c r="AU456" s="135" t="s">
        <v>253</v>
      </c>
      <c r="AV456" s="135"/>
      <c r="AW456" s="135"/>
      <c r="AX456" s="136"/>
    </row>
    <row r="457" spans="1:50" ht="18.75" customHeight="1" x14ac:dyDescent="0.15">
      <c r="A457" s="1001"/>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356</v>
      </c>
      <c r="AH457" s="173"/>
      <c r="AI457" s="183"/>
      <c r="AJ457" s="183"/>
      <c r="AK457" s="183"/>
      <c r="AL457" s="178"/>
      <c r="AM457" s="183"/>
      <c r="AN457" s="183"/>
      <c r="AO457" s="183"/>
      <c r="AP457" s="178"/>
      <c r="AQ457" s="219"/>
      <c r="AR457" s="137"/>
      <c r="AS457" s="138" t="s">
        <v>356</v>
      </c>
      <c r="AT457" s="173"/>
      <c r="AU457" s="137"/>
      <c r="AV457" s="137"/>
      <c r="AW457" s="138" t="s">
        <v>300</v>
      </c>
      <c r="AX457" s="139"/>
    </row>
    <row r="458" spans="1:50" ht="23.25" customHeight="1" x14ac:dyDescent="0.15">
      <c r="A458" s="1001"/>
      <c r="B458" s="254"/>
      <c r="C458" s="253"/>
      <c r="D458" s="254"/>
      <c r="E458" s="167"/>
      <c r="F458" s="168"/>
      <c r="G458" s="232" t="s">
        <v>580</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4"/>
    </row>
    <row r="459" spans="1:50" ht="23.25" customHeight="1" x14ac:dyDescent="0.15">
      <c r="A459" s="1001"/>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c r="AC459" s="223"/>
      <c r="AD459" s="223"/>
      <c r="AE459" s="104"/>
      <c r="AF459" s="105"/>
      <c r="AG459" s="105"/>
      <c r="AH459" s="106"/>
      <c r="AI459" s="104"/>
      <c r="AJ459" s="105"/>
      <c r="AK459" s="105"/>
      <c r="AL459" s="105"/>
      <c r="AM459" s="104"/>
      <c r="AN459" s="105"/>
      <c r="AO459" s="105"/>
      <c r="AP459" s="106"/>
      <c r="AQ459" s="104"/>
      <c r="AR459" s="105"/>
      <c r="AS459" s="105"/>
      <c r="AT459" s="106"/>
      <c r="AU459" s="105"/>
      <c r="AV459" s="105"/>
      <c r="AW459" s="105"/>
      <c r="AX459" s="224"/>
    </row>
    <row r="460" spans="1:50" ht="23.25" customHeight="1" x14ac:dyDescent="0.15">
      <c r="A460" s="1001"/>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c r="AF460" s="105"/>
      <c r="AG460" s="105"/>
      <c r="AH460" s="106"/>
      <c r="AI460" s="104"/>
      <c r="AJ460" s="105"/>
      <c r="AK460" s="105"/>
      <c r="AL460" s="105"/>
      <c r="AM460" s="104"/>
      <c r="AN460" s="105"/>
      <c r="AO460" s="105"/>
      <c r="AP460" s="106"/>
      <c r="AQ460" s="104"/>
      <c r="AR460" s="105"/>
      <c r="AS460" s="105"/>
      <c r="AT460" s="106"/>
      <c r="AU460" s="105"/>
      <c r="AV460" s="105"/>
      <c r="AW460" s="105"/>
      <c r="AX460" s="224"/>
    </row>
    <row r="461" spans="1:50" ht="18.75" hidden="1" customHeight="1" x14ac:dyDescent="0.15">
      <c r="A461" s="1001"/>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535</v>
      </c>
      <c r="AN461" s="182"/>
      <c r="AO461" s="182"/>
      <c r="AP461" s="177"/>
      <c r="AQ461" s="177" t="s">
        <v>355</v>
      </c>
      <c r="AR461" s="170"/>
      <c r="AS461" s="170"/>
      <c r="AT461" s="171"/>
      <c r="AU461" s="135" t="s">
        <v>253</v>
      </c>
      <c r="AV461" s="135"/>
      <c r="AW461" s="135"/>
      <c r="AX461" s="136"/>
    </row>
    <row r="462" spans="1:50" ht="18.75" hidden="1" customHeight="1" x14ac:dyDescent="0.15">
      <c r="A462" s="1001"/>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1001"/>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01"/>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01"/>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01"/>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535</v>
      </c>
      <c r="AN466" s="182"/>
      <c r="AO466" s="182"/>
      <c r="AP466" s="177"/>
      <c r="AQ466" s="177" t="s">
        <v>355</v>
      </c>
      <c r="AR466" s="170"/>
      <c r="AS466" s="170"/>
      <c r="AT466" s="171"/>
      <c r="AU466" s="135" t="s">
        <v>253</v>
      </c>
      <c r="AV466" s="135"/>
      <c r="AW466" s="135"/>
      <c r="AX466" s="136"/>
    </row>
    <row r="467" spans="1:50" ht="18.75" hidden="1" customHeight="1" x14ac:dyDescent="0.15">
      <c r="A467" s="1001"/>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1001"/>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01"/>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01"/>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01"/>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535</v>
      </c>
      <c r="AN471" s="182"/>
      <c r="AO471" s="182"/>
      <c r="AP471" s="177"/>
      <c r="AQ471" s="177" t="s">
        <v>355</v>
      </c>
      <c r="AR471" s="170"/>
      <c r="AS471" s="170"/>
      <c r="AT471" s="171"/>
      <c r="AU471" s="135" t="s">
        <v>253</v>
      </c>
      <c r="AV471" s="135"/>
      <c r="AW471" s="135"/>
      <c r="AX471" s="136"/>
    </row>
    <row r="472" spans="1:50" ht="18.75" hidden="1" customHeight="1" x14ac:dyDescent="0.15">
      <c r="A472" s="1001"/>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1001"/>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01"/>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01"/>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01"/>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535</v>
      </c>
      <c r="AN476" s="182"/>
      <c r="AO476" s="182"/>
      <c r="AP476" s="177"/>
      <c r="AQ476" s="177" t="s">
        <v>355</v>
      </c>
      <c r="AR476" s="170"/>
      <c r="AS476" s="170"/>
      <c r="AT476" s="171"/>
      <c r="AU476" s="135" t="s">
        <v>253</v>
      </c>
      <c r="AV476" s="135"/>
      <c r="AW476" s="135"/>
      <c r="AX476" s="136"/>
    </row>
    <row r="477" spans="1:50" ht="18.75" hidden="1" customHeight="1" x14ac:dyDescent="0.15">
      <c r="A477" s="1001"/>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1001"/>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01"/>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01"/>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customHeight="1" x14ac:dyDescent="0.15">
      <c r="A481" s="1001"/>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1"/>
      <c r="B482" s="254"/>
      <c r="C482" s="253"/>
      <c r="D482" s="254"/>
      <c r="E482" s="161" t="s">
        <v>579</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1"/>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1"/>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535</v>
      </c>
      <c r="AN485" s="182"/>
      <c r="AO485" s="182"/>
      <c r="AP485" s="177"/>
      <c r="AQ485" s="177" t="s">
        <v>355</v>
      </c>
      <c r="AR485" s="170"/>
      <c r="AS485" s="170"/>
      <c r="AT485" s="171"/>
      <c r="AU485" s="135" t="s">
        <v>253</v>
      </c>
      <c r="AV485" s="135"/>
      <c r="AW485" s="135"/>
      <c r="AX485" s="136"/>
    </row>
    <row r="486" spans="1:50" ht="18.75" hidden="1" customHeight="1" x14ac:dyDescent="0.15">
      <c r="A486" s="1001"/>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1001"/>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01"/>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01"/>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01"/>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535</v>
      </c>
      <c r="AN490" s="182"/>
      <c r="AO490" s="182"/>
      <c r="AP490" s="177"/>
      <c r="AQ490" s="177" t="s">
        <v>355</v>
      </c>
      <c r="AR490" s="170"/>
      <c r="AS490" s="170"/>
      <c r="AT490" s="171"/>
      <c r="AU490" s="135" t="s">
        <v>253</v>
      </c>
      <c r="AV490" s="135"/>
      <c r="AW490" s="135"/>
      <c r="AX490" s="136"/>
    </row>
    <row r="491" spans="1:50" ht="18.75" hidden="1" customHeight="1" x14ac:dyDescent="0.15">
      <c r="A491" s="1001"/>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1001"/>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01"/>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01"/>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01"/>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535</v>
      </c>
      <c r="AN495" s="182"/>
      <c r="AO495" s="182"/>
      <c r="AP495" s="177"/>
      <c r="AQ495" s="177" t="s">
        <v>355</v>
      </c>
      <c r="AR495" s="170"/>
      <c r="AS495" s="170"/>
      <c r="AT495" s="171"/>
      <c r="AU495" s="135" t="s">
        <v>253</v>
      </c>
      <c r="AV495" s="135"/>
      <c r="AW495" s="135"/>
      <c r="AX495" s="136"/>
    </row>
    <row r="496" spans="1:50" ht="18.75" hidden="1" customHeight="1" x14ac:dyDescent="0.15">
      <c r="A496" s="1001"/>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1001"/>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01"/>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01"/>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01"/>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535</v>
      </c>
      <c r="AN500" s="182"/>
      <c r="AO500" s="182"/>
      <c r="AP500" s="177"/>
      <c r="AQ500" s="177" t="s">
        <v>355</v>
      </c>
      <c r="AR500" s="170"/>
      <c r="AS500" s="170"/>
      <c r="AT500" s="171"/>
      <c r="AU500" s="135" t="s">
        <v>253</v>
      </c>
      <c r="AV500" s="135"/>
      <c r="AW500" s="135"/>
      <c r="AX500" s="136"/>
    </row>
    <row r="501" spans="1:50" ht="18.75" hidden="1" customHeight="1" x14ac:dyDescent="0.15">
      <c r="A501" s="1001"/>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1001"/>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01"/>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01"/>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01"/>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535</v>
      </c>
      <c r="AN505" s="182"/>
      <c r="AO505" s="182"/>
      <c r="AP505" s="177"/>
      <c r="AQ505" s="177" t="s">
        <v>355</v>
      </c>
      <c r="AR505" s="170"/>
      <c r="AS505" s="170"/>
      <c r="AT505" s="171"/>
      <c r="AU505" s="135" t="s">
        <v>253</v>
      </c>
      <c r="AV505" s="135"/>
      <c r="AW505" s="135"/>
      <c r="AX505" s="136"/>
    </row>
    <row r="506" spans="1:50" ht="18.75" hidden="1" customHeight="1" x14ac:dyDescent="0.15">
      <c r="A506" s="1001"/>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1001"/>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01"/>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01"/>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01"/>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535</v>
      </c>
      <c r="AN510" s="182"/>
      <c r="AO510" s="182"/>
      <c r="AP510" s="177"/>
      <c r="AQ510" s="177" t="s">
        <v>355</v>
      </c>
      <c r="AR510" s="170"/>
      <c r="AS510" s="170"/>
      <c r="AT510" s="171"/>
      <c r="AU510" s="135" t="s">
        <v>253</v>
      </c>
      <c r="AV510" s="135"/>
      <c r="AW510" s="135"/>
      <c r="AX510" s="136"/>
    </row>
    <row r="511" spans="1:50" ht="18.75" hidden="1" customHeight="1" x14ac:dyDescent="0.15">
      <c r="A511" s="1001"/>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1001"/>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01"/>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01"/>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01"/>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535</v>
      </c>
      <c r="AN515" s="182"/>
      <c r="AO515" s="182"/>
      <c r="AP515" s="177"/>
      <c r="AQ515" s="177" t="s">
        <v>355</v>
      </c>
      <c r="AR515" s="170"/>
      <c r="AS515" s="170"/>
      <c r="AT515" s="171"/>
      <c r="AU515" s="135" t="s">
        <v>253</v>
      </c>
      <c r="AV515" s="135"/>
      <c r="AW515" s="135"/>
      <c r="AX515" s="136"/>
    </row>
    <row r="516" spans="1:50" ht="18.75" hidden="1" customHeight="1" x14ac:dyDescent="0.15">
      <c r="A516" s="1001"/>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1001"/>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01"/>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01"/>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01"/>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535</v>
      </c>
      <c r="AN520" s="182"/>
      <c r="AO520" s="182"/>
      <c r="AP520" s="177"/>
      <c r="AQ520" s="177" t="s">
        <v>355</v>
      </c>
      <c r="AR520" s="170"/>
      <c r="AS520" s="170"/>
      <c r="AT520" s="171"/>
      <c r="AU520" s="135" t="s">
        <v>253</v>
      </c>
      <c r="AV520" s="135"/>
      <c r="AW520" s="135"/>
      <c r="AX520" s="136"/>
    </row>
    <row r="521" spans="1:50" ht="18.75" hidden="1" customHeight="1" x14ac:dyDescent="0.15">
      <c r="A521" s="1001"/>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1001"/>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01"/>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01"/>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01"/>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535</v>
      </c>
      <c r="AN525" s="182"/>
      <c r="AO525" s="182"/>
      <c r="AP525" s="177"/>
      <c r="AQ525" s="177" t="s">
        <v>355</v>
      </c>
      <c r="AR525" s="170"/>
      <c r="AS525" s="170"/>
      <c r="AT525" s="171"/>
      <c r="AU525" s="135" t="s">
        <v>253</v>
      </c>
      <c r="AV525" s="135"/>
      <c r="AW525" s="135"/>
      <c r="AX525" s="136"/>
    </row>
    <row r="526" spans="1:50" ht="18.75" hidden="1" customHeight="1" x14ac:dyDescent="0.15">
      <c r="A526" s="1001"/>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1001"/>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01"/>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01"/>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01"/>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535</v>
      </c>
      <c r="AN530" s="182"/>
      <c r="AO530" s="182"/>
      <c r="AP530" s="177"/>
      <c r="AQ530" s="177" t="s">
        <v>355</v>
      </c>
      <c r="AR530" s="170"/>
      <c r="AS530" s="170"/>
      <c r="AT530" s="171"/>
      <c r="AU530" s="135" t="s">
        <v>253</v>
      </c>
      <c r="AV530" s="135"/>
      <c r="AW530" s="135"/>
      <c r="AX530" s="136"/>
    </row>
    <row r="531" spans="1:50" ht="18.75" hidden="1" customHeight="1" x14ac:dyDescent="0.15">
      <c r="A531" s="1001"/>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1001"/>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01"/>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01"/>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01"/>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1"/>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535</v>
      </c>
      <c r="AN539" s="182"/>
      <c r="AO539" s="182"/>
      <c r="AP539" s="177"/>
      <c r="AQ539" s="177" t="s">
        <v>355</v>
      </c>
      <c r="AR539" s="170"/>
      <c r="AS539" s="170"/>
      <c r="AT539" s="171"/>
      <c r="AU539" s="135" t="s">
        <v>253</v>
      </c>
      <c r="AV539" s="135"/>
      <c r="AW539" s="135"/>
      <c r="AX539" s="136"/>
    </row>
    <row r="540" spans="1:50" ht="18.75" hidden="1" customHeight="1" x14ac:dyDescent="0.15">
      <c r="A540" s="1001"/>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1001"/>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01"/>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01"/>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01"/>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535</v>
      </c>
      <c r="AN544" s="182"/>
      <c r="AO544" s="182"/>
      <c r="AP544" s="177"/>
      <c r="AQ544" s="177" t="s">
        <v>355</v>
      </c>
      <c r="AR544" s="170"/>
      <c r="AS544" s="170"/>
      <c r="AT544" s="171"/>
      <c r="AU544" s="135" t="s">
        <v>253</v>
      </c>
      <c r="AV544" s="135"/>
      <c r="AW544" s="135"/>
      <c r="AX544" s="136"/>
    </row>
    <row r="545" spans="1:50" ht="18.75" hidden="1" customHeight="1" x14ac:dyDescent="0.15">
      <c r="A545" s="1001"/>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1001"/>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01"/>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01"/>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01"/>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535</v>
      </c>
      <c r="AN549" s="182"/>
      <c r="AO549" s="182"/>
      <c r="AP549" s="177"/>
      <c r="AQ549" s="177" t="s">
        <v>355</v>
      </c>
      <c r="AR549" s="170"/>
      <c r="AS549" s="170"/>
      <c r="AT549" s="171"/>
      <c r="AU549" s="135" t="s">
        <v>253</v>
      </c>
      <c r="AV549" s="135"/>
      <c r="AW549" s="135"/>
      <c r="AX549" s="136"/>
    </row>
    <row r="550" spans="1:50" ht="18.75" hidden="1" customHeight="1" x14ac:dyDescent="0.15">
      <c r="A550" s="1001"/>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1001"/>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01"/>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01"/>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01"/>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535</v>
      </c>
      <c r="AN554" s="182"/>
      <c r="AO554" s="182"/>
      <c r="AP554" s="177"/>
      <c r="AQ554" s="177" t="s">
        <v>355</v>
      </c>
      <c r="AR554" s="170"/>
      <c r="AS554" s="170"/>
      <c r="AT554" s="171"/>
      <c r="AU554" s="135" t="s">
        <v>253</v>
      </c>
      <c r="AV554" s="135"/>
      <c r="AW554" s="135"/>
      <c r="AX554" s="136"/>
    </row>
    <row r="555" spans="1:50" ht="18.75" hidden="1" customHeight="1" x14ac:dyDescent="0.15">
      <c r="A555" s="1001"/>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1001"/>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01"/>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01"/>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01"/>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535</v>
      </c>
      <c r="AN559" s="182"/>
      <c r="AO559" s="182"/>
      <c r="AP559" s="177"/>
      <c r="AQ559" s="177" t="s">
        <v>355</v>
      </c>
      <c r="AR559" s="170"/>
      <c r="AS559" s="170"/>
      <c r="AT559" s="171"/>
      <c r="AU559" s="135" t="s">
        <v>253</v>
      </c>
      <c r="AV559" s="135"/>
      <c r="AW559" s="135"/>
      <c r="AX559" s="136"/>
    </row>
    <row r="560" spans="1:50" ht="18.75" hidden="1" customHeight="1" x14ac:dyDescent="0.15">
      <c r="A560" s="1001"/>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1001"/>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01"/>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01"/>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01"/>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535</v>
      </c>
      <c r="AN564" s="182"/>
      <c r="AO564" s="182"/>
      <c r="AP564" s="177"/>
      <c r="AQ564" s="177" t="s">
        <v>355</v>
      </c>
      <c r="AR564" s="170"/>
      <c r="AS564" s="170"/>
      <c r="AT564" s="171"/>
      <c r="AU564" s="135" t="s">
        <v>253</v>
      </c>
      <c r="AV564" s="135"/>
      <c r="AW564" s="135"/>
      <c r="AX564" s="136"/>
    </row>
    <row r="565" spans="1:50" ht="18.75" hidden="1" customHeight="1" x14ac:dyDescent="0.15">
      <c r="A565" s="1001"/>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1001"/>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01"/>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01"/>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01"/>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535</v>
      </c>
      <c r="AN569" s="182"/>
      <c r="AO569" s="182"/>
      <c r="AP569" s="177"/>
      <c r="AQ569" s="177" t="s">
        <v>355</v>
      </c>
      <c r="AR569" s="170"/>
      <c r="AS569" s="170"/>
      <c r="AT569" s="171"/>
      <c r="AU569" s="135" t="s">
        <v>253</v>
      </c>
      <c r="AV569" s="135"/>
      <c r="AW569" s="135"/>
      <c r="AX569" s="136"/>
    </row>
    <row r="570" spans="1:50" ht="18.75" hidden="1" customHeight="1" x14ac:dyDescent="0.15">
      <c r="A570" s="1001"/>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1001"/>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01"/>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01"/>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01"/>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535</v>
      </c>
      <c r="AN574" s="182"/>
      <c r="AO574" s="182"/>
      <c r="AP574" s="177"/>
      <c r="AQ574" s="177" t="s">
        <v>355</v>
      </c>
      <c r="AR574" s="170"/>
      <c r="AS574" s="170"/>
      <c r="AT574" s="171"/>
      <c r="AU574" s="135" t="s">
        <v>253</v>
      </c>
      <c r="AV574" s="135"/>
      <c r="AW574" s="135"/>
      <c r="AX574" s="136"/>
    </row>
    <row r="575" spans="1:50" ht="18.75" hidden="1" customHeight="1" x14ac:dyDescent="0.15">
      <c r="A575" s="1001"/>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1001"/>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01"/>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01"/>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01"/>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535</v>
      </c>
      <c r="AN579" s="182"/>
      <c r="AO579" s="182"/>
      <c r="AP579" s="177"/>
      <c r="AQ579" s="177" t="s">
        <v>355</v>
      </c>
      <c r="AR579" s="170"/>
      <c r="AS579" s="170"/>
      <c r="AT579" s="171"/>
      <c r="AU579" s="135" t="s">
        <v>253</v>
      </c>
      <c r="AV579" s="135"/>
      <c r="AW579" s="135"/>
      <c r="AX579" s="136"/>
    </row>
    <row r="580" spans="1:50" ht="18.75" hidden="1" customHeight="1" x14ac:dyDescent="0.15">
      <c r="A580" s="1001"/>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1001"/>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01"/>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01"/>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01"/>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535</v>
      </c>
      <c r="AN584" s="182"/>
      <c r="AO584" s="182"/>
      <c r="AP584" s="177"/>
      <c r="AQ584" s="177" t="s">
        <v>355</v>
      </c>
      <c r="AR584" s="170"/>
      <c r="AS584" s="170"/>
      <c r="AT584" s="171"/>
      <c r="AU584" s="135" t="s">
        <v>253</v>
      </c>
      <c r="AV584" s="135"/>
      <c r="AW584" s="135"/>
      <c r="AX584" s="136"/>
    </row>
    <row r="585" spans="1:50" ht="18.75" hidden="1" customHeight="1" x14ac:dyDescent="0.15">
      <c r="A585" s="1001"/>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1001"/>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01"/>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01"/>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hidden="1" customHeight="1" x14ac:dyDescent="0.15">
      <c r="A589" s="1001"/>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1"/>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535</v>
      </c>
      <c r="AN593" s="182"/>
      <c r="AO593" s="182"/>
      <c r="AP593" s="177"/>
      <c r="AQ593" s="177" t="s">
        <v>355</v>
      </c>
      <c r="AR593" s="170"/>
      <c r="AS593" s="170"/>
      <c r="AT593" s="171"/>
      <c r="AU593" s="135" t="s">
        <v>253</v>
      </c>
      <c r="AV593" s="135"/>
      <c r="AW593" s="135"/>
      <c r="AX593" s="136"/>
    </row>
    <row r="594" spans="1:50" ht="18.75" hidden="1" customHeight="1" x14ac:dyDescent="0.15">
      <c r="A594" s="1001"/>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1001"/>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01"/>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01"/>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01"/>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535</v>
      </c>
      <c r="AN598" s="182"/>
      <c r="AO598" s="182"/>
      <c r="AP598" s="177"/>
      <c r="AQ598" s="177" t="s">
        <v>355</v>
      </c>
      <c r="AR598" s="170"/>
      <c r="AS598" s="170"/>
      <c r="AT598" s="171"/>
      <c r="AU598" s="135" t="s">
        <v>253</v>
      </c>
      <c r="AV598" s="135"/>
      <c r="AW598" s="135"/>
      <c r="AX598" s="136"/>
    </row>
    <row r="599" spans="1:50" ht="18.75" hidden="1" customHeight="1" x14ac:dyDescent="0.15">
      <c r="A599" s="1001"/>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1001"/>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01"/>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01"/>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01"/>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535</v>
      </c>
      <c r="AN603" s="182"/>
      <c r="AO603" s="182"/>
      <c r="AP603" s="177"/>
      <c r="AQ603" s="177" t="s">
        <v>355</v>
      </c>
      <c r="AR603" s="170"/>
      <c r="AS603" s="170"/>
      <c r="AT603" s="171"/>
      <c r="AU603" s="135" t="s">
        <v>253</v>
      </c>
      <c r="AV603" s="135"/>
      <c r="AW603" s="135"/>
      <c r="AX603" s="136"/>
    </row>
    <row r="604" spans="1:50" ht="18.75" hidden="1" customHeight="1" x14ac:dyDescent="0.15">
      <c r="A604" s="1001"/>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1001"/>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01"/>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01"/>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01"/>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535</v>
      </c>
      <c r="AN608" s="182"/>
      <c r="AO608" s="182"/>
      <c r="AP608" s="177"/>
      <c r="AQ608" s="177" t="s">
        <v>355</v>
      </c>
      <c r="AR608" s="170"/>
      <c r="AS608" s="170"/>
      <c r="AT608" s="171"/>
      <c r="AU608" s="135" t="s">
        <v>253</v>
      </c>
      <c r="AV608" s="135"/>
      <c r="AW608" s="135"/>
      <c r="AX608" s="136"/>
    </row>
    <row r="609" spans="1:50" ht="18.75" hidden="1" customHeight="1" x14ac:dyDescent="0.15">
      <c r="A609" s="1001"/>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1001"/>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01"/>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01"/>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01"/>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535</v>
      </c>
      <c r="AN613" s="182"/>
      <c r="AO613" s="182"/>
      <c r="AP613" s="177"/>
      <c r="AQ613" s="177" t="s">
        <v>355</v>
      </c>
      <c r="AR613" s="170"/>
      <c r="AS613" s="170"/>
      <c r="AT613" s="171"/>
      <c r="AU613" s="135" t="s">
        <v>253</v>
      </c>
      <c r="AV613" s="135"/>
      <c r="AW613" s="135"/>
      <c r="AX613" s="136"/>
    </row>
    <row r="614" spans="1:50" ht="18.75" hidden="1" customHeight="1" x14ac:dyDescent="0.15">
      <c r="A614" s="1001"/>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1001"/>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01"/>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01"/>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01"/>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535</v>
      </c>
      <c r="AN618" s="182"/>
      <c r="AO618" s="182"/>
      <c r="AP618" s="177"/>
      <c r="AQ618" s="177" t="s">
        <v>355</v>
      </c>
      <c r="AR618" s="170"/>
      <c r="AS618" s="170"/>
      <c r="AT618" s="171"/>
      <c r="AU618" s="135" t="s">
        <v>253</v>
      </c>
      <c r="AV618" s="135"/>
      <c r="AW618" s="135"/>
      <c r="AX618" s="136"/>
    </row>
    <row r="619" spans="1:50" ht="18.75" hidden="1" customHeight="1" x14ac:dyDescent="0.15">
      <c r="A619" s="1001"/>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1001"/>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01"/>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01"/>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01"/>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535</v>
      </c>
      <c r="AN623" s="182"/>
      <c r="AO623" s="182"/>
      <c r="AP623" s="177"/>
      <c r="AQ623" s="177" t="s">
        <v>355</v>
      </c>
      <c r="AR623" s="170"/>
      <c r="AS623" s="170"/>
      <c r="AT623" s="171"/>
      <c r="AU623" s="135" t="s">
        <v>253</v>
      </c>
      <c r="AV623" s="135"/>
      <c r="AW623" s="135"/>
      <c r="AX623" s="136"/>
    </row>
    <row r="624" spans="1:50" ht="18.75" hidden="1" customHeight="1" x14ac:dyDescent="0.15">
      <c r="A624" s="1001"/>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1001"/>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01"/>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01"/>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01"/>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535</v>
      </c>
      <c r="AN628" s="182"/>
      <c r="AO628" s="182"/>
      <c r="AP628" s="177"/>
      <c r="AQ628" s="177" t="s">
        <v>355</v>
      </c>
      <c r="AR628" s="170"/>
      <c r="AS628" s="170"/>
      <c r="AT628" s="171"/>
      <c r="AU628" s="135" t="s">
        <v>253</v>
      </c>
      <c r="AV628" s="135"/>
      <c r="AW628" s="135"/>
      <c r="AX628" s="136"/>
    </row>
    <row r="629" spans="1:50" ht="18.75" hidden="1" customHeight="1" x14ac:dyDescent="0.15">
      <c r="A629" s="1001"/>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1001"/>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01"/>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01"/>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01"/>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535</v>
      </c>
      <c r="AN633" s="182"/>
      <c r="AO633" s="182"/>
      <c r="AP633" s="177"/>
      <c r="AQ633" s="177" t="s">
        <v>355</v>
      </c>
      <c r="AR633" s="170"/>
      <c r="AS633" s="170"/>
      <c r="AT633" s="171"/>
      <c r="AU633" s="135" t="s">
        <v>253</v>
      </c>
      <c r="AV633" s="135"/>
      <c r="AW633" s="135"/>
      <c r="AX633" s="136"/>
    </row>
    <row r="634" spans="1:50" ht="18.75" hidden="1" customHeight="1" x14ac:dyDescent="0.15">
      <c r="A634" s="1001"/>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1001"/>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01"/>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01"/>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01"/>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535</v>
      </c>
      <c r="AN638" s="182"/>
      <c r="AO638" s="182"/>
      <c r="AP638" s="177"/>
      <c r="AQ638" s="177" t="s">
        <v>355</v>
      </c>
      <c r="AR638" s="170"/>
      <c r="AS638" s="170"/>
      <c r="AT638" s="171"/>
      <c r="AU638" s="135" t="s">
        <v>253</v>
      </c>
      <c r="AV638" s="135"/>
      <c r="AW638" s="135"/>
      <c r="AX638" s="136"/>
    </row>
    <row r="639" spans="1:50" ht="18.75" hidden="1" customHeight="1" x14ac:dyDescent="0.15">
      <c r="A639" s="1001"/>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1001"/>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01"/>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01"/>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01"/>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1"/>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535</v>
      </c>
      <c r="AN647" s="182"/>
      <c r="AO647" s="182"/>
      <c r="AP647" s="177"/>
      <c r="AQ647" s="177" t="s">
        <v>355</v>
      </c>
      <c r="AR647" s="170"/>
      <c r="AS647" s="170"/>
      <c r="AT647" s="171"/>
      <c r="AU647" s="135" t="s">
        <v>253</v>
      </c>
      <c r="AV647" s="135"/>
      <c r="AW647" s="135"/>
      <c r="AX647" s="136"/>
    </row>
    <row r="648" spans="1:50" ht="18.75" hidden="1" customHeight="1" x14ac:dyDescent="0.15">
      <c r="A648" s="1001"/>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1001"/>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01"/>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01"/>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01"/>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535</v>
      </c>
      <c r="AN652" s="182"/>
      <c r="AO652" s="182"/>
      <c r="AP652" s="177"/>
      <c r="AQ652" s="177" t="s">
        <v>355</v>
      </c>
      <c r="AR652" s="170"/>
      <c r="AS652" s="170"/>
      <c r="AT652" s="171"/>
      <c r="AU652" s="135" t="s">
        <v>253</v>
      </c>
      <c r="AV652" s="135"/>
      <c r="AW652" s="135"/>
      <c r="AX652" s="136"/>
    </row>
    <row r="653" spans="1:50" ht="18.75" hidden="1" customHeight="1" x14ac:dyDescent="0.15">
      <c r="A653" s="1001"/>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1001"/>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01"/>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01"/>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01"/>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535</v>
      </c>
      <c r="AN657" s="182"/>
      <c r="AO657" s="182"/>
      <c r="AP657" s="177"/>
      <c r="AQ657" s="177" t="s">
        <v>355</v>
      </c>
      <c r="AR657" s="170"/>
      <c r="AS657" s="170"/>
      <c r="AT657" s="171"/>
      <c r="AU657" s="135" t="s">
        <v>253</v>
      </c>
      <c r="AV657" s="135"/>
      <c r="AW657" s="135"/>
      <c r="AX657" s="136"/>
    </row>
    <row r="658" spans="1:50" ht="18.75" hidden="1" customHeight="1" x14ac:dyDescent="0.15">
      <c r="A658" s="1001"/>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1001"/>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01"/>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01"/>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01"/>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535</v>
      </c>
      <c r="AN662" s="182"/>
      <c r="AO662" s="182"/>
      <c r="AP662" s="177"/>
      <c r="AQ662" s="177" t="s">
        <v>355</v>
      </c>
      <c r="AR662" s="170"/>
      <c r="AS662" s="170"/>
      <c r="AT662" s="171"/>
      <c r="AU662" s="135" t="s">
        <v>253</v>
      </c>
      <c r="AV662" s="135"/>
      <c r="AW662" s="135"/>
      <c r="AX662" s="136"/>
    </row>
    <row r="663" spans="1:50" ht="18.75" hidden="1" customHeight="1" x14ac:dyDescent="0.15">
      <c r="A663" s="1001"/>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1001"/>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01"/>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01"/>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01"/>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535</v>
      </c>
      <c r="AN667" s="182"/>
      <c r="AO667" s="182"/>
      <c r="AP667" s="177"/>
      <c r="AQ667" s="177" t="s">
        <v>355</v>
      </c>
      <c r="AR667" s="170"/>
      <c r="AS667" s="170"/>
      <c r="AT667" s="171"/>
      <c r="AU667" s="135" t="s">
        <v>253</v>
      </c>
      <c r="AV667" s="135"/>
      <c r="AW667" s="135"/>
      <c r="AX667" s="136"/>
    </row>
    <row r="668" spans="1:50" ht="18.75" hidden="1" customHeight="1" x14ac:dyDescent="0.15">
      <c r="A668" s="1001"/>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1001"/>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01"/>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01"/>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01"/>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535</v>
      </c>
      <c r="AN672" s="182"/>
      <c r="AO672" s="182"/>
      <c r="AP672" s="177"/>
      <c r="AQ672" s="177" t="s">
        <v>355</v>
      </c>
      <c r="AR672" s="170"/>
      <c r="AS672" s="170"/>
      <c r="AT672" s="171"/>
      <c r="AU672" s="135" t="s">
        <v>253</v>
      </c>
      <c r="AV672" s="135"/>
      <c r="AW672" s="135"/>
      <c r="AX672" s="136"/>
    </row>
    <row r="673" spans="1:50" ht="18.75" hidden="1" customHeight="1" x14ac:dyDescent="0.15">
      <c r="A673" s="1001"/>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1001"/>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01"/>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01"/>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01"/>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535</v>
      </c>
      <c r="AN677" s="182"/>
      <c r="AO677" s="182"/>
      <c r="AP677" s="177"/>
      <c r="AQ677" s="177" t="s">
        <v>355</v>
      </c>
      <c r="AR677" s="170"/>
      <c r="AS677" s="170"/>
      <c r="AT677" s="171"/>
      <c r="AU677" s="135" t="s">
        <v>253</v>
      </c>
      <c r="AV677" s="135"/>
      <c r="AW677" s="135"/>
      <c r="AX677" s="136"/>
    </row>
    <row r="678" spans="1:50" ht="18.75" hidden="1" customHeight="1" x14ac:dyDescent="0.15">
      <c r="A678" s="1001"/>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1001"/>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01"/>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01"/>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01"/>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535</v>
      </c>
      <c r="AN682" s="182"/>
      <c r="AO682" s="182"/>
      <c r="AP682" s="177"/>
      <c r="AQ682" s="177" t="s">
        <v>355</v>
      </c>
      <c r="AR682" s="170"/>
      <c r="AS682" s="170"/>
      <c r="AT682" s="171"/>
      <c r="AU682" s="135" t="s">
        <v>253</v>
      </c>
      <c r="AV682" s="135"/>
      <c r="AW682" s="135"/>
      <c r="AX682" s="136"/>
    </row>
    <row r="683" spans="1:50" ht="18.75" hidden="1" customHeight="1" x14ac:dyDescent="0.15">
      <c r="A683" s="1001"/>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1001"/>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01"/>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01"/>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01"/>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535</v>
      </c>
      <c r="AN687" s="182"/>
      <c r="AO687" s="182"/>
      <c r="AP687" s="177"/>
      <c r="AQ687" s="177" t="s">
        <v>355</v>
      </c>
      <c r="AR687" s="170"/>
      <c r="AS687" s="170"/>
      <c r="AT687" s="171"/>
      <c r="AU687" s="135" t="s">
        <v>253</v>
      </c>
      <c r="AV687" s="135"/>
      <c r="AW687" s="135"/>
      <c r="AX687" s="136"/>
    </row>
    <row r="688" spans="1:50" ht="18.75" hidden="1" customHeight="1" x14ac:dyDescent="0.15">
      <c r="A688" s="1001"/>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1001"/>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01"/>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01"/>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01"/>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535</v>
      </c>
      <c r="AN692" s="182"/>
      <c r="AO692" s="182"/>
      <c r="AP692" s="177"/>
      <c r="AQ692" s="177" t="s">
        <v>355</v>
      </c>
      <c r="AR692" s="170"/>
      <c r="AS692" s="170"/>
      <c r="AT692" s="171"/>
      <c r="AU692" s="135" t="s">
        <v>253</v>
      </c>
      <c r="AV692" s="135"/>
      <c r="AW692" s="135"/>
      <c r="AX692" s="136"/>
    </row>
    <row r="693" spans="1:50" ht="18.75" hidden="1" customHeight="1" x14ac:dyDescent="0.15">
      <c r="A693" s="1001"/>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1001"/>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01"/>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01"/>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01"/>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556</v>
      </c>
      <c r="AE702" s="903"/>
      <c r="AF702" s="903"/>
      <c r="AG702" s="892" t="s">
        <v>581</v>
      </c>
      <c r="AH702" s="893"/>
      <c r="AI702" s="893"/>
      <c r="AJ702" s="893"/>
      <c r="AK702" s="893"/>
      <c r="AL702" s="893"/>
      <c r="AM702" s="893"/>
      <c r="AN702" s="893"/>
      <c r="AO702" s="893"/>
      <c r="AP702" s="893"/>
      <c r="AQ702" s="893"/>
      <c r="AR702" s="893"/>
      <c r="AS702" s="893"/>
      <c r="AT702" s="893"/>
      <c r="AU702" s="893"/>
      <c r="AV702" s="893"/>
      <c r="AW702" s="893"/>
      <c r="AX702" s="894"/>
    </row>
    <row r="703" spans="1:50" ht="51"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556</v>
      </c>
      <c r="AE703" s="156"/>
      <c r="AF703" s="156"/>
      <c r="AG703" s="668" t="s">
        <v>582</v>
      </c>
      <c r="AH703" s="669"/>
      <c r="AI703" s="669"/>
      <c r="AJ703" s="669"/>
      <c r="AK703" s="669"/>
      <c r="AL703" s="669"/>
      <c r="AM703" s="669"/>
      <c r="AN703" s="669"/>
      <c r="AO703" s="669"/>
      <c r="AP703" s="669"/>
      <c r="AQ703" s="669"/>
      <c r="AR703" s="669"/>
      <c r="AS703" s="669"/>
      <c r="AT703" s="669"/>
      <c r="AU703" s="669"/>
      <c r="AV703" s="669"/>
      <c r="AW703" s="669"/>
      <c r="AX703" s="670"/>
    </row>
    <row r="704" spans="1:50" ht="51"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556</v>
      </c>
      <c r="AE704" s="590"/>
      <c r="AF704" s="590"/>
      <c r="AG704" s="433" t="s">
        <v>583</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556</v>
      </c>
      <c r="AE705" s="737"/>
      <c r="AF705" s="737"/>
      <c r="AG705" s="161" t="s">
        <v>613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584</v>
      </c>
      <c r="AE706" s="156"/>
      <c r="AF706" s="157"/>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584</v>
      </c>
      <c r="AE707" s="588"/>
      <c r="AF707" s="588"/>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585</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556</v>
      </c>
      <c r="AE709" s="156"/>
      <c r="AF709" s="156"/>
      <c r="AG709" s="668" t="s">
        <v>586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585</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556</v>
      </c>
      <c r="AE711" s="156"/>
      <c r="AF711" s="156"/>
      <c r="AG711" s="668" t="s">
        <v>586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585</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585</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556</v>
      </c>
      <c r="AE714" s="596"/>
      <c r="AF714" s="597"/>
      <c r="AG714" s="693" t="s">
        <v>587</v>
      </c>
      <c r="AH714" s="694"/>
      <c r="AI714" s="694"/>
      <c r="AJ714" s="694"/>
      <c r="AK714" s="694"/>
      <c r="AL714" s="694"/>
      <c r="AM714" s="694"/>
      <c r="AN714" s="694"/>
      <c r="AO714" s="694"/>
      <c r="AP714" s="694"/>
      <c r="AQ714" s="694"/>
      <c r="AR714" s="694"/>
      <c r="AS714" s="694"/>
      <c r="AT714" s="694"/>
      <c r="AU714" s="694"/>
      <c r="AV714" s="694"/>
      <c r="AW714" s="694"/>
      <c r="AX714" s="695"/>
    </row>
    <row r="715" spans="1:50" ht="62.2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781"/>
      <c r="AG715" s="530" t="s">
        <v>588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556</v>
      </c>
      <c r="AE716" s="763"/>
      <c r="AF716" s="763"/>
      <c r="AG716" s="668" t="s">
        <v>589</v>
      </c>
      <c r="AH716" s="669"/>
      <c r="AI716" s="669"/>
      <c r="AJ716" s="669"/>
      <c r="AK716" s="669"/>
      <c r="AL716" s="669"/>
      <c r="AM716" s="669"/>
      <c r="AN716" s="669"/>
      <c r="AO716" s="669"/>
      <c r="AP716" s="669"/>
      <c r="AQ716" s="669"/>
      <c r="AR716" s="669"/>
      <c r="AS716" s="669"/>
      <c r="AT716" s="669"/>
      <c r="AU716" s="669"/>
      <c r="AV716" s="669"/>
      <c r="AW716" s="669"/>
      <c r="AX716" s="670"/>
    </row>
    <row r="717" spans="1:50" ht="50.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556</v>
      </c>
      <c r="AE717" s="156"/>
      <c r="AF717" s="156"/>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54"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556</v>
      </c>
      <c r="AE718" s="156"/>
      <c r="AF718" s="156"/>
      <c r="AG718" s="164" t="s">
        <v>591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8" t="s">
        <v>53</v>
      </c>
      <c r="D726" s="585"/>
      <c r="E726" s="585"/>
      <c r="F726" s="586"/>
      <c r="G726" s="801" t="s">
        <v>592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593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594</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0" t="s">
        <v>431</v>
      </c>
      <c r="B737" s="121"/>
      <c r="C737" s="121"/>
      <c r="D737" s="122"/>
      <c r="E737" s="115" t="s">
        <v>600</v>
      </c>
      <c r="F737" s="115"/>
      <c r="G737" s="115"/>
      <c r="H737" s="115"/>
      <c r="I737" s="115"/>
      <c r="J737" s="115"/>
      <c r="K737" s="115"/>
      <c r="L737" s="115"/>
      <c r="M737" s="115"/>
      <c r="N737" s="116" t="s">
        <v>358</v>
      </c>
      <c r="O737" s="116"/>
      <c r="P737" s="116"/>
      <c r="Q737" s="116"/>
      <c r="R737" s="115" t="s">
        <v>601</v>
      </c>
      <c r="S737" s="115"/>
      <c r="T737" s="115"/>
      <c r="U737" s="115"/>
      <c r="V737" s="115"/>
      <c r="W737" s="115"/>
      <c r="X737" s="115"/>
      <c r="Y737" s="115"/>
      <c r="Z737" s="115"/>
      <c r="AA737" s="116" t="s">
        <v>359</v>
      </c>
      <c r="AB737" s="116"/>
      <c r="AC737" s="116"/>
      <c r="AD737" s="116"/>
      <c r="AE737" s="115" t="s">
        <v>602</v>
      </c>
      <c r="AF737" s="115"/>
      <c r="AG737" s="115"/>
      <c r="AH737" s="115"/>
      <c r="AI737" s="115"/>
      <c r="AJ737" s="115"/>
      <c r="AK737" s="115"/>
      <c r="AL737" s="115"/>
      <c r="AM737" s="115"/>
      <c r="AN737" s="116" t="s">
        <v>360</v>
      </c>
      <c r="AO737" s="116"/>
      <c r="AP737" s="116"/>
      <c r="AQ737" s="116"/>
      <c r="AR737" s="117" t="s">
        <v>603</v>
      </c>
      <c r="AS737" s="118"/>
      <c r="AT737" s="118"/>
      <c r="AU737" s="118"/>
      <c r="AV737" s="118"/>
      <c r="AW737" s="118"/>
      <c r="AX737" s="119"/>
      <c r="AY737" s="89"/>
      <c r="AZ737" s="89"/>
    </row>
    <row r="738" spans="1:52" ht="24.75" customHeight="1" x14ac:dyDescent="0.15">
      <c r="A738" s="120" t="s">
        <v>361</v>
      </c>
      <c r="B738" s="121"/>
      <c r="C738" s="121"/>
      <c r="D738" s="122"/>
      <c r="E738" s="115" t="s">
        <v>604</v>
      </c>
      <c r="F738" s="115"/>
      <c r="G738" s="115"/>
      <c r="H738" s="115"/>
      <c r="I738" s="115"/>
      <c r="J738" s="115"/>
      <c r="K738" s="115"/>
      <c r="L738" s="115"/>
      <c r="M738" s="115"/>
      <c r="N738" s="116" t="s">
        <v>362</v>
      </c>
      <c r="O738" s="116"/>
      <c r="P738" s="116"/>
      <c r="Q738" s="116"/>
      <c r="R738" s="115" t="s">
        <v>605</v>
      </c>
      <c r="S738" s="115"/>
      <c r="T738" s="115"/>
      <c r="U738" s="115"/>
      <c r="V738" s="115"/>
      <c r="W738" s="115"/>
      <c r="X738" s="115"/>
      <c r="Y738" s="115"/>
      <c r="Z738" s="115"/>
      <c r="AA738" s="116" t="s">
        <v>482</v>
      </c>
      <c r="AB738" s="116"/>
      <c r="AC738" s="116"/>
      <c r="AD738" s="116"/>
      <c r="AE738" s="115" t="s">
        <v>606</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542</v>
      </c>
      <c r="B739" s="127"/>
      <c r="C739" s="127"/>
      <c r="D739" s="128"/>
      <c r="E739" s="129" t="s">
        <v>549</v>
      </c>
      <c r="F739" s="130"/>
      <c r="G739" s="130"/>
      <c r="H739" s="91" t="str">
        <f>IF(E739="", "", "(")</f>
        <v>(</v>
      </c>
      <c r="I739" s="110"/>
      <c r="J739" s="110"/>
      <c r="K739" s="91" t="str">
        <f>IF(OR(I739="　", I739=""), "", "-")</f>
        <v/>
      </c>
      <c r="L739" s="111">
        <v>95</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531</v>
      </c>
      <c r="B740" s="144"/>
      <c r="C740" s="144"/>
      <c r="D740" s="144"/>
      <c r="E740" s="144"/>
      <c r="F740" s="14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94"/>
      <c r="AP743" s="95"/>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95"/>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95"/>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96"/>
      <c r="AD753" s="96"/>
      <c r="AE753" s="96"/>
      <c r="AF753" s="96"/>
      <c r="AG753" s="96"/>
      <c r="AH753" s="96"/>
      <c r="AI753" s="96"/>
      <c r="AJ753" s="96"/>
      <c r="AK753" s="96"/>
      <c r="AL753" s="96"/>
      <c r="AM753" s="96"/>
      <c r="AN753" s="96"/>
      <c r="AO753" s="97"/>
      <c r="AP753" s="97"/>
      <c r="AQ753" s="9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94" t="s">
        <v>599</v>
      </c>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t="s">
        <v>630</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t="s">
        <v>631</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4" t="s">
        <v>635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638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633</v>
      </c>
      <c r="H781" s="454"/>
      <c r="I781" s="454"/>
      <c r="J781" s="454"/>
      <c r="K781" s="455"/>
      <c r="L781" s="456" t="s">
        <v>636</v>
      </c>
      <c r="M781" s="457"/>
      <c r="N781" s="457"/>
      <c r="O781" s="457"/>
      <c r="P781" s="457"/>
      <c r="Q781" s="457"/>
      <c r="R781" s="457"/>
      <c r="S781" s="457"/>
      <c r="T781" s="457"/>
      <c r="U781" s="457"/>
      <c r="V781" s="457"/>
      <c r="W781" s="457"/>
      <c r="X781" s="458"/>
      <c r="Y781" s="459">
        <v>0.6</v>
      </c>
      <c r="Z781" s="460"/>
      <c r="AA781" s="460"/>
      <c r="AB781" s="561"/>
      <c r="AC781" s="453" t="s">
        <v>639</v>
      </c>
      <c r="AD781" s="454"/>
      <c r="AE781" s="454"/>
      <c r="AF781" s="454"/>
      <c r="AG781" s="455"/>
      <c r="AH781" s="456" t="s">
        <v>641</v>
      </c>
      <c r="AI781" s="457"/>
      <c r="AJ781" s="457"/>
      <c r="AK781" s="457"/>
      <c r="AL781" s="457"/>
      <c r="AM781" s="457"/>
      <c r="AN781" s="457"/>
      <c r="AO781" s="457"/>
      <c r="AP781" s="457"/>
      <c r="AQ781" s="457"/>
      <c r="AR781" s="457"/>
      <c r="AS781" s="457"/>
      <c r="AT781" s="458"/>
      <c r="AU781" s="459">
        <v>1</v>
      </c>
      <c r="AV781" s="460"/>
      <c r="AW781" s="460"/>
      <c r="AX781" s="461"/>
    </row>
    <row r="782" spans="1:50" ht="24.75" customHeight="1" x14ac:dyDescent="0.15">
      <c r="A782" s="560"/>
      <c r="B782" s="767"/>
      <c r="C782" s="767"/>
      <c r="D782" s="767"/>
      <c r="E782" s="767"/>
      <c r="F782" s="76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0"/>
      <c r="B783" s="767"/>
      <c r="C783" s="767"/>
      <c r="D783" s="767"/>
      <c r="E783" s="767"/>
      <c r="F783" s="76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0"/>
      <c r="B784" s="767"/>
      <c r="C784" s="767"/>
      <c r="D784" s="767"/>
      <c r="E784" s="767"/>
      <c r="F784" s="76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0"/>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0"/>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0"/>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0"/>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0"/>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0"/>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0.6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24.75" hidden="1" customHeight="1" x14ac:dyDescent="0.15">
      <c r="A792" s="560"/>
      <c r="B792" s="767"/>
      <c r="C792" s="767"/>
      <c r="D792" s="767"/>
      <c r="E792" s="767"/>
      <c r="F792" s="768"/>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0"/>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67"/>
      <c r="C805" s="767"/>
      <c r="D805" s="767"/>
      <c r="E805" s="767"/>
      <c r="F805" s="768"/>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6"/>
      <c r="L836" s="116"/>
      <c r="M836" s="116"/>
      <c r="N836" s="116"/>
      <c r="O836" s="116"/>
      <c r="P836" s="349" t="s">
        <v>376</v>
      </c>
      <c r="Q836" s="349"/>
      <c r="R836" s="349"/>
      <c r="S836" s="349"/>
      <c r="T836" s="349"/>
      <c r="U836" s="349"/>
      <c r="V836" s="349"/>
      <c r="W836" s="349"/>
      <c r="X836" s="349"/>
      <c r="Y836" s="346" t="s">
        <v>429</v>
      </c>
      <c r="Z836" s="347"/>
      <c r="AA836" s="347"/>
      <c r="AB836" s="347"/>
      <c r="AC836" s="279" t="s">
        <v>479</v>
      </c>
      <c r="AD836" s="279"/>
      <c r="AE836" s="279"/>
      <c r="AF836" s="279"/>
      <c r="AG836" s="279"/>
      <c r="AH836" s="346" t="s">
        <v>514</v>
      </c>
      <c r="AI836" s="348"/>
      <c r="AJ836" s="348"/>
      <c r="AK836" s="348"/>
      <c r="AL836" s="348" t="s">
        <v>21</v>
      </c>
      <c r="AM836" s="348"/>
      <c r="AN836" s="348"/>
      <c r="AO836" s="431"/>
      <c r="AP836" s="432" t="s">
        <v>433</v>
      </c>
      <c r="AQ836" s="432"/>
      <c r="AR836" s="432"/>
      <c r="AS836" s="432"/>
      <c r="AT836" s="432"/>
      <c r="AU836" s="432"/>
      <c r="AV836" s="432"/>
      <c r="AW836" s="432"/>
      <c r="AX836" s="432"/>
    </row>
    <row r="837" spans="1:50" ht="30" customHeight="1" x14ac:dyDescent="0.15">
      <c r="A837" s="406">
        <v>1</v>
      </c>
      <c r="B837" s="406">
        <v>1</v>
      </c>
      <c r="C837" s="429" t="s">
        <v>634</v>
      </c>
      <c r="D837" s="420"/>
      <c r="E837" s="420"/>
      <c r="F837" s="420"/>
      <c r="G837" s="420"/>
      <c r="H837" s="420"/>
      <c r="I837" s="420"/>
      <c r="J837" s="421">
        <v>3010401019131</v>
      </c>
      <c r="K837" s="422"/>
      <c r="L837" s="422"/>
      <c r="M837" s="422"/>
      <c r="N837" s="422"/>
      <c r="O837" s="422"/>
      <c r="P837" s="430" t="s">
        <v>632</v>
      </c>
      <c r="Q837" s="319"/>
      <c r="R837" s="319"/>
      <c r="S837" s="319"/>
      <c r="T837" s="319"/>
      <c r="U837" s="319"/>
      <c r="V837" s="319"/>
      <c r="W837" s="319"/>
      <c r="X837" s="319"/>
      <c r="Y837" s="320">
        <v>0.5</v>
      </c>
      <c r="Z837" s="321"/>
      <c r="AA837" s="321"/>
      <c r="AB837" s="322"/>
      <c r="AC837" s="330" t="s">
        <v>519</v>
      </c>
      <c r="AD837" s="428"/>
      <c r="AE837" s="428"/>
      <c r="AF837" s="428"/>
      <c r="AG837" s="428"/>
      <c r="AH837" s="423">
        <v>3</v>
      </c>
      <c r="AI837" s="424"/>
      <c r="AJ837" s="424"/>
      <c r="AK837" s="424"/>
      <c r="AL837" s="327">
        <v>85</v>
      </c>
      <c r="AM837" s="328"/>
      <c r="AN837" s="328"/>
      <c r="AO837" s="329"/>
      <c r="AP837" s="323"/>
      <c r="AQ837" s="323"/>
      <c r="AR837" s="323"/>
      <c r="AS837" s="323"/>
      <c r="AT837" s="323"/>
      <c r="AU837" s="323"/>
      <c r="AV837" s="323"/>
      <c r="AW837" s="323"/>
      <c r="AX837" s="323"/>
    </row>
    <row r="838" spans="1:50" ht="30" customHeight="1" x14ac:dyDescent="0.15">
      <c r="A838" s="406">
        <v>2</v>
      </c>
      <c r="B838" s="406">
        <v>1</v>
      </c>
      <c r="C838" s="429" t="s">
        <v>615</v>
      </c>
      <c r="D838" s="420"/>
      <c r="E838" s="420"/>
      <c r="F838" s="420"/>
      <c r="G838" s="420"/>
      <c r="H838" s="420"/>
      <c r="I838" s="420"/>
      <c r="J838" s="421">
        <v>3010401019131</v>
      </c>
      <c r="K838" s="422"/>
      <c r="L838" s="422"/>
      <c r="M838" s="422"/>
      <c r="N838" s="422"/>
      <c r="O838" s="422"/>
      <c r="P838" s="430" t="s">
        <v>614</v>
      </c>
      <c r="Q838" s="319"/>
      <c r="R838" s="319"/>
      <c r="S838" s="319"/>
      <c r="T838" s="319"/>
      <c r="U838" s="319"/>
      <c r="V838" s="319"/>
      <c r="W838" s="319"/>
      <c r="X838" s="319"/>
      <c r="Y838" s="320">
        <v>0.1</v>
      </c>
      <c r="Z838" s="321"/>
      <c r="AA838" s="321"/>
      <c r="AB838" s="322"/>
      <c r="AC838" s="330" t="s">
        <v>519</v>
      </c>
      <c r="AD838" s="330"/>
      <c r="AE838" s="330"/>
      <c r="AF838" s="330"/>
      <c r="AG838" s="330"/>
      <c r="AH838" s="423">
        <v>4</v>
      </c>
      <c r="AI838" s="424"/>
      <c r="AJ838" s="424"/>
      <c r="AK838" s="424"/>
      <c r="AL838" s="327">
        <v>83.3</v>
      </c>
      <c r="AM838" s="328"/>
      <c r="AN838" s="328"/>
      <c r="AO838" s="329"/>
      <c r="AP838" s="323"/>
      <c r="AQ838" s="323"/>
      <c r="AR838" s="323"/>
      <c r="AS838" s="323"/>
      <c r="AT838" s="323"/>
      <c r="AU838" s="323"/>
      <c r="AV838" s="323"/>
      <c r="AW838" s="323"/>
      <c r="AX838" s="323"/>
    </row>
    <row r="839" spans="1:50" ht="30" customHeight="1" x14ac:dyDescent="0.15">
      <c r="A839" s="406">
        <v>3</v>
      </c>
      <c r="B839" s="406">
        <v>1</v>
      </c>
      <c r="C839" s="429" t="s">
        <v>617</v>
      </c>
      <c r="D839" s="420"/>
      <c r="E839" s="420"/>
      <c r="F839" s="420"/>
      <c r="G839" s="420"/>
      <c r="H839" s="420"/>
      <c r="I839" s="420"/>
      <c r="J839" s="421">
        <v>7010601015892</v>
      </c>
      <c r="K839" s="422"/>
      <c r="L839" s="422"/>
      <c r="M839" s="422"/>
      <c r="N839" s="422"/>
      <c r="O839" s="422"/>
      <c r="P839" s="430" t="s">
        <v>616</v>
      </c>
      <c r="Q839" s="319"/>
      <c r="R839" s="319"/>
      <c r="S839" s="319"/>
      <c r="T839" s="319"/>
      <c r="U839" s="319"/>
      <c r="V839" s="319"/>
      <c r="W839" s="319"/>
      <c r="X839" s="319"/>
      <c r="Y839" s="320">
        <v>0.2</v>
      </c>
      <c r="Z839" s="321"/>
      <c r="AA839" s="321"/>
      <c r="AB839" s="322"/>
      <c r="AC839" s="330" t="s">
        <v>519</v>
      </c>
      <c r="AD839" s="330"/>
      <c r="AE839" s="330"/>
      <c r="AF839" s="330"/>
      <c r="AG839" s="330"/>
      <c r="AH839" s="325">
        <v>3</v>
      </c>
      <c r="AI839" s="326"/>
      <c r="AJ839" s="326"/>
      <c r="AK839" s="326"/>
      <c r="AL839" s="327">
        <v>85.7</v>
      </c>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432</v>
      </c>
      <c r="K869" s="116"/>
      <c r="L869" s="116"/>
      <c r="M869" s="116"/>
      <c r="N869" s="116"/>
      <c r="O869" s="116"/>
      <c r="P869" s="349" t="s">
        <v>376</v>
      </c>
      <c r="Q869" s="349"/>
      <c r="R869" s="349"/>
      <c r="S869" s="349"/>
      <c r="T869" s="349"/>
      <c r="U869" s="349"/>
      <c r="V869" s="349"/>
      <c r="W869" s="349"/>
      <c r="X869" s="349"/>
      <c r="Y869" s="346" t="s">
        <v>429</v>
      </c>
      <c r="Z869" s="347"/>
      <c r="AA869" s="347"/>
      <c r="AB869" s="347"/>
      <c r="AC869" s="279" t="s">
        <v>479</v>
      </c>
      <c r="AD869" s="279"/>
      <c r="AE869" s="279"/>
      <c r="AF869" s="279"/>
      <c r="AG869" s="279"/>
      <c r="AH869" s="346" t="s">
        <v>514</v>
      </c>
      <c r="AI869" s="348"/>
      <c r="AJ869" s="348"/>
      <c r="AK869" s="348"/>
      <c r="AL869" s="348" t="s">
        <v>21</v>
      </c>
      <c r="AM869" s="348"/>
      <c r="AN869" s="348"/>
      <c r="AO869" s="431"/>
      <c r="AP869" s="432" t="s">
        <v>433</v>
      </c>
      <c r="AQ869" s="432"/>
      <c r="AR869" s="432"/>
      <c r="AS869" s="432"/>
      <c r="AT869" s="432"/>
      <c r="AU869" s="432"/>
      <c r="AV869" s="432"/>
      <c r="AW869" s="432"/>
      <c r="AX869" s="432"/>
    </row>
    <row r="870" spans="1:50" ht="30" customHeight="1" x14ac:dyDescent="0.15">
      <c r="A870" s="406">
        <v>1</v>
      </c>
      <c r="B870" s="406">
        <v>1</v>
      </c>
      <c r="C870" s="429" t="s">
        <v>637</v>
      </c>
      <c r="D870" s="420"/>
      <c r="E870" s="420"/>
      <c r="F870" s="420"/>
      <c r="G870" s="420"/>
      <c r="H870" s="420"/>
      <c r="I870" s="420"/>
      <c r="J870" s="421">
        <v>1013101001154</v>
      </c>
      <c r="K870" s="422"/>
      <c r="L870" s="422"/>
      <c r="M870" s="422"/>
      <c r="N870" s="422"/>
      <c r="O870" s="422"/>
      <c r="P870" s="430" t="s">
        <v>640</v>
      </c>
      <c r="Q870" s="319"/>
      <c r="R870" s="319"/>
      <c r="S870" s="319"/>
      <c r="T870" s="319"/>
      <c r="U870" s="319"/>
      <c r="V870" s="319"/>
      <c r="W870" s="319"/>
      <c r="X870" s="319"/>
      <c r="Y870" s="320">
        <v>0.7</v>
      </c>
      <c r="Z870" s="321"/>
      <c r="AA870" s="321"/>
      <c r="AB870" s="322"/>
      <c r="AC870" s="330" t="s">
        <v>525</v>
      </c>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customHeight="1" x14ac:dyDescent="0.15">
      <c r="A871" s="406">
        <v>2</v>
      </c>
      <c r="B871" s="406">
        <v>1</v>
      </c>
      <c r="C871" s="429" t="s">
        <v>618</v>
      </c>
      <c r="D871" s="420"/>
      <c r="E871" s="420"/>
      <c r="F871" s="420"/>
      <c r="G871" s="420"/>
      <c r="H871" s="420"/>
      <c r="I871" s="420"/>
      <c r="J871" s="421">
        <v>1013101001154</v>
      </c>
      <c r="K871" s="422"/>
      <c r="L871" s="422"/>
      <c r="M871" s="422"/>
      <c r="N871" s="422"/>
      <c r="O871" s="422"/>
      <c r="P871" s="430" t="s">
        <v>619</v>
      </c>
      <c r="Q871" s="319"/>
      <c r="R871" s="319"/>
      <c r="S871" s="319"/>
      <c r="T871" s="319"/>
      <c r="U871" s="319"/>
      <c r="V871" s="319"/>
      <c r="W871" s="319"/>
      <c r="X871" s="319"/>
      <c r="Y871" s="320">
        <v>0.3</v>
      </c>
      <c r="Z871" s="321"/>
      <c r="AA871" s="321"/>
      <c r="AB871" s="322"/>
      <c r="AC871" s="330" t="s">
        <v>525</v>
      </c>
      <c r="AD871" s="428"/>
      <c r="AE871" s="428"/>
      <c r="AF871" s="428"/>
      <c r="AG871" s="428"/>
      <c r="AH871" s="423"/>
      <c r="AI871" s="424"/>
      <c r="AJ871" s="424"/>
      <c r="AK871" s="424"/>
      <c r="AL871" s="425"/>
      <c r="AM871" s="426"/>
      <c r="AN871" s="426"/>
      <c r="AO871" s="427"/>
      <c r="AP871" s="323"/>
      <c r="AQ871" s="323"/>
      <c r="AR871" s="323"/>
      <c r="AS871" s="323"/>
      <c r="AT871" s="323"/>
      <c r="AU871" s="323"/>
      <c r="AV871" s="323"/>
      <c r="AW871" s="323"/>
      <c r="AX871" s="323"/>
    </row>
    <row r="872" spans="1:50" ht="45" customHeight="1" x14ac:dyDescent="0.15">
      <c r="A872" s="406">
        <v>3</v>
      </c>
      <c r="B872" s="406">
        <v>1</v>
      </c>
      <c r="C872" s="429" t="s">
        <v>620</v>
      </c>
      <c r="D872" s="420"/>
      <c r="E872" s="420"/>
      <c r="F872" s="420"/>
      <c r="G872" s="420"/>
      <c r="H872" s="420"/>
      <c r="I872" s="420"/>
      <c r="J872" s="421">
        <v>3012402018450</v>
      </c>
      <c r="K872" s="422"/>
      <c r="L872" s="422"/>
      <c r="M872" s="422"/>
      <c r="N872" s="422"/>
      <c r="O872" s="422"/>
      <c r="P872" s="430" t="s">
        <v>621</v>
      </c>
      <c r="Q872" s="319"/>
      <c r="R872" s="319"/>
      <c r="S872" s="319"/>
      <c r="T872" s="319"/>
      <c r="U872" s="319"/>
      <c r="V872" s="319"/>
      <c r="W872" s="319"/>
      <c r="X872" s="319"/>
      <c r="Y872" s="320">
        <v>0.5</v>
      </c>
      <c r="Z872" s="321"/>
      <c r="AA872" s="321"/>
      <c r="AB872" s="322"/>
      <c r="AC872" s="330" t="s">
        <v>525</v>
      </c>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45" customHeight="1" x14ac:dyDescent="0.15">
      <c r="A873" s="406">
        <v>4</v>
      </c>
      <c r="B873" s="406">
        <v>1</v>
      </c>
      <c r="C873" s="429" t="s">
        <v>622</v>
      </c>
      <c r="D873" s="420"/>
      <c r="E873" s="420"/>
      <c r="F873" s="420"/>
      <c r="G873" s="420"/>
      <c r="H873" s="420"/>
      <c r="I873" s="420"/>
      <c r="J873" s="421">
        <v>2030001088030</v>
      </c>
      <c r="K873" s="422"/>
      <c r="L873" s="422"/>
      <c r="M873" s="422"/>
      <c r="N873" s="422"/>
      <c r="O873" s="422"/>
      <c r="P873" s="430" t="s">
        <v>623</v>
      </c>
      <c r="Q873" s="319"/>
      <c r="R873" s="319"/>
      <c r="S873" s="319"/>
      <c r="T873" s="319"/>
      <c r="U873" s="319"/>
      <c r="V873" s="319"/>
      <c r="W873" s="319"/>
      <c r="X873" s="319"/>
      <c r="Y873" s="320">
        <v>0.4</v>
      </c>
      <c r="Z873" s="321"/>
      <c r="AA873" s="321"/>
      <c r="AB873" s="322"/>
      <c r="AC873" s="330" t="s">
        <v>525</v>
      </c>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customHeight="1" x14ac:dyDescent="0.15">
      <c r="A874" s="406">
        <v>5</v>
      </c>
      <c r="B874" s="406">
        <v>1</v>
      </c>
      <c r="C874" s="429" t="s">
        <v>624</v>
      </c>
      <c r="D874" s="420"/>
      <c r="E874" s="420"/>
      <c r="F874" s="420"/>
      <c r="G874" s="420"/>
      <c r="H874" s="420"/>
      <c r="I874" s="420"/>
      <c r="J874" s="421">
        <v>5050001015814</v>
      </c>
      <c r="K874" s="422"/>
      <c r="L874" s="422"/>
      <c r="M874" s="422"/>
      <c r="N874" s="422"/>
      <c r="O874" s="422"/>
      <c r="P874" s="430" t="s">
        <v>625</v>
      </c>
      <c r="Q874" s="319"/>
      <c r="R874" s="319"/>
      <c r="S874" s="319"/>
      <c r="T874" s="319"/>
      <c r="U874" s="319"/>
      <c r="V874" s="319"/>
      <c r="W874" s="319"/>
      <c r="X874" s="319"/>
      <c r="Y874" s="320">
        <v>0.2</v>
      </c>
      <c r="Z874" s="321"/>
      <c r="AA874" s="321"/>
      <c r="AB874" s="322"/>
      <c r="AC874" s="330" t="s">
        <v>525</v>
      </c>
      <c r="AD874" s="330"/>
      <c r="AE874" s="330"/>
      <c r="AF874" s="330"/>
      <c r="AG874" s="330"/>
      <c r="AH874" s="325"/>
      <c r="AI874" s="326"/>
      <c r="AJ874" s="326"/>
      <c r="AK874" s="326"/>
      <c r="AL874" s="327"/>
      <c r="AM874" s="328"/>
      <c r="AN874" s="328"/>
      <c r="AO874" s="329"/>
      <c r="AP874" s="323"/>
      <c r="AQ874" s="323"/>
      <c r="AR874" s="323"/>
      <c r="AS874" s="323"/>
      <c r="AT874" s="323"/>
      <c r="AU874" s="323"/>
      <c r="AV874" s="323"/>
      <c r="AW874" s="323"/>
      <c r="AX874" s="323"/>
    </row>
    <row r="875" spans="1:50" ht="30" customHeight="1" x14ac:dyDescent="0.15">
      <c r="A875" s="406">
        <v>6</v>
      </c>
      <c r="B875" s="406">
        <v>1</v>
      </c>
      <c r="C875" s="429" t="s">
        <v>626</v>
      </c>
      <c r="D875" s="420"/>
      <c r="E875" s="420"/>
      <c r="F875" s="420"/>
      <c r="G875" s="420"/>
      <c r="H875" s="420"/>
      <c r="I875" s="420"/>
      <c r="J875" s="421">
        <v>7010601015892</v>
      </c>
      <c r="K875" s="422"/>
      <c r="L875" s="422"/>
      <c r="M875" s="422"/>
      <c r="N875" s="422"/>
      <c r="O875" s="422"/>
      <c r="P875" s="430" t="s">
        <v>627</v>
      </c>
      <c r="Q875" s="319"/>
      <c r="R875" s="319"/>
      <c r="S875" s="319"/>
      <c r="T875" s="319"/>
      <c r="U875" s="319"/>
      <c r="V875" s="319"/>
      <c r="W875" s="319"/>
      <c r="X875" s="319"/>
      <c r="Y875" s="320">
        <v>0.2</v>
      </c>
      <c r="Z875" s="321"/>
      <c r="AA875" s="321"/>
      <c r="AB875" s="322"/>
      <c r="AC875" s="330" t="s">
        <v>525</v>
      </c>
      <c r="AD875" s="330"/>
      <c r="AE875" s="330"/>
      <c r="AF875" s="330"/>
      <c r="AG875" s="330"/>
      <c r="AH875" s="325"/>
      <c r="AI875" s="326"/>
      <c r="AJ875" s="326"/>
      <c r="AK875" s="326"/>
      <c r="AL875" s="327"/>
      <c r="AM875" s="328"/>
      <c r="AN875" s="328"/>
      <c r="AO875" s="329"/>
      <c r="AP875" s="323"/>
      <c r="AQ875" s="323"/>
      <c r="AR875" s="323"/>
      <c r="AS875" s="323"/>
      <c r="AT875" s="323"/>
      <c r="AU875" s="323"/>
      <c r="AV875" s="323"/>
      <c r="AW875" s="323"/>
      <c r="AX875" s="323"/>
    </row>
    <row r="876" spans="1:50" ht="30" customHeight="1" x14ac:dyDescent="0.15">
      <c r="A876" s="406">
        <v>7</v>
      </c>
      <c r="B876" s="406">
        <v>1</v>
      </c>
      <c r="C876" s="429" t="s">
        <v>628</v>
      </c>
      <c r="D876" s="420"/>
      <c r="E876" s="420"/>
      <c r="F876" s="420"/>
      <c r="G876" s="420"/>
      <c r="H876" s="420"/>
      <c r="I876" s="420"/>
      <c r="J876" s="421">
        <v>4010405002454</v>
      </c>
      <c r="K876" s="422"/>
      <c r="L876" s="422"/>
      <c r="M876" s="422"/>
      <c r="N876" s="422"/>
      <c r="O876" s="422"/>
      <c r="P876" s="430" t="s">
        <v>629</v>
      </c>
      <c r="Q876" s="319"/>
      <c r="R876" s="319"/>
      <c r="S876" s="319"/>
      <c r="T876" s="319"/>
      <c r="U876" s="319"/>
      <c r="V876" s="319"/>
      <c r="W876" s="319"/>
      <c r="X876" s="319"/>
      <c r="Y876" s="320">
        <v>0.1</v>
      </c>
      <c r="Z876" s="321"/>
      <c r="AA876" s="321"/>
      <c r="AB876" s="322"/>
      <c r="AC876" s="330" t="s">
        <v>525</v>
      </c>
      <c r="AD876" s="330"/>
      <c r="AE876" s="330"/>
      <c r="AF876" s="330"/>
      <c r="AG876" s="330"/>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432</v>
      </c>
      <c r="K902" s="116"/>
      <c r="L902" s="116"/>
      <c r="M902" s="116"/>
      <c r="N902" s="116"/>
      <c r="O902" s="116"/>
      <c r="P902" s="349" t="s">
        <v>376</v>
      </c>
      <c r="Q902" s="349"/>
      <c r="R902" s="349"/>
      <c r="S902" s="349"/>
      <c r="T902" s="349"/>
      <c r="U902" s="349"/>
      <c r="V902" s="349"/>
      <c r="W902" s="349"/>
      <c r="X902" s="349"/>
      <c r="Y902" s="346" t="s">
        <v>429</v>
      </c>
      <c r="Z902" s="347"/>
      <c r="AA902" s="347"/>
      <c r="AB902" s="347"/>
      <c r="AC902" s="279" t="s">
        <v>479</v>
      </c>
      <c r="AD902" s="279"/>
      <c r="AE902" s="279"/>
      <c r="AF902" s="279"/>
      <c r="AG902" s="279"/>
      <c r="AH902" s="346" t="s">
        <v>514</v>
      </c>
      <c r="AI902" s="348"/>
      <c r="AJ902" s="348"/>
      <c r="AK902" s="348"/>
      <c r="AL902" s="348" t="s">
        <v>21</v>
      </c>
      <c r="AM902" s="348"/>
      <c r="AN902" s="348"/>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432</v>
      </c>
      <c r="K935" s="116"/>
      <c r="L935" s="116"/>
      <c r="M935" s="116"/>
      <c r="N935" s="116"/>
      <c r="O935" s="116"/>
      <c r="P935" s="349" t="s">
        <v>376</v>
      </c>
      <c r="Q935" s="349"/>
      <c r="R935" s="349"/>
      <c r="S935" s="349"/>
      <c r="T935" s="349"/>
      <c r="U935" s="349"/>
      <c r="V935" s="349"/>
      <c r="W935" s="349"/>
      <c r="X935" s="349"/>
      <c r="Y935" s="346" t="s">
        <v>429</v>
      </c>
      <c r="Z935" s="347"/>
      <c r="AA935" s="347"/>
      <c r="AB935" s="347"/>
      <c r="AC935" s="279" t="s">
        <v>479</v>
      </c>
      <c r="AD935" s="279"/>
      <c r="AE935" s="279"/>
      <c r="AF935" s="279"/>
      <c r="AG935" s="279"/>
      <c r="AH935" s="346" t="s">
        <v>514</v>
      </c>
      <c r="AI935" s="348"/>
      <c r="AJ935" s="348"/>
      <c r="AK935" s="348"/>
      <c r="AL935" s="348" t="s">
        <v>21</v>
      </c>
      <c r="AM935" s="348"/>
      <c r="AN935" s="348"/>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432</v>
      </c>
      <c r="K968" s="116"/>
      <c r="L968" s="116"/>
      <c r="M968" s="116"/>
      <c r="N968" s="116"/>
      <c r="O968" s="116"/>
      <c r="P968" s="349" t="s">
        <v>376</v>
      </c>
      <c r="Q968" s="349"/>
      <c r="R968" s="349"/>
      <c r="S968" s="349"/>
      <c r="T968" s="349"/>
      <c r="U968" s="349"/>
      <c r="V968" s="349"/>
      <c r="W968" s="349"/>
      <c r="X968" s="349"/>
      <c r="Y968" s="346" t="s">
        <v>429</v>
      </c>
      <c r="Z968" s="347"/>
      <c r="AA968" s="347"/>
      <c r="AB968" s="347"/>
      <c r="AC968" s="279" t="s">
        <v>479</v>
      </c>
      <c r="AD968" s="279"/>
      <c r="AE968" s="279"/>
      <c r="AF968" s="279"/>
      <c r="AG968" s="279"/>
      <c r="AH968" s="346" t="s">
        <v>514</v>
      </c>
      <c r="AI968" s="348"/>
      <c r="AJ968" s="348"/>
      <c r="AK968" s="348"/>
      <c r="AL968" s="348" t="s">
        <v>21</v>
      </c>
      <c r="AM968" s="348"/>
      <c r="AN968" s="348"/>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432</v>
      </c>
      <c r="K1001" s="116"/>
      <c r="L1001" s="116"/>
      <c r="M1001" s="116"/>
      <c r="N1001" s="116"/>
      <c r="O1001" s="116"/>
      <c r="P1001" s="349" t="s">
        <v>376</v>
      </c>
      <c r="Q1001" s="349"/>
      <c r="R1001" s="349"/>
      <c r="S1001" s="349"/>
      <c r="T1001" s="349"/>
      <c r="U1001" s="349"/>
      <c r="V1001" s="349"/>
      <c r="W1001" s="349"/>
      <c r="X1001" s="349"/>
      <c r="Y1001" s="346" t="s">
        <v>429</v>
      </c>
      <c r="Z1001" s="347"/>
      <c r="AA1001" s="347"/>
      <c r="AB1001" s="347"/>
      <c r="AC1001" s="279" t="s">
        <v>479</v>
      </c>
      <c r="AD1001" s="279"/>
      <c r="AE1001" s="279"/>
      <c r="AF1001" s="279"/>
      <c r="AG1001" s="279"/>
      <c r="AH1001" s="346" t="s">
        <v>514</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432</v>
      </c>
      <c r="K1034" s="116"/>
      <c r="L1034" s="116"/>
      <c r="M1034" s="116"/>
      <c r="N1034" s="116"/>
      <c r="O1034" s="116"/>
      <c r="P1034" s="349" t="s">
        <v>376</v>
      </c>
      <c r="Q1034" s="349"/>
      <c r="R1034" s="349"/>
      <c r="S1034" s="349"/>
      <c r="T1034" s="349"/>
      <c r="U1034" s="349"/>
      <c r="V1034" s="349"/>
      <c r="W1034" s="349"/>
      <c r="X1034" s="349"/>
      <c r="Y1034" s="346" t="s">
        <v>429</v>
      </c>
      <c r="Z1034" s="347"/>
      <c r="AA1034" s="347"/>
      <c r="AB1034" s="347"/>
      <c r="AC1034" s="279" t="s">
        <v>479</v>
      </c>
      <c r="AD1034" s="279"/>
      <c r="AE1034" s="279"/>
      <c r="AF1034" s="279"/>
      <c r="AG1034" s="279"/>
      <c r="AH1034" s="346" t="s">
        <v>514</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432</v>
      </c>
      <c r="K1067" s="116"/>
      <c r="L1067" s="116"/>
      <c r="M1067" s="116"/>
      <c r="N1067" s="116"/>
      <c r="O1067" s="116"/>
      <c r="P1067" s="349" t="s">
        <v>376</v>
      </c>
      <c r="Q1067" s="349"/>
      <c r="R1067" s="349"/>
      <c r="S1067" s="349"/>
      <c r="T1067" s="349"/>
      <c r="U1067" s="349"/>
      <c r="V1067" s="349"/>
      <c r="W1067" s="349"/>
      <c r="X1067" s="349"/>
      <c r="Y1067" s="346" t="s">
        <v>429</v>
      </c>
      <c r="Z1067" s="347"/>
      <c r="AA1067" s="347"/>
      <c r="AB1067" s="347"/>
      <c r="AC1067" s="279" t="s">
        <v>479</v>
      </c>
      <c r="AD1067" s="279"/>
      <c r="AE1067" s="279"/>
      <c r="AF1067" s="279"/>
      <c r="AG1067" s="279"/>
      <c r="AH1067" s="346" t="s">
        <v>514</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397</v>
      </c>
      <c r="D1101" s="898"/>
      <c r="E1101" s="279" t="s">
        <v>396</v>
      </c>
      <c r="F1101" s="898"/>
      <c r="G1101" s="898"/>
      <c r="H1101" s="898"/>
      <c r="I1101" s="898"/>
      <c r="J1101" s="279" t="s">
        <v>432</v>
      </c>
      <c r="K1101" s="279"/>
      <c r="L1101" s="279"/>
      <c r="M1101" s="279"/>
      <c r="N1101" s="279"/>
      <c r="O1101" s="279"/>
      <c r="P1101" s="346" t="s">
        <v>27</v>
      </c>
      <c r="Q1101" s="346"/>
      <c r="R1101" s="346"/>
      <c r="S1101" s="346"/>
      <c r="T1101" s="346"/>
      <c r="U1101" s="346"/>
      <c r="V1101" s="346"/>
      <c r="W1101" s="346"/>
      <c r="X1101" s="346"/>
      <c r="Y1101" s="279" t="s">
        <v>434</v>
      </c>
      <c r="Z1101" s="898"/>
      <c r="AA1101" s="898"/>
      <c r="AB1101" s="898"/>
      <c r="AC1101" s="279" t="s">
        <v>377</v>
      </c>
      <c r="AD1101" s="279"/>
      <c r="AE1101" s="279"/>
      <c r="AF1101" s="279"/>
      <c r="AG1101" s="279"/>
      <c r="AH1101" s="346" t="s">
        <v>391</v>
      </c>
      <c r="AI1101" s="347"/>
      <c r="AJ1101" s="347"/>
      <c r="AK1101" s="347"/>
      <c r="AL1101" s="347" t="s">
        <v>21</v>
      </c>
      <c r="AM1101" s="347"/>
      <c r="AN1101" s="347"/>
      <c r="AO1101" s="901"/>
      <c r="AP1101" s="432" t="s">
        <v>468</v>
      </c>
      <c r="AQ1101" s="432"/>
      <c r="AR1101" s="432"/>
      <c r="AS1101" s="432"/>
      <c r="AT1101" s="432"/>
      <c r="AU1101" s="432"/>
      <c r="AV1101" s="432"/>
      <c r="AW1101" s="432"/>
      <c r="AX1101" s="432"/>
    </row>
    <row r="1102" spans="1:50" ht="30" customHeight="1" x14ac:dyDescent="0.15">
      <c r="A1102" s="406">
        <v>1</v>
      </c>
      <c r="B1102" s="406">
        <v>1</v>
      </c>
      <c r="C1102" s="900"/>
      <c r="D1102" s="900"/>
      <c r="E1102" s="899"/>
      <c r="F1102" s="899"/>
      <c r="G1102" s="899"/>
      <c r="H1102" s="899"/>
      <c r="I1102" s="899"/>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0"/>
      <c r="D1119" s="900"/>
      <c r="E1119" s="263"/>
      <c r="F1119" s="899"/>
      <c r="G1119" s="899"/>
      <c r="H1119" s="899"/>
      <c r="I1119" s="89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1"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556</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357</v>
      </c>
      <c r="AF2" s="1003"/>
      <c r="AG2" s="1003"/>
      <c r="AH2" s="1003"/>
      <c r="AI2" s="1003" t="s">
        <v>363</v>
      </c>
      <c r="AJ2" s="1003"/>
      <c r="AK2" s="1003"/>
      <c r="AL2" s="1003"/>
      <c r="AM2" s="1003" t="s">
        <v>472</v>
      </c>
      <c r="AN2" s="1003"/>
      <c r="AO2" s="1003"/>
      <c r="AP2" s="462"/>
      <c r="AQ2" s="177" t="s">
        <v>355</v>
      </c>
      <c r="AR2" s="170"/>
      <c r="AS2" s="170"/>
      <c r="AT2" s="171"/>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2"/>
      <c r="Z3" s="1013"/>
      <c r="AA3" s="1014"/>
      <c r="AB3" s="1018"/>
      <c r="AC3" s="1019"/>
      <c r="AD3" s="1020"/>
      <c r="AE3" s="378"/>
      <c r="AF3" s="378"/>
      <c r="AG3" s="378"/>
      <c r="AH3" s="378"/>
      <c r="AI3" s="378"/>
      <c r="AJ3" s="378"/>
      <c r="AK3" s="378"/>
      <c r="AL3" s="378"/>
      <c r="AM3" s="378"/>
      <c r="AN3" s="378"/>
      <c r="AO3" s="378"/>
      <c r="AP3" s="334"/>
      <c r="AQ3" s="272"/>
      <c r="AR3" s="273"/>
      <c r="AS3" s="138" t="s">
        <v>356</v>
      </c>
      <c r="AT3" s="173"/>
      <c r="AU3" s="273"/>
      <c r="AV3" s="273"/>
      <c r="AW3" s="381" t="s">
        <v>300</v>
      </c>
      <c r="AX3" s="382"/>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5" t="s">
        <v>54</v>
      </c>
      <c r="Z5" s="1004"/>
      <c r="AA5" s="1005"/>
      <c r="AB5" s="526"/>
      <c r="AC5" s="1006"/>
      <c r="AD5" s="1006"/>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357</v>
      </c>
      <c r="AF9" s="1003"/>
      <c r="AG9" s="1003"/>
      <c r="AH9" s="1003"/>
      <c r="AI9" s="1003" t="s">
        <v>363</v>
      </c>
      <c r="AJ9" s="1003"/>
      <c r="AK9" s="1003"/>
      <c r="AL9" s="1003"/>
      <c r="AM9" s="1003" t="s">
        <v>472</v>
      </c>
      <c r="AN9" s="1003"/>
      <c r="AO9" s="1003"/>
      <c r="AP9" s="462"/>
      <c r="AQ9" s="177" t="s">
        <v>355</v>
      </c>
      <c r="AR9" s="170"/>
      <c r="AS9" s="170"/>
      <c r="AT9" s="171"/>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2"/>
      <c r="Z10" s="1013"/>
      <c r="AA10" s="1014"/>
      <c r="AB10" s="1018"/>
      <c r="AC10" s="1019"/>
      <c r="AD10" s="1020"/>
      <c r="AE10" s="378"/>
      <c r="AF10" s="378"/>
      <c r="AG10" s="378"/>
      <c r="AH10" s="378"/>
      <c r="AI10" s="378"/>
      <c r="AJ10" s="378"/>
      <c r="AK10" s="378"/>
      <c r="AL10" s="378"/>
      <c r="AM10" s="378"/>
      <c r="AN10" s="378"/>
      <c r="AO10" s="378"/>
      <c r="AP10" s="334"/>
      <c r="AQ10" s="272"/>
      <c r="AR10" s="273"/>
      <c r="AS10" s="138" t="s">
        <v>356</v>
      </c>
      <c r="AT10" s="173"/>
      <c r="AU10" s="273"/>
      <c r="AV10" s="273"/>
      <c r="AW10" s="381" t="s">
        <v>300</v>
      </c>
      <c r="AX10" s="382"/>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5" t="s">
        <v>54</v>
      </c>
      <c r="Z12" s="1004"/>
      <c r="AA12" s="1005"/>
      <c r="AB12" s="526"/>
      <c r="AC12" s="1006"/>
      <c r="AD12" s="1006"/>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357</v>
      </c>
      <c r="AF16" s="1003"/>
      <c r="AG16" s="1003"/>
      <c r="AH16" s="1003"/>
      <c r="AI16" s="1003" t="s">
        <v>363</v>
      </c>
      <c r="AJ16" s="1003"/>
      <c r="AK16" s="1003"/>
      <c r="AL16" s="1003"/>
      <c r="AM16" s="1003" t="s">
        <v>472</v>
      </c>
      <c r="AN16" s="1003"/>
      <c r="AO16" s="1003"/>
      <c r="AP16" s="462"/>
      <c r="AQ16" s="177" t="s">
        <v>355</v>
      </c>
      <c r="AR16" s="170"/>
      <c r="AS16" s="170"/>
      <c r="AT16" s="171"/>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2"/>
      <c r="Z17" s="1013"/>
      <c r="AA17" s="1014"/>
      <c r="AB17" s="1018"/>
      <c r="AC17" s="1019"/>
      <c r="AD17" s="1020"/>
      <c r="AE17" s="378"/>
      <c r="AF17" s="378"/>
      <c r="AG17" s="378"/>
      <c r="AH17" s="378"/>
      <c r="AI17" s="378"/>
      <c r="AJ17" s="378"/>
      <c r="AK17" s="378"/>
      <c r="AL17" s="378"/>
      <c r="AM17" s="378"/>
      <c r="AN17" s="378"/>
      <c r="AO17" s="378"/>
      <c r="AP17" s="334"/>
      <c r="AQ17" s="272"/>
      <c r="AR17" s="273"/>
      <c r="AS17" s="138" t="s">
        <v>356</v>
      </c>
      <c r="AT17" s="173"/>
      <c r="AU17" s="273"/>
      <c r="AV17" s="273"/>
      <c r="AW17" s="381" t="s">
        <v>300</v>
      </c>
      <c r="AX17" s="382"/>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5" t="s">
        <v>54</v>
      </c>
      <c r="Z19" s="1004"/>
      <c r="AA19" s="1005"/>
      <c r="AB19" s="526"/>
      <c r="AC19" s="1006"/>
      <c r="AD19" s="1006"/>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357</v>
      </c>
      <c r="AF23" s="1003"/>
      <c r="AG23" s="1003"/>
      <c r="AH23" s="1003"/>
      <c r="AI23" s="1003" t="s">
        <v>363</v>
      </c>
      <c r="AJ23" s="1003"/>
      <c r="AK23" s="1003"/>
      <c r="AL23" s="1003"/>
      <c r="AM23" s="1003" t="s">
        <v>472</v>
      </c>
      <c r="AN23" s="1003"/>
      <c r="AO23" s="1003"/>
      <c r="AP23" s="462"/>
      <c r="AQ23" s="177" t="s">
        <v>355</v>
      </c>
      <c r="AR23" s="170"/>
      <c r="AS23" s="170"/>
      <c r="AT23" s="171"/>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2"/>
      <c r="Z24" s="1013"/>
      <c r="AA24" s="1014"/>
      <c r="AB24" s="1018"/>
      <c r="AC24" s="1019"/>
      <c r="AD24" s="1020"/>
      <c r="AE24" s="378"/>
      <c r="AF24" s="378"/>
      <c r="AG24" s="378"/>
      <c r="AH24" s="378"/>
      <c r="AI24" s="378"/>
      <c r="AJ24" s="378"/>
      <c r="AK24" s="378"/>
      <c r="AL24" s="378"/>
      <c r="AM24" s="378"/>
      <c r="AN24" s="378"/>
      <c r="AO24" s="378"/>
      <c r="AP24" s="334"/>
      <c r="AQ24" s="272"/>
      <c r="AR24" s="273"/>
      <c r="AS24" s="138" t="s">
        <v>356</v>
      </c>
      <c r="AT24" s="173"/>
      <c r="AU24" s="273"/>
      <c r="AV24" s="273"/>
      <c r="AW24" s="381" t="s">
        <v>300</v>
      </c>
      <c r="AX24" s="382"/>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5" t="s">
        <v>54</v>
      </c>
      <c r="Z26" s="1004"/>
      <c r="AA26" s="1005"/>
      <c r="AB26" s="526"/>
      <c r="AC26" s="1006"/>
      <c r="AD26" s="1006"/>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357</v>
      </c>
      <c r="AF30" s="1003"/>
      <c r="AG30" s="1003"/>
      <c r="AH30" s="1003"/>
      <c r="AI30" s="1003" t="s">
        <v>363</v>
      </c>
      <c r="AJ30" s="1003"/>
      <c r="AK30" s="1003"/>
      <c r="AL30" s="1003"/>
      <c r="AM30" s="1003" t="s">
        <v>472</v>
      </c>
      <c r="AN30" s="1003"/>
      <c r="AO30" s="1003"/>
      <c r="AP30" s="462"/>
      <c r="AQ30" s="177" t="s">
        <v>355</v>
      </c>
      <c r="AR30" s="170"/>
      <c r="AS30" s="170"/>
      <c r="AT30" s="171"/>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2"/>
      <c r="Z31" s="1013"/>
      <c r="AA31" s="1014"/>
      <c r="AB31" s="1018"/>
      <c r="AC31" s="1019"/>
      <c r="AD31" s="1020"/>
      <c r="AE31" s="378"/>
      <c r="AF31" s="378"/>
      <c r="AG31" s="378"/>
      <c r="AH31" s="378"/>
      <c r="AI31" s="378"/>
      <c r="AJ31" s="378"/>
      <c r="AK31" s="378"/>
      <c r="AL31" s="378"/>
      <c r="AM31" s="378"/>
      <c r="AN31" s="378"/>
      <c r="AO31" s="378"/>
      <c r="AP31" s="334"/>
      <c r="AQ31" s="272"/>
      <c r="AR31" s="273"/>
      <c r="AS31" s="138" t="s">
        <v>356</v>
      </c>
      <c r="AT31" s="173"/>
      <c r="AU31" s="273"/>
      <c r="AV31" s="273"/>
      <c r="AW31" s="381" t="s">
        <v>300</v>
      </c>
      <c r="AX31" s="382"/>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5" t="s">
        <v>54</v>
      </c>
      <c r="Z33" s="1004"/>
      <c r="AA33" s="1005"/>
      <c r="AB33" s="526"/>
      <c r="AC33" s="1006"/>
      <c r="AD33" s="1006"/>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357</v>
      </c>
      <c r="AF37" s="1003"/>
      <c r="AG37" s="1003"/>
      <c r="AH37" s="1003"/>
      <c r="AI37" s="1003" t="s">
        <v>363</v>
      </c>
      <c r="AJ37" s="1003"/>
      <c r="AK37" s="1003"/>
      <c r="AL37" s="1003"/>
      <c r="AM37" s="1003" t="s">
        <v>472</v>
      </c>
      <c r="AN37" s="1003"/>
      <c r="AO37" s="1003"/>
      <c r="AP37" s="462"/>
      <c r="AQ37" s="177" t="s">
        <v>355</v>
      </c>
      <c r="AR37" s="170"/>
      <c r="AS37" s="170"/>
      <c r="AT37" s="171"/>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2"/>
      <c r="Z38" s="1013"/>
      <c r="AA38" s="1014"/>
      <c r="AB38" s="1018"/>
      <c r="AC38" s="1019"/>
      <c r="AD38" s="1020"/>
      <c r="AE38" s="378"/>
      <c r="AF38" s="378"/>
      <c r="AG38" s="378"/>
      <c r="AH38" s="378"/>
      <c r="AI38" s="378"/>
      <c r="AJ38" s="378"/>
      <c r="AK38" s="378"/>
      <c r="AL38" s="378"/>
      <c r="AM38" s="378"/>
      <c r="AN38" s="378"/>
      <c r="AO38" s="378"/>
      <c r="AP38" s="334"/>
      <c r="AQ38" s="272"/>
      <c r="AR38" s="273"/>
      <c r="AS38" s="138" t="s">
        <v>356</v>
      </c>
      <c r="AT38" s="173"/>
      <c r="AU38" s="273"/>
      <c r="AV38" s="273"/>
      <c r="AW38" s="381" t="s">
        <v>300</v>
      </c>
      <c r="AX38" s="382"/>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5" t="s">
        <v>54</v>
      </c>
      <c r="Z40" s="1004"/>
      <c r="AA40" s="1005"/>
      <c r="AB40" s="526"/>
      <c r="AC40" s="1006"/>
      <c r="AD40" s="1006"/>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357</v>
      </c>
      <c r="AF44" s="1003"/>
      <c r="AG44" s="1003"/>
      <c r="AH44" s="1003"/>
      <c r="AI44" s="1003" t="s">
        <v>363</v>
      </c>
      <c r="AJ44" s="1003"/>
      <c r="AK44" s="1003"/>
      <c r="AL44" s="1003"/>
      <c r="AM44" s="1003" t="s">
        <v>472</v>
      </c>
      <c r="AN44" s="1003"/>
      <c r="AO44" s="1003"/>
      <c r="AP44" s="462"/>
      <c r="AQ44" s="177" t="s">
        <v>355</v>
      </c>
      <c r="AR44" s="170"/>
      <c r="AS44" s="170"/>
      <c r="AT44" s="171"/>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2"/>
      <c r="Z45" s="1013"/>
      <c r="AA45" s="1014"/>
      <c r="AB45" s="1018"/>
      <c r="AC45" s="1019"/>
      <c r="AD45" s="1020"/>
      <c r="AE45" s="378"/>
      <c r="AF45" s="378"/>
      <c r="AG45" s="378"/>
      <c r="AH45" s="378"/>
      <c r="AI45" s="378"/>
      <c r="AJ45" s="378"/>
      <c r="AK45" s="378"/>
      <c r="AL45" s="378"/>
      <c r="AM45" s="378"/>
      <c r="AN45" s="378"/>
      <c r="AO45" s="378"/>
      <c r="AP45" s="334"/>
      <c r="AQ45" s="272"/>
      <c r="AR45" s="273"/>
      <c r="AS45" s="138" t="s">
        <v>356</v>
      </c>
      <c r="AT45" s="173"/>
      <c r="AU45" s="273"/>
      <c r="AV45" s="273"/>
      <c r="AW45" s="381" t="s">
        <v>300</v>
      </c>
      <c r="AX45" s="382"/>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5" t="s">
        <v>54</v>
      </c>
      <c r="Z47" s="1004"/>
      <c r="AA47" s="1005"/>
      <c r="AB47" s="526"/>
      <c r="AC47" s="1006"/>
      <c r="AD47" s="100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62" t="s">
        <v>11</v>
      </c>
      <c r="AC51" s="1016"/>
      <c r="AD51" s="1017"/>
      <c r="AE51" s="1003" t="s">
        <v>357</v>
      </c>
      <c r="AF51" s="1003"/>
      <c r="AG51" s="1003"/>
      <c r="AH51" s="1003"/>
      <c r="AI51" s="1003" t="s">
        <v>363</v>
      </c>
      <c r="AJ51" s="1003"/>
      <c r="AK51" s="1003"/>
      <c r="AL51" s="1003"/>
      <c r="AM51" s="1003" t="s">
        <v>472</v>
      </c>
      <c r="AN51" s="1003"/>
      <c r="AO51" s="1003"/>
      <c r="AP51" s="462"/>
      <c r="AQ51" s="177" t="s">
        <v>355</v>
      </c>
      <c r="AR51" s="170"/>
      <c r="AS51" s="170"/>
      <c r="AT51" s="171"/>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2"/>
      <c r="Z52" s="1013"/>
      <c r="AA52" s="1014"/>
      <c r="AB52" s="1018"/>
      <c r="AC52" s="1019"/>
      <c r="AD52" s="1020"/>
      <c r="AE52" s="378"/>
      <c r="AF52" s="378"/>
      <c r="AG52" s="378"/>
      <c r="AH52" s="378"/>
      <c r="AI52" s="378"/>
      <c r="AJ52" s="378"/>
      <c r="AK52" s="378"/>
      <c r="AL52" s="378"/>
      <c r="AM52" s="378"/>
      <c r="AN52" s="378"/>
      <c r="AO52" s="378"/>
      <c r="AP52" s="334"/>
      <c r="AQ52" s="272"/>
      <c r="AR52" s="273"/>
      <c r="AS52" s="138" t="s">
        <v>356</v>
      </c>
      <c r="AT52" s="173"/>
      <c r="AU52" s="273"/>
      <c r="AV52" s="273"/>
      <c r="AW52" s="381" t="s">
        <v>300</v>
      </c>
      <c r="AX52" s="382"/>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5" t="s">
        <v>54</v>
      </c>
      <c r="Z54" s="1004"/>
      <c r="AA54" s="1005"/>
      <c r="AB54" s="526"/>
      <c r="AC54" s="1006"/>
      <c r="AD54" s="100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357</v>
      </c>
      <c r="AF58" s="1003"/>
      <c r="AG58" s="1003"/>
      <c r="AH58" s="1003"/>
      <c r="AI58" s="1003" t="s">
        <v>363</v>
      </c>
      <c r="AJ58" s="1003"/>
      <c r="AK58" s="1003"/>
      <c r="AL58" s="1003"/>
      <c r="AM58" s="1003" t="s">
        <v>472</v>
      </c>
      <c r="AN58" s="1003"/>
      <c r="AO58" s="1003"/>
      <c r="AP58" s="462"/>
      <c r="AQ58" s="177" t="s">
        <v>355</v>
      </c>
      <c r="AR58" s="170"/>
      <c r="AS58" s="170"/>
      <c r="AT58" s="171"/>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2"/>
      <c r="Z59" s="1013"/>
      <c r="AA59" s="1014"/>
      <c r="AB59" s="1018"/>
      <c r="AC59" s="1019"/>
      <c r="AD59" s="1020"/>
      <c r="AE59" s="378"/>
      <c r="AF59" s="378"/>
      <c r="AG59" s="378"/>
      <c r="AH59" s="378"/>
      <c r="AI59" s="378"/>
      <c r="AJ59" s="378"/>
      <c r="AK59" s="378"/>
      <c r="AL59" s="378"/>
      <c r="AM59" s="378"/>
      <c r="AN59" s="378"/>
      <c r="AO59" s="378"/>
      <c r="AP59" s="334"/>
      <c r="AQ59" s="272"/>
      <c r="AR59" s="273"/>
      <c r="AS59" s="138" t="s">
        <v>356</v>
      </c>
      <c r="AT59" s="173"/>
      <c r="AU59" s="273"/>
      <c r="AV59" s="273"/>
      <c r="AW59" s="381" t="s">
        <v>300</v>
      </c>
      <c r="AX59" s="382"/>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5" t="s">
        <v>54</v>
      </c>
      <c r="Z61" s="1004"/>
      <c r="AA61" s="1005"/>
      <c r="AB61" s="526"/>
      <c r="AC61" s="1006"/>
      <c r="AD61" s="100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357</v>
      </c>
      <c r="AF65" s="1003"/>
      <c r="AG65" s="1003"/>
      <c r="AH65" s="1003"/>
      <c r="AI65" s="1003" t="s">
        <v>363</v>
      </c>
      <c r="AJ65" s="1003"/>
      <c r="AK65" s="1003"/>
      <c r="AL65" s="1003"/>
      <c r="AM65" s="1003" t="s">
        <v>472</v>
      </c>
      <c r="AN65" s="1003"/>
      <c r="AO65" s="1003"/>
      <c r="AP65" s="462"/>
      <c r="AQ65" s="177" t="s">
        <v>355</v>
      </c>
      <c r="AR65" s="170"/>
      <c r="AS65" s="170"/>
      <c r="AT65" s="171"/>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2"/>
      <c r="Z66" s="1013"/>
      <c r="AA66" s="1014"/>
      <c r="AB66" s="1018"/>
      <c r="AC66" s="1019"/>
      <c r="AD66" s="1020"/>
      <c r="AE66" s="378"/>
      <c r="AF66" s="378"/>
      <c r="AG66" s="378"/>
      <c r="AH66" s="378"/>
      <c r="AI66" s="378"/>
      <c r="AJ66" s="378"/>
      <c r="AK66" s="378"/>
      <c r="AL66" s="378"/>
      <c r="AM66" s="378"/>
      <c r="AN66" s="378"/>
      <c r="AO66" s="378"/>
      <c r="AP66" s="334"/>
      <c r="AQ66" s="272"/>
      <c r="AR66" s="273"/>
      <c r="AS66" s="138" t="s">
        <v>356</v>
      </c>
      <c r="AT66" s="173"/>
      <c r="AU66" s="273"/>
      <c r="AV66" s="273"/>
      <c r="AW66" s="381" t="s">
        <v>300</v>
      </c>
      <c r="AX66" s="382"/>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5" t="s">
        <v>54</v>
      </c>
      <c r="Z68" s="1004"/>
      <c r="AA68" s="1005"/>
      <c r="AB68" s="526"/>
      <c r="AC68" s="1006"/>
      <c r="AD68" s="1006"/>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5" t="s">
        <v>13</v>
      </c>
      <c r="Z69" s="1004"/>
      <c r="AA69" s="1005"/>
      <c r="AB69" s="501" t="s">
        <v>301</v>
      </c>
      <c r="AC69" s="431"/>
      <c r="AD69" s="431"/>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432</v>
      </c>
      <c r="K3" s="116"/>
      <c r="L3" s="116"/>
      <c r="M3" s="116"/>
      <c r="N3" s="116"/>
      <c r="O3" s="116"/>
      <c r="P3" s="349" t="s">
        <v>27</v>
      </c>
      <c r="Q3" s="349"/>
      <c r="R3" s="349"/>
      <c r="S3" s="349"/>
      <c r="T3" s="349"/>
      <c r="U3" s="349"/>
      <c r="V3" s="349"/>
      <c r="W3" s="349"/>
      <c r="X3" s="349"/>
      <c r="Y3" s="346" t="s">
        <v>496</v>
      </c>
      <c r="Z3" s="347"/>
      <c r="AA3" s="347"/>
      <c r="AB3" s="347"/>
      <c r="AC3" s="279" t="s">
        <v>479</v>
      </c>
      <c r="AD3" s="279"/>
      <c r="AE3" s="279"/>
      <c r="AF3" s="279"/>
      <c r="AG3" s="279"/>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63">
        <v>1</v>
      </c>
      <c r="B4" s="106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3">
        <v>2</v>
      </c>
      <c r="B5" s="106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3">
        <v>3</v>
      </c>
      <c r="B6" s="106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3">
        <v>4</v>
      </c>
      <c r="B7" s="106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3">
        <v>5</v>
      </c>
      <c r="B8" s="106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3">
        <v>6</v>
      </c>
      <c r="B9" s="106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3">
        <v>7</v>
      </c>
      <c r="B10" s="106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3">
        <v>8</v>
      </c>
      <c r="B11" s="106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3">
        <v>9</v>
      </c>
      <c r="B12" s="106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3">
        <v>10</v>
      </c>
      <c r="B13" s="106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3">
        <v>11</v>
      </c>
      <c r="B14" s="106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3">
        <v>12</v>
      </c>
      <c r="B15" s="106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3">
        <v>13</v>
      </c>
      <c r="B16" s="106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3">
        <v>14</v>
      </c>
      <c r="B17" s="106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3">
        <v>15</v>
      </c>
      <c r="B18" s="106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3">
        <v>16</v>
      </c>
      <c r="B19" s="106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3">
        <v>17</v>
      </c>
      <c r="B20" s="106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3">
        <v>18</v>
      </c>
      <c r="B21" s="106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3">
        <v>19</v>
      </c>
      <c r="B22" s="106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3">
        <v>20</v>
      </c>
      <c r="B23" s="106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3">
        <v>21</v>
      </c>
      <c r="B24" s="106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3">
        <v>22</v>
      </c>
      <c r="B25" s="106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3">
        <v>23</v>
      </c>
      <c r="B26" s="106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3">
        <v>24</v>
      </c>
      <c r="B27" s="106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3">
        <v>25</v>
      </c>
      <c r="B28" s="106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3">
        <v>26</v>
      </c>
      <c r="B29" s="106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3">
        <v>27</v>
      </c>
      <c r="B30" s="106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3">
        <v>28</v>
      </c>
      <c r="B31" s="106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3">
        <v>29</v>
      </c>
      <c r="B32" s="106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3">
        <v>30</v>
      </c>
      <c r="B33" s="106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432</v>
      </c>
      <c r="K36" s="116"/>
      <c r="L36" s="116"/>
      <c r="M36" s="116"/>
      <c r="N36" s="116"/>
      <c r="O36" s="116"/>
      <c r="P36" s="349" t="s">
        <v>27</v>
      </c>
      <c r="Q36" s="349"/>
      <c r="R36" s="349"/>
      <c r="S36" s="349"/>
      <c r="T36" s="349"/>
      <c r="U36" s="349"/>
      <c r="V36" s="349"/>
      <c r="W36" s="349"/>
      <c r="X36" s="349"/>
      <c r="Y36" s="346" t="s">
        <v>496</v>
      </c>
      <c r="Z36" s="347"/>
      <c r="AA36" s="347"/>
      <c r="AB36" s="347"/>
      <c r="AC36" s="279" t="s">
        <v>479</v>
      </c>
      <c r="AD36" s="279"/>
      <c r="AE36" s="279"/>
      <c r="AF36" s="279"/>
      <c r="AG36" s="279"/>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63">
        <v>1</v>
      </c>
      <c r="B37" s="106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3">
        <v>2</v>
      </c>
      <c r="B38" s="106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3">
        <v>3</v>
      </c>
      <c r="B39" s="106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3">
        <v>4</v>
      </c>
      <c r="B40" s="106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3">
        <v>5</v>
      </c>
      <c r="B41" s="106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3">
        <v>6</v>
      </c>
      <c r="B42" s="106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3">
        <v>7</v>
      </c>
      <c r="B43" s="106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3">
        <v>8</v>
      </c>
      <c r="B44" s="106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3">
        <v>9</v>
      </c>
      <c r="B45" s="106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3">
        <v>10</v>
      </c>
      <c r="B46" s="106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3">
        <v>11</v>
      </c>
      <c r="B47" s="106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3">
        <v>12</v>
      </c>
      <c r="B48" s="106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3">
        <v>13</v>
      </c>
      <c r="B49" s="106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3">
        <v>14</v>
      </c>
      <c r="B50" s="106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3">
        <v>15</v>
      </c>
      <c r="B51" s="106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3">
        <v>16</v>
      </c>
      <c r="B52" s="106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3">
        <v>17</v>
      </c>
      <c r="B53" s="106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3">
        <v>18</v>
      </c>
      <c r="B54" s="106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3">
        <v>19</v>
      </c>
      <c r="B55" s="106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3">
        <v>20</v>
      </c>
      <c r="B56" s="106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3">
        <v>21</v>
      </c>
      <c r="B57" s="106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3">
        <v>22</v>
      </c>
      <c r="B58" s="106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3">
        <v>23</v>
      </c>
      <c r="B59" s="106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3">
        <v>24</v>
      </c>
      <c r="B60" s="106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3">
        <v>25</v>
      </c>
      <c r="B61" s="106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3">
        <v>26</v>
      </c>
      <c r="B62" s="106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3">
        <v>27</v>
      </c>
      <c r="B63" s="106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3">
        <v>28</v>
      </c>
      <c r="B64" s="106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3">
        <v>29</v>
      </c>
      <c r="B65" s="106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3">
        <v>30</v>
      </c>
      <c r="B66" s="106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432</v>
      </c>
      <c r="K69" s="116"/>
      <c r="L69" s="116"/>
      <c r="M69" s="116"/>
      <c r="N69" s="116"/>
      <c r="O69" s="116"/>
      <c r="P69" s="349" t="s">
        <v>27</v>
      </c>
      <c r="Q69" s="349"/>
      <c r="R69" s="349"/>
      <c r="S69" s="349"/>
      <c r="T69" s="349"/>
      <c r="U69" s="349"/>
      <c r="V69" s="349"/>
      <c r="W69" s="349"/>
      <c r="X69" s="349"/>
      <c r="Y69" s="346" t="s">
        <v>496</v>
      </c>
      <c r="Z69" s="347"/>
      <c r="AA69" s="347"/>
      <c r="AB69" s="347"/>
      <c r="AC69" s="279" t="s">
        <v>479</v>
      </c>
      <c r="AD69" s="279"/>
      <c r="AE69" s="279"/>
      <c r="AF69" s="279"/>
      <c r="AG69" s="279"/>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63">
        <v>1</v>
      </c>
      <c r="B70" s="106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3">
        <v>2</v>
      </c>
      <c r="B71" s="106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3">
        <v>3</v>
      </c>
      <c r="B72" s="106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3">
        <v>4</v>
      </c>
      <c r="B73" s="106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3">
        <v>5</v>
      </c>
      <c r="B74" s="106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3">
        <v>6</v>
      </c>
      <c r="B75" s="106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3">
        <v>7</v>
      </c>
      <c r="B76" s="106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3">
        <v>8</v>
      </c>
      <c r="B77" s="106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3">
        <v>9</v>
      </c>
      <c r="B78" s="106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3">
        <v>10</v>
      </c>
      <c r="B79" s="106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3">
        <v>11</v>
      </c>
      <c r="B80" s="106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3">
        <v>12</v>
      </c>
      <c r="B81" s="106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3">
        <v>13</v>
      </c>
      <c r="B82" s="106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3">
        <v>14</v>
      </c>
      <c r="B83" s="106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3">
        <v>15</v>
      </c>
      <c r="B84" s="106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3">
        <v>16</v>
      </c>
      <c r="B85" s="106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3">
        <v>17</v>
      </c>
      <c r="B86" s="106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3">
        <v>18</v>
      </c>
      <c r="B87" s="106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3">
        <v>19</v>
      </c>
      <c r="B88" s="106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3">
        <v>20</v>
      </c>
      <c r="B89" s="106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3">
        <v>21</v>
      </c>
      <c r="B90" s="106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3">
        <v>22</v>
      </c>
      <c r="B91" s="106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3">
        <v>23</v>
      </c>
      <c r="B92" s="106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3">
        <v>24</v>
      </c>
      <c r="B93" s="106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3">
        <v>25</v>
      </c>
      <c r="B94" s="106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3">
        <v>26</v>
      </c>
      <c r="B95" s="106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3">
        <v>27</v>
      </c>
      <c r="B96" s="106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3">
        <v>28</v>
      </c>
      <c r="B97" s="106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3">
        <v>29</v>
      </c>
      <c r="B98" s="106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3">
        <v>30</v>
      </c>
      <c r="B99" s="106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432</v>
      </c>
      <c r="K102" s="116"/>
      <c r="L102" s="116"/>
      <c r="M102" s="116"/>
      <c r="N102" s="116"/>
      <c r="O102" s="116"/>
      <c r="P102" s="349" t="s">
        <v>27</v>
      </c>
      <c r="Q102" s="349"/>
      <c r="R102" s="349"/>
      <c r="S102" s="349"/>
      <c r="T102" s="349"/>
      <c r="U102" s="349"/>
      <c r="V102" s="349"/>
      <c r="W102" s="349"/>
      <c r="X102" s="349"/>
      <c r="Y102" s="346" t="s">
        <v>496</v>
      </c>
      <c r="Z102" s="347"/>
      <c r="AA102" s="347"/>
      <c r="AB102" s="347"/>
      <c r="AC102" s="279" t="s">
        <v>479</v>
      </c>
      <c r="AD102" s="279"/>
      <c r="AE102" s="279"/>
      <c r="AF102" s="279"/>
      <c r="AG102" s="279"/>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432</v>
      </c>
      <c r="K135" s="116"/>
      <c r="L135" s="116"/>
      <c r="M135" s="116"/>
      <c r="N135" s="116"/>
      <c r="O135" s="116"/>
      <c r="P135" s="349" t="s">
        <v>27</v>
      </c>
      <c r="Q135" s="349"/>
      <c r="R135" s="349"/>
      <c r="S135" s="349"/>
      <c r="T135" s="349"/>
      <c r="U135" s="349"/>
      <c r="V135" s="349"/>
      <c r="W135" s="349"/>
      <c r="X135" s="349"/>
      <c r="Y135" s="346" t="s">
        <v>496</v>
      </c>
      <c r="Z135" s="347"/>
      <c r="AA135" s="347"/>
      <c r="AB135" s="347"/>
      <c r="AC135" s="279" t="s">
        <v>479</v>
      </c>
      <c r="AD135" s="279"/>
      <c r="AE135" s="279"/>
      <c r="AF135" s="279"/>
      <c r="AG135" s="279"/>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432</v>
      </c>
      <c r="K168" s="116"/>
      <c r="L168" s="116"/>
      <c r="M168" s="116"/>
      <c r="N168" s="116"/>
      <c r="O168" s="116"/>
      <c r="P168" s="349" t="s">
        <v>27</v>
      </c>
      <c r="Q168" s="349"/>
      <c r="R168" s="349"/>
      <c r="S168" s="349"/>
      <c r="T168" s="349"/>
      <c r="U168" s="349"/>
      <c r="V168" s="349"/>
      <c r="W168" s="349"/>
      <c r="X168" s="349"/>
      <c r="Y168" s="346" t="s">
        <v>496</v>
      </c>
      <c r="Z168" s="347"/>
      <c r="AA168" s="347"/>
      <c r="AB168" s="347"/>
      <c r="AC168" s="279" t="s">
        <v>479</v>
      </c>
      <c r="AD168" s="279"/>
      <c r="AE168" s="279"/>
      <c r="AF168" s="279"/>
      <c r="AG168" s="279"/>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432</v>
      </c>
      <c r="K201" s="116"/>
      <c r="L201" s="116"/>
      <c r="M201" s="116"/>
      <c r="N201" s="116"/>
      <c r="O201" s="116"/>
      <c r="P201" s="349" t="s">
        <v>27</v>
      </c>
      <c r="Q201" s="349"/>
      <c r="R201" s="349"/>
      <c r="S201" s="349"/>
      <c r="T201" s="349"/>
      <c r="U201" s="349"/>
      <c r="V201" s="349"/>
      <c r="W201" s="349"/>
      <c r="X201" s="349"/>
      <c r="Y201" s="346" t="s">
        <v>496</v>
      </c>
      <c r="Z201" s="347"/>
      <c r="AA201" s="347"/>
      <c r="AB201" s="347"/>
      <c r="AC201" s="279" t="s">
        <v>479</v>
      </c>
      <c r="AD201" s="279"/>
      <c r="AE201" s="279"/>
      <c r="AF201" s="279"/>
      <c r="AG201" s="279"/>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432</v>
      </c>
      <c r="K234" s="116"/>
      <c r="L234" s="116"/>
      <c r="M234" s="116"/>
      <c r="N234" s="116"/>
      <c r="O234" s="116"/>
      <c r="P234" s="349" t="s">
        <v>27</v>
      </c>
      <c r="Q234" s="349"/>
      <c r="R234" s="349"/>
      <c r="S234" s="349"/>
      <c r="T234" s="349"/>
      <c r="U234" s="349"/>
      <c r="V234" s="349"/>
      <c r="W234" s="349"/>
      <c r="X234" s="349"/>
      <c r="Y234" s="346" t="s">
        <v>496</v>
      </c>
      <c r="Z234" s="347"/>
      <c r="AA234" s="347"/>
      <c r="AB234" s="347"/>
      <c r="AC234" s="279" t="s">
        <v>479</v>
      </c>
      <c r="AD234" s="279"/>
      <c r="AE234" s="279"/>
      <c r="AF234" s="279"/>
      <c r="AG234" s="279"/>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432</v>
      </c>
      <c r="K267" s="116"/>
      <c r="L267" s="116"/>
      <c r="M267" s="116"/>
      <c r="N267" s="116"/>
      <c r="O267" s="116"/>
      <c r="P267" s="349" t="s">
        <v>27</v>
      </c>
      <c r="Q267" s="349"/>
      <c r="R267" s="349"/>
      <c r="S267" s="349"/>
      <c r="T267" s="349"/>
      <c r="U267" s="349"/>
      <c r="V267" s="349"/>
      <c r="W267" s="349"/>
      <c r="X267" s="349"/>
      <c r="Y267" s="346" t="s">
        <v>496</v>
      </c>
      <c r="Z267" s="347"/>
      <c r="AA267" s="347"/>
      <c r="AB267" s="347"/>
      <c r="AC267" s="279" t="s">
        <v>479</v>
      </c>
      <c r="AD267" s="279"/>
      <c r="AE267" s="279"/>
      <c r="AF267" s="279"/>
      <c r="AG267" s="279"/>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432</v>
      </c>
      <c r="K300" s="116"/>
      <c r="L300" s="116"/>
      <c r="M300" s="116"/>
      <c r="N300" s="116"/>
      <c r="O300" s="116"/>
      <c r="P300" s="349" t="s">
        <v>27</v>
      </c>
      <c r="Q300" s="349"/>
      <c r="R300" s="349"/>
      <c r="S300" s="349"/>
      <c r="T300" s="349"/>
      <c r="U300" s="349"/>
      <c r="V300" s="349"/>
      <c r="W300" s="349"/>
      <c r="X300" s="349"/>
      <c r="Y300" s="346" t="s">
        <v>496</v>
      </c>
      <c r="Z300" s="347"/>
      <c r="AA300" s="347"/>
      <c r="AB300" s="347"/>
      <c r="AC300" s="279" t="s">
        <v>479</v>
      </c>
      <c r="AD300" s="279"/>
      <c r="AE300" s="279"/>
      <c r="AF300" s="279"/>
      <c r="AG300" s="279"/>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432</v>
      </c>
      <c r="K333" s="116"/>
      <c r="L333" s="116"/>
      <c r="M333" s="116"/>
      <c r="N333" s="116"/>
      <c r="O333" s="116"/>
      <c r="P333" s="349" t="s">
        <v>27</v>
      </c>
      <c r="Q333" s="349"/>
      <c r="R333" s="349"/>
      <c r="S333" s="349"/>
      <c r="T333" s="349"/>
      <c r="U333" s="349"/>
      <c r="V333" s="349"/>
      <c r="W333" s="349"/>
      <c r="X333" s="349"/>
      <c r="Y333" s="346" t="s">
        <v>496</v>
      </c>
      <c r="Z333" s="347"/>
      <c r="AA333" s="347"/>
      <c r="AB333" s="347"/>
      <c r="AC333" s="279" t="s">
        <v>479</v>
      </c>
      <c r="AD333" s="279"/>
      <c r="AE333" s="279"/>
      <c r="AF333" s="279"/>
      <c r="AG333" s="279"/>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432</v>
      </c>
      <c r="K366" s="116"/>
      <c r="L366" s="116"/>
      <c r="M366" s="116"/>
      <c r="N366" s="116"/>
      <c r="O366" s="116"/>
      <c r="P366" s="349" t="s">
        <v>27</v>
      </c>
      <c r="Q366" s="349"/>
      <c r="R366" s="349"/>
      <c r="S366" s="349"/>
      <c r="T366" s="349"/>
      <c r="U366" s="349"/>
      <c r="V366" s="349"/>
      <c r="W366" s="349"/>
      <c r="X366" s="349"/>
      <c r="Y366" s="346" t="s">
        <v>496</v>
      </c>
      <c r="Z366" s="347"/>
      <c r="AA366" s="347"/>
      <c r="AB366" s="347"/>
      <c r="AC366" s="279" t="s">
        <v>479</v>
      </c>
      <c r="AD366" s="279"/>
      <c r="AE366" s="279"/>
      <c r="AF366" s="279"/>
      <c r="AG366" s="279"/>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432</v>
      </c>
      <c r="K399" s="116"/>
      <c r="L399" s="116"/>
      <c r="M399" s="116"/>
      <c r="N399" s="116"/>
      <c r="O399" s="116"/>
      <c r="P399" s="349" t="s">
        <v>27</v>
      </c>
      <c r="Q399" s="349"/>
      <c r="R399" s="349"/>
      <c r="S399" s="349"/>
      <c r="T399" s="349"/>
      <c r="U399" s="349"/>
      <c r="V399" s="349"/>
      <c r="W399" s="349"/>
      <c r="X399" s="349"/>
      <c r="Y399" s="346" t="s">
        <v>496</v>
      </c>
      <c r="Z399" s="347"/>
      <c r="AA399" s="347"/>
      <c r="AB399" s="347"/>
      <c r="AC399" s="279" t="s">
        <v>479</v>
      </c>
      <c r="AD399" s="279"/>
      <c r="AE399" s="279"/>
      <c r="AF399" s="279"/>
      <c r="AG399" s="279"/>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432</v>
      </c>
      <c r="K432" s="116"/>
      <c r="L432" s="116"/>
      <c r="M432" s="116"/>
      <c r="N432" s="116"/>
      <c r="O432" s="116"/>
      <c r="P432" s="349" t="s">
        <v>27</v>
      </c>
      <c r="Q432" s="349"/>
      <c r="R432" s="349"/>
      <c r="S432" s="349"/>
      <c r="T432" s="349"/>
      <c r="U432" s="349"/>
      <c r="V432" s="349"/>
      <c r="W432" s="349"/>
      <c r="X432" s="349"/>
      <c r="Y432" s="346" t="s">
        <v>496</v>
      </c>
      <c r="Z432" s="347"/>
      <c r="AA432" s="347"/>
      <c r="AB432" s="347"/>
      <c r="AC432" s="279" t="s">
        <v>479</v>
      </c>
      <c r="AD432" s="279"/>
      <c r="AE432" s="279"/>
      <c r="AF432" s="279"/>
      <c r="AG432" s="279"/>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432</v>
      </c>
      <c r="K465" s="116"/>
      <c r="L465" s="116"/>
      <c r="M465" s="116"/>
      <c r="N465" s="116"/>
      <c r="O465" s="116"/>
      <c r="P465" s="349" t="s">
        <v>27</v>
      </c>
      <c r="Q465" s="349"/>
      <c r="R465" s="349"/>
      <c r="S465" s="349"/>
      <c r="T465" s="349"/>
      <c r="U465" s="349"/>
      <c r="V465" s="349"/>
      <c r="W465" s="349"/>
      <c r="X465" s="349"/>
      <c r="Y465" s="346" t="s">
        <v>496</v>
      </c>
      <c r="Z465" s="347"/>
      <c r="AA465" s="347"/>
      <c r="AB465" s="347"/>
      <c r="AC465" s="279" t="s">
        <v>479</v>
      </c>
      <c r="AD465" s="279"/>
      <c r="AE465" s="279"/>
      <c r="AF465" s="279"/>
      <c r="AG465" s="279"/>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432</v>
      </c>
      <c r="K498" s="116"/>
      <c r="L498" s="116"/>
      <c r="M498" s="116"/>
      <c r="N498" s="116"/>
      <c r="O498" s="116"/>
      <c r="P498" s="349" t="s">
        <v>27</v>
      </c>
      <c r="Q498" s="349"/>
      <c r="R498" s="349"/>
      <c r="S498" s="349"/>
      <c r="T498" s="349"/>
      <c r="U498" s="349"/>
      <c r="V498" s="349"/>
      <c r="W498" s="349"/>
      <c r="X498" s="349"/>
      <c r="Y498" s="346" t="s">
        <v>496</v>
      </c>
      <c r="Z498" s="347"/>
      <c r="AA498" s="347"/>
      <c r="AB498" s="347"/>
      <c r="AC498" s="279" t="s">
        <v>479</v>
      </c>
      <c r="AD498" s="279"/>
      <c r="AE498" s="279"/>
      <c r="AF498" s="279"/>
      <c r="AG498" s="279"/>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432</v>
      </c>
      <c r="K531" s="116"/>
      <c r="L531" s="116"/>
      <c r="M531" s="116"/>
      <c r="N531" s="116"/>
      <c r="O531" s="116"/>
      <c r="P531" s="349" t="s">
        <v>27</v>
      </c>
      <c r="Q531" s="349"/>
      <c r="R531" s="349"/>
      <c r="S531" s="349"/>
      <c r="T531" s="349"/>
      <c r="U531" s="349"/>
      <c r="V531" s="349"/>
      <c r="W531" s="349"/>
      <c r="X531" s="349"/>
      <c r="Y531" s="346" t="s">
        <v>496</v>
      </c>
      <c r="Z531" s="347"/>
      <c r="AA531" s="347"/>
      <c r="AB531" s="347"/>
      <c r="AC531" s="279" t="s">
        <v>479</v>
      </c>
      <c r="AD531" s="279"/>
      <c r="AE531" s="279"/>
      <c r="AF531" s="279"/>
      <c r="AG531" s="279"/>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432</v>
      </c>
      <c r="K564" s="116"/>
      <c r="L564" s="116"/>
      <c r="M564" s="116"/>
      <c r="N564" s="116"/>
      <c r="O564" s="116"/>
      <c r="P564" s="349" t="s">
        <v>27</v>
      </c>
      <c r="Q564" s="349"/>
      <c r="R564" s="349"/>
      <c r="S564" s="349"/>
      <c r="T564" s="349"/>
      <c r="U564" s="349"/>
      <c r="V564" s="349"/>
      <c r="W564" s="349"/>
      <c r="X564" s="349"/>
      <c r="Y564" s="346" t="s">
        <v>496</v>
      </c>
      <c r="Z564" s="347"/>
      <c r="AA564" s="347"/>
      <c r="AB564" s="347"/>
      <c r="AC564" s="279" t="s">
        <v>479</v>
      </c>
      <c r="AD564" s="279"/>
      <c r="AE564" s="279"/>
      <c r="AF564" s="279"/>
      <c r="AG564" s="279"/>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432</v>
      </c>
      <c r="K597" s="116"/>
      <c r="L597" s="116"/>
      <c r="M597" s="116"/>
      <c r="N597" s="116"/>
      <c r="O597" s="116"/>
      <c r="P597" s="349" t="s">
        <v>27</v>
      </c>
      <c r="Q597" s="349"/>
      <c r="R597" s="349"/>
      <c r="S597" s="349"/>
      <c r="T597" s="349"/>
      <c r="U597" s="349"/>
      <c r="V597" s="349"/>
      <c r="W597" s="349"/>
      <c r="X597" s="349"/>
      <c r="Y597" s="346" t="s">
        <v>496</v>
      </c>
      <c r="Z597" s="347"/>
      <c r="AA597" s="347"/>
      <c r="AB597" s="347"/>
      <c r="AC597" s="279" t="s">
        <v>479</v>
      </c>
      <c r="AD597" s="279"/>
      <c r="AE597" s="279"/>
      <c r="AF597" s="279"/>
      <c r="AG597" s="279"/>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432</v>
      </c>
      <c r="K630" s="116"/>
      <c r="L630" s="116"/>
      <c r="M630" s="116"/>
      <c r="N630" s="116"/>
      <c r="O630" s="116"/>
      <c r="P630" s="349" t="s">
        <v>27</v>
      </c>
      <c r="Q630" s="349"/>
      <c r="R630" s="349"/>
      <c r="S630" s="349"/>
      <c r="T630" s="349"/>
      <c r="U630" s="349"/>
      <c r="V630" s="349"/>
      <c r="W630" s="349"/>
      <c r="X630" s="349"/>
      <c r="Y630" s="346" t="s">
        <v>496</v>
      </c>
      <c r="Z630" s="347"/>
      <c r="AA630" s="347"/>
      <c r="AB630" s="347"/>
      <c r="AC630" s="279" t="s">
        <v>479</v>
      </c>
      <c r="AD630" s="279"/>
      <c r="AE630" s="279"/>
      <c r="AF630" s="279"/>
      <c r="AG630" s="279"/>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432</v>
      </c>
      <c r="K663" s="116"/>
      <c r="L663" s="116"/>
      <c r="M663" s="116"/>
      <c r="N663" s="116"/>
      <c r="O663" s="116"/>
      <c r="P663" s="349" t="s">
        <v>27</v>
      </c>
      <c r="Q663" s="349"/>
      <c r="R663" s="349"/>
      <c r="S663" s="349"/>
      <c r="T663" s="349"/>
      <c r="U663" s="349"/>
      <c r="V663" s="349"/>
      <c r="W663" s="349"/>
      <c r="X663" s="349"/>
      <c r="Y663" s="346" t="s">
        <v>496</v>
      </c>
      <c r="Z663" s="347"/>
      <c r="AA663" s="347"/>
      <c r="AB663" s="347"/>
      <c r="AC663" s="279" t="s">
        <v>479</v>
      </c>
      <c r="AD663" s="279"/>
      <c r="AE663" s="279"/>
      <c r="AF663" s="279"/>
      <c r="AG663" s="279"/>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432</v>
      </c>
      <c r="K696" s="116"/>
      <c r="L696" s="116"/>
      <c r="M696" s="116"/>
      <c r="N696" s="116"/>
      <c r="O696" s="116"/>
      <c r="P696" s="349" t="s">
        <v>27</v>
      </c>
      <c r="Q696" s="349"/>
      <c r="R696" s="349"/>
      <c r="S696" s="349"/>
      <c r="T696" s="349"/>
      <c r="U696" s="349"/>
      <c r="V696" s="349"/>
      <c r="W696" s="349"/>
      <c r="X696" s="349"/>
      <c r="Y696" s="346" t="s">
        <v>496</v>
      </c>
      <c r="Z696" s="347"/>
      <c r="AA696" s="347"/>
      <c r="AB696" s="347"/>
      <c r="AC696" s="279" t="s">
        <v>479</v>
      </c>
      <c r="AD696" s="279"/>
      <c r="AE696" s="279"/>
      <c r="AF696" s="279"/>
      <c r="AG696" s="279"/>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432</v>
      </c>
      <c r="K729" s="116"/>
      <c r="L729" s="116"/>
      <c r="M729" s="116"/>
      <c r="N729" s="116"/>
      <c r="O729" s="116"/>
      <c r="P729" s="349" t="s">
        <v>27</v>
      </c>
      <c r="Q729" s="349"/>
      <c r="R729" s="349"/>
      <c r="S729" s="349"/>
      <c r="T729" s="349"/>
      <c r="U729" s="349"/>
      <c r="V729" s="349"/>
      <c r="W729" s="349"/>
      <c r="X729" s="349"/>
      <c r="Y729" s="346" t="s">
        <v>496</v>
      </c>
      <c r="Z729" s="347"/>
      <c r="AA729" s="347"/>
      <c r="AB729" s="347"/>
      <c r="AC729" s="279" t="s">
        <v>479</v>
      </c>
      <c r="AD729" s="279"/>
      <c r="AE729" s="279"/>
      <c r="AF729" s="279"/>
      <c r="AG729" s="279"/>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432</v>
      </c>
      <c r="K762" s="116"/>
      <c r="L762" s="116"/>
      <c r="M762" s="116"/>
      <c r="N762" s="116"/>
      <c r="O762" s="116"/>
      <c r="P762" s="349" t="s">
        <v>27</v>
      </c>
      <c r="Q762" s="349"/>
      <c r="R762" s="349"/>
      <c r="S762" s="349"/>
      <c r="T762" s="349"/>
      <c r="U762" s="349"/>
      <c r="V762" s="349"/>
      <c r="W762" s="349"/>
      <c r="X762" s="349"/>
      <c r="Y762" s="346" t="s">
        <v>496</v>
      </c>
      <c r="Z762" s="347"/>
      <c r="AA762" s="347"/>
      <c r="AB762" s="347"/>
      <c r="AC762" s="279" t="s">
        <v>479</v>
      </c>
      <c r="AD762" s="279"/>
      <c r="AE762" s="279"/>
      <c r="AF762" s="279"/>
      <c r="AG762" s="279"/>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432</v>
      </c>
      <c r="K795" s="116"/>
      <c r="L795" s="116"/>
      <c r="M795" s="116"/>
      <c r="N795" s="116"/>
      <c r="O795" s="116"/>
      <c r="P795" s="349" t="s">
        <v>27</v>
      </c>
      <c r="Q795" s="349"/>
      <c r="R795" s="349"/>
      <c r="S795" s="349"/>
      <c r="T795" s="349"/>
      <c r="U795" s="349"/>
      <c r="V795" s="349"/>
      <c r="W795" s="349"/>
      <c r="X795" s="349"/>
      <c r="Y795" s="346" t="s">
        <v>496</v>
      </c>
      <c r="Z795" s="347"/>
      <c r="AA795" s="347"/>
      <c r="AB795" s="347"/>
      <c r="AC795" s="279" t="s">
        <v>479</v>
      </c>
      <c r="AD795" s="279"/>
      <c r="AE795" s="279"/>
      <c r="AF795" s="279"/>
      <c r="AG795" s="279"/>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432</v>
      </c>
      <c r="K828" s="116"/>
      <c r="L828" s="116"/>
      <c r="M828" s="116"/>
      <c r="N828" s="116"/>
      <c r="O828" s="116"/>
      <c r="P828" s="349" t="s">
        <v>27</v>
      </c>
      <c r="Q828" s="349"/>
      <c r="R828" s="349"/>
      <c r="S828" s="349"/>
      <c r="T828" s="349"/>
      <c r="U828" s="349"/>
      <c r="V828" s="349"/>
      <c r="W828" s="349"/>
      <c r="X828" s="349"/>
      <c r="Y828" s="346" t="s">
        <v>496</v>
      </c>
      <c r="Z828" s="347"/>
      <c r="AA828" s="347"/>
      <c r="AB828" s="347"/>
      <c r="AC828" s="279" t="s">
        <v>479</v>
      </c>
      <c r="AD828" s="279"/>
      <c r="AE828" s="279"/>
      <c r="AF828" s="279"/>
      <c r="AG828" s="279"/>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432</v>
      </c>
      <c r="K861" s="116"/>
      <c r="L861" s="116"/>
      <c r="M861" s="116"/>
      <c r="N861" s="116"/>
      <c r="O861" s="116"/>
      <c r="P861" s="349" t="s">
        <v>27</v>
      </c>
      <c r="Q861" s="349"/>
      <c r="R861" s="349"/>
      <c r="S861" s="349"/>
      <c r="T861" s="349"/>
      <c r="U861" s="349"/>
      <c r="V861" s="349"/>
      <c r="W861" s="349"/>
      <c r="X861" s="349"/>
      <c r="Y861" s="346" t="s">
        <v>496</v>
      </c>
      <c r="Z861" s="347"/>
      <c r="AA861" s="347"/>
      <c r="AB861" s="347"/>
      <c r="AC861" s="279" t="s">
        <v>479</v>
      </c>
      <c r="AD861" s="279"/>
      <c r="AE861" s="279"/>
      <c r="AF861" s="279"/>
      <c r="AG861" s="279"/>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432</v>
      </c>
      <c r="K894" s="116"/>
      <c r="L894" s="116"/>
      <c r="M894" s="116"/>
      <c r="N894" s="116"/>
      <c r="O894" s="116"/>
      <c r="P894" s="349" t="s">
        <v>27</v>
      </c>
      <c r="Q894" s="349"/>
      <c r="R894" s="349"/>
      <c r="S894" s="349"/>
      <c r="T894" s="349"/>
      <c r="U894" s="349"/>
      <c r="V894" s="349"/>
      <c r="W894" s="349"/>
      <c r="X894" s="349"/>
      <c r="Y894" s="346" t="s">
        <v>496</v>
      </c>
      <c r="Z894" s="347"/>
      <c r="AA894" s="347"/>
      <c r="AB894" s="347"/>
      <c r="AC894" s="279" t="s">
        <v>479</v>
      </c>
      <c r="AD894" s="279"/>
      <c r="AE894" s="279"/>
      <c r="AF894" s="279"/>
      <c r="AG894" s="279"/>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432</v>
      </c>
      <c r="K927" s="116"/>
      <c r="L927" s="116"/>
      <c r="M927" s="116"/>
      <c r="N927" s="116"/>
      <c r="O927" s="116"/>
      <c r="P927" s="349" t="s">
        <v>27</v>
      </c>
      <c r="Q927" s="349"/>
      <c r="R927" s="349"/>
      <c r="S927" s="349"/>
      <c r="T927" s="349"/>
      <c r="U927" s="349"/>
      <c r="V927" s="349"/>
      <c r="W927" s="349"/>
      <c r="X927" s="349"/>
      <c r="Y927" s="346" t="s">
        <v>496</v>
      </c>
      <c r="Z927" s="347"/>
      <c r="AA927" s="347"/>
      <c r="AB927" s="347"/>
      <c r="AC927" s="279" t="s">
        <v>479</v>
      </c>
      <c r="AD927" s="279"/>
      <c r="AE927" s="279"/>
      <c r="AF927" s="279"/>
      <c r="AG927" s="279"/>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432</v>
      </c>
      <c r="K960" s="116"/>
      <c r="L960" s="116"/>
      <c r="M960" s="116"/>
      <c r="N960" s="116"/>
      <c r="O960" s="116"/>
      <c r="P960" s="349" t="s">
        <v>27</v>
      </c>
      <c r="Q960" s="349"/>
      <c r="R960" s="349"/>
      <c r="S960" s="349"/>
      <c r="T960" s="349"/>
      <c r="U960" s="349"/>
      <c r="V960" s="349"/>
      <c r="W960" s="349"/>
      <c r="X960" s="349"/>
      <c r="Y960" s="346" t="s">
        <v>496</v>
      </c>
      <c r="Z960" s="347"/>
      <c r="AA960" s="347"/>
      <c r="AB960" s="347"/>
      <c r="AC960" s="279" t="s">
        <v>479</v>
      </c>
      <c r="AD960" s="279"/>
      <c r="AE960" s="279"/>
      <c r="AF960" s="279"/>
      <c r="AG960" s="279"/>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432</v>
      </c>
      <c r="K993" s="116"/>
      <c r="L993" s="116"/>
      <c r="M993" s="116"/>
      <c r="N993" s="116"/>
      <c r="O993" s="116"/>
      <c r="P993" s="349" t="s">
        <v>27</v>
      </c>
      <c r="Q993" s="349"/>
      <c r="R993" s="349"/>
      <c r="S993" s="349"/>
      <c r="T993" s="349"/>
      <c r="U993" s="349"/>
      <c r="V993" s="349"/>
      <c r="W993" s="349"/>
      <c r="X993" s="349"/>
      <c r="Y993" s="346" t="s">
        <v>496</v>
      </c>
      <c r="Z993" s="347"/>
      <c r="AA993" s="347"/>
      <c r="AB993" s="347"/>
      <c r="AC993" s="279" t="s">
        <v>479</v>
      </c>
      <c r="AD993" s="279"/>
      <c r="AE993" s="279"/>
      <c r="AF993" s="279"/>
      <c r="AG993" s="279"/>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432</v>
      </c>
      <c r="K1026" s="116"/>
      <c r="L1026" s="116"/>
      <c r="M1026" s="116"/>
      <c r="N1026" s="116"/>
      <c r="O1026" s="116"/>
      <c r="P1026" s="349" t="s">
        <v>27</v>
      </c>
      <c r="Q1026" s="349"/>
      <c r="R1026" s="349"/>
      <c r="S1026" s="349"/>
      <c r="T1026" s="349"/>
      <c r="U1026" s="349"/>
      <c r="V1026" s="349"/>
      <c r="W1026" s="349"/>
      <c r="X1026" s="349"/>
      <c r="Y1026" s="346" t="s">
        <v>496</v>
      </c>
      <c r="Z1026" s="347"/>
      <c r="AA1026" s="347"/>
      <c r="AB1026" s="347"/>
      <c r="AC1026" s="279" t="s">
        <v>479</v>
      </c>
      <c r="AD1026" s="279"/>
      <c r="AE1026" s="279"/>
      <c r="AF1026" s="279"/>
      <c r="AG1026" s="279"/>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432</v>
      </c>
      <c r="K1059" s="116"/>
      <c r="L1059" s="116"/>
      <c r="M1059" s="116"/>
      <c r="N1059" s="116"/>
      <c r="O1059" s="116"/>
      <c r="P1059" s="349" t="s">
        <v>27</v>
      </c>
      <c r="Q1059" s="349"/>
      <c r="R1059" s="349"/>
      <c r="S1059" s="349"/>
      <c r="T1059" s="349"/>
      <c r="U1059" s="349"/>
      <c r="V1059" s="349"/>
      <c r="W1059" s="349"/>
      <c r="X1059" s="349"/>
      <c r="Y1059" s="346" t="s">
        <v>496</v>
      </c>
      <c r="Z1059" s="347"/>
      <c r="AA1059" s="347"/>
      <c r="AB1059" s="347"/>
      <c r="AC1059" s="279" t="s">
        <v>479</v>
      </c>
      <c r="AD1059" s="279"/>
      <c r="AE1059" s="279"/>
      <c r="AF1059" s="279"/>
      <c r="AG1059" s="279"/>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432</v>
      </c>
      <c r="K1092" s="116"/>
      <c r="L1092" s="116"/>
      <c r="M1092" s="116"/>
      <c r="N1092" s="116"/>
      <c r="O1092" s="116"/>
      <c r="P1092" s="349" t="s">
        <v>27</v>
      </c>
      <c r="Q1092" s="349"/>
      <c r="R1092" s="349"/>
      <c r="S1092" s="349"/>
      <c r="T1092" s="349"/>
      <c r="U1092" s="349"/>
      <c r="V1092" s="349"/>
      <c r="W1092" s="349"/>
      <c r="X1092" s="349"/>
      <c r="Y1092" s="346" t="s">
        <v>496</v>
      </c>
      <c r="Z1092" s="347"/>
      <c r="AA1092" s="347"/>
      <c r="AB1092" s="347"/>
      <c r="AC1092" s="279" t="s">
        <v>479</v>
      </c>
      <c r="AD1092" s="279"/>
      <c r="AE1092" s="279"/>
      <c r="AF1092" s="279"/>
      <c r="AG1092" s="279"/>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432</v>
      </c>
      <c r="K1125" s="116"/>
      <c r="L1125" s="116"/>
      <c r="M1125" s="116"/>
      <c r="N1125" s="116"/>
      <c r="O1125" s="116"/>
      <c r="P1125" s="349" t="s">
        <v>27</v>
      </c>
      <c r="Q1125" s="349"/>
      <c r="R1125" s="349"/>
      <c r="S1125" s="349"/>
      <c r="T1125" s="349"/>
      <c r="U1125" s="349"/>
      <c r="V1125" s="349"/>
      <c r="W1125" s="349"/>
      <c r="X1125" s="349"/>
      <c r="Y1125" s="346" t="s">
        <v>496</v>
      </c>
      <c r="Z1125" s="347"/>
      <c r="AA1125" s="347"/>
      <c r="AB1125" s="347"/>
      <c r="AC1125" s="279" t="s">
        <v>479</v>
      </c>
      <c r="AD1125" s="279"/>
      <c r="AE1125" s="279"/>
      <c r="AF1125" s="279"/>
      <c r="AG1125" s="279"/>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432</v>
      </c>
      <c r="K1158" s="116"/>
      <c r="L1158" s="116"/>
      <c r="M1158" s="116"/>
      <c r="N1158" s="116"/>
      <c r="O1158" s="116"/>
      <c r="P1158" s="349" t="s">
        <v>27</v>
      </c>
      <c r="Q1158" s="349"/>
      <c r="R1158" s="349"/>
      <c r="S1158" s="349"/>
      <c r="T1158" s="349"/>
      <c r="U1158" s="349"/>
      <c r="V1158" s="349"/>
      <c r="W1158" s="349"/>
      <c r="X1158" s="349"/>
      <c r="Y1158" s="346" t="s">
        <v>496</v>
      </c>
      <c r="Z1158" s="347"/>
      <c r="AA1158" s="347"/>
      <c r="AB1158" s="347"/>
      <c r="AC1158" s="279" t="s">
        <v>479</v>
      </c>
      <c r="AD1158" s="279"/>
      <c r="AE1158" s="279"/>
      <c r="AF1158" s="279"/>
      <c r="AG1158" s="279"/>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432</v>
      </c>
      <c r="K1191" s="116"/>
      <c r="L1191" s="116"/>
      <c r="M1191" s="116"/>
      <c r="N1191" s="116"/>
      <c r="O1191" s="116"/>
      <c r="P1191" s="349" t="s">
        <v>27</v>
      </c>
      <c r="Q1191" s="349"/>
      <c r="R1191" s="349"/>
      <c r="S1191" s="349"/>
      <c r="T1191" s="349"/>
      <c r="U1191" s="349"/>
      <c r="V1191" s="349"/>
      <c r="W1191" s="349"/>
      <c r="X1191" s="349"/>
      <c r="Y1191" s="346" t="s">
        <v>496</v>
      </c>
      <c r="Z1191" s="347"/>
      <c r="AA1191" s="347"/>
      <c r="AB1191" s="347"/>
      <c r="AC1191" s="279" t="s">
        <v>479</v>
      </c>
      <c r="AD1191" s="279"/>
      <c r="AE1191" s="279"/>
      <c r="AF1191" s="279"/>
      <c r="AG1191" s="279"/>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432</v>
      </c>
      <c r="K1224" s="116"/>
      <c r="L1224" s="116"/>
      <c r="M1224" s="116"/>
      <c r="N1224" s="116"/>
      <c r="O1224" s="116"/>
      <c r="P1224" s="349" t="s">
        <v>27</v>
      </c>
      <c r="Q1224" s="349"/>
      <c r="R1224" s="349"/>
      <c r="S1224" s="349"/>
      <c r="T1224" s="349"/>
      <c r="U1224" s="349"/>
      <c r="V1224" s="349"/>
      <c r="W1224" s="349"/>
      <c r="X1224" s="349"/>
      <c r="Y1224" s="346" t="s">
        <v>496</v>
      </c>
      <c r="Z1224" s="347"/>
      <c r="AA1224" s="347"/>
      <c r="AB1224" s="347"/>
      <c r="AC1224" s="279" t="s">
        <v>479</v>
      </c>
      <c r="AD1224" s="279"/>
      <c r="AE1224" s="279"/>
      <c r="AF1224" s="279"/>
      <c r="AG1224" s="279"/>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432</v>
      </c>
      <c r="K1257" s="116"/>
      <c r="L1257" s="116"/>
      <c r="M1257" s="116"/>
      <c r="N1257" s="116"/>
      <c r="O1257" s="116"/>
      <c r="P1257" s="349" t="s">
        <v>27</v>
      </c>
      <c r="Q1257" s="349"/>
      <c r="R1257" s="349"/>
      <c r="S1257" s="349"/>
      <c r="T1257" s="349"/>
      <c r="U1257" s="349"/>
      <c r="V1257" s="349"/>
      <c r="W1257" s="349"/>
      <c r="X1257" s="349"/>
      <c r="Y1257" s="346" t="s">
        <v>496</v>
      </c>
      <c r="Z1257" s="347"/>
      <c r="AA1257" s="347"/>
      <c r="AB1257" s="347"/>
      <c r="AC1257" s="279" t="s">
        <v>479</v>
      </c>
      <c r="AD1257" s="279"/>
      <c r="AE1257" s="279"/>
      <c r="AF1257" s="279"/>
      <c r="AG1257" s="279"/>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432</v>
      </c>
      <c r="K1290" s="116"/>
      <c r="L1290" s="116"/>
      <c r="M1290" s="116"/>
      <c r="N1290" s="116"/>
      <c r="O1290" s="116"/>
      <c r="P1290" s="349" t="s">
        <v>27</v>
      </c>
      <c r="Q1290" s="349"/>
      <c r="R1290" s="349"/>
      <c r="S1290" s="349"/>
      <c r="T1290" s="349"/>
      <c r="U1290" s="349"/>
      <c r="V1290" s="349"/>
      <c r="W1290" s="349"/>
      <c r="X1290" s="349"/>
      <c r="Y1290" s="346" t="s">
        <v>496</v>
      </c>
      <c r="Z1290" s="347"/>
      <c r="AA1290" s="347"/>
      <c r="AB1290" s="347"/>
      <c r="AC1290" s="279" t="s">
        <v>479</v>
      </c>
      <c r="AD1290" s="279"/>
      <c r="AE1290" s="279"/>
      <c r="AF1290" s="279"/>
      <c r="AG1290" s="279"/>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2018-06-26T08:11:57Z</cp:lastPrinted>
  <dcterms:created xsi:type="dcterms:W3CDTF">2012-03-13T00:50:25Z</dcterms:created>
  <dcterms:modified xsi:type="dcterms:W3CDTF">2018-07-07T09:13:01Z</dcterms:modified>
</cp:coreProperties>
</file>