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<sst xmlns="http://schemas.openxmlformats.org/spreadsheetml/2006/main" count="2940" uniqueCount="680">
  <si>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</si>
  <si>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</si>
  <si>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</si>
  <si>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</si>
  <si>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</si>
  <si>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</si>
  <si>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</si>
  <si>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</si>
  <si>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</si>
  <si>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</si>
  <si>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</si>
  <si>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</si>
  <si>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</si>
  <si>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</si>
  <si>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</si>
  <si>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</si>
  <si>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</si>
  <si>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</si>
  <si>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</si>
  <si>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</si>
  <si>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</si>
  <si>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</si>
  <si>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</si>
  <si>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</si>
  <si>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</si>
  <si>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</si>
  <si>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</si>
  <si>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</si>
  <si>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</si>
  <si>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</si>
  <si>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</si>
  <si>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</si>
  <si>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</si>
  <si>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</si>
  <si>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</si>
  <si>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</si>
  <si>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</si>
  <si>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</si>
  <si>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</si>
  <si>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</si>
  <si>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</si>
  <si>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</si>
  <si>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</si>
  <si>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</si>
  <si>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</si>
  <si>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</si>
  <si>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</si>
  <si>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</si>
  <si>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</si>
  <si>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</si>
  <si>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</si>
  <si>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</si>
  <si>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</si>
  <si>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</si>
  <si>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</si>
  <si>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</si>
  <si>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</si>
  <si>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</si>
  <si>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</si>
  <si>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</si>
  <si>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</si>
  <si>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</si>
  <si>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</si>
  <si>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</si>
  <si>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</si>
  <si>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</si>
  <si>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</si>
  <si>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</si>
  <si>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</si>
  <si>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</si>
  <si>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</si>
  <si>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</si>
  <si>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</si>
  <si>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</si>
  <si>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</si>
  <si>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</si>
  <si>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</si>
  <si>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</si>
  <si>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</si>
  <si>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</si>
  <si>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</si>
  <si>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</si>
  <si>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</si>
  <si>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</si>
  <si>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</si>
  <si>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</si>
  <si>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</si>
  <si>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</si>
  <si>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</si>
  <si>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</si>
  <si>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</si>
  <si>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</si>
  <si>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</si>
  <si>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</si>
  <si>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</si>
  <si>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</si>
  <si>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</si>
  <si>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</si>
  <si>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</si>
  <si>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</si>
  <si>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</si>
  <si>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</si>
  <si>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</si>
  <si>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</si>
  <si>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</si>
  <si>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</si>
  <si>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</si>
  <si>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</si>
  <si>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</si>
  <si>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</si>
  <si>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</si>
  <si>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</si>
  <si>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</si>
  <si>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</si>
  <si>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</si>
  <si>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</si>
  <si>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</si>
  <si>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</si>
  <si>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</si>
  <si>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</si>
  <si>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</si>
  <si>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</si>
  <si>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</si>
  <si>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</si>
  <si>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</si>
  <si>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</si>
  <si>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</si>
  <si>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</si>
  <si>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</si>
  <si>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</si>
  <si>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</si>
  <si>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</si>
  <si>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</si>
  <si>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</si>
  <si>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</si>
  <si>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</si>
  <si>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</si>
  <si>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</si>
  <si>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</si>
  <si>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</si>
  <si>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</si>
  <si>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</si>
  <si>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</si>
  <si>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</si>
  <si>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</si>
  <si>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</si>
  <si>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</si>
  <si>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</si>
  <si>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</si>
  <si>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</si>
  <si>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</si>
  <si>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</si>
  <si>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</si>
  <si>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</si>
  <si>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</si>
  <si>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</si>
  <si>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</si>
  <si>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</si>
  <si>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</si>
  <si>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</si>
  <si>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</si>
  <si>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</si>
  <si>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</si>
  <si>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</si>
  <si>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</si>
  <si>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</si>
  <si>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</si>
  <si>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</si>
  <si>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</si>
  <si>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</si>
  <si>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</si>
  <si>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</si>
  <si>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</si>
  <si>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</si>
  <si>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</si>
  <si>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</si>
  <si>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</si>
  <si>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</si>
  <si>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</si>
  <si>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</si>
  <si>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</si>
  <si>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</si>
  <si>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</si>
  <si>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</si>
  <si>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</si>
  <si>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</si>
  <si>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</si>
  <si>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</si>
  <si>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</si>
  <si>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</si>
  <si>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</si>
  <si>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</si>
  <si>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</si>
  <si>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</si>
  <si>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</si>
  <si>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</si>
  <si>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</si>
  <si>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</si>
  <si>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</si>
  <si>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</si>
  <si>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</si>
  <si>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</si>
  <si>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</si>
  <si>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</si>
  <si>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</si>
  <si>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</si>
  <si>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</si>
  <si>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</si>
  <si>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</si>
  <si>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</si>
  <si>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</si>
  <si>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</si>
  <si>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</si>
  <si>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</si>
  <si>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</si>
  <si>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</si>
  <si>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</si>
  <si>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</si>
  <si>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</si>
  <si>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</si>
  <si>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</si>
  <si>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</si>
  <si>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</si>
  <si>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</si>
  <si>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</si>
  <si>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</si>
  <si>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</si>
  <si>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</si>
  <si>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</si>
  <si>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</si>
  <si>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</si>
  <si>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</si>
  <si>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</si>
  <si>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</si>
  <si>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</si>
  <si>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</si>
  <si>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</si>
  <si>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</si>
  <si>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</si>
  <si>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</si>
  <si>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</si>
  <si>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</si>
  <si>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</si>
  <si>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</si>
  <si>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</si>
  <si>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</si>
  <si>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</si>
  <si>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</si>
  <si>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</si>
  <si>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</si>
  <si>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</si>
  <si>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</si>
  <si>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</si>
  <si>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</si>
  <si>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</si>
  <si>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</si>
  <si>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</si>
  <si>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</si>
  <si>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</si>
  <si>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</si>
  <si>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</si>
  <si>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</si>
  <si>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</si>
  <si>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</si>
  <si>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</si>
  <si>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</si>
  <si>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</si>
  <si>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</si>
  <si>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</si>
  <si>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</si>
  <si>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</si>
  <si>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</si>
  <si>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</si>
  <si>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</si>
  <si>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</si>
  <si>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</si>
  <si>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</si>
  <si>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</si>
  <si>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</si>
  <si>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</si>
  <si>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</si>
  <si>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</si>
  <si>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</si>
  <si>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</si>
  <si>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</si>
  <si>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</si>
  <si>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</si>
  <si>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</si>
  <si>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</si>
  <si>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</si>
  <si>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</si>
  <si>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</si>
  <si>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</si>
  <si>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</si>
  <si>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</si>
  <si>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</si>
  <si>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</si>
  <si>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</si>
  <si>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</si>
  <si>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</si>
  <si>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</si>
  <si>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</si>
  <si>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</si>
  <si>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</si>
  <si>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</si>
  <si>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</si>
  <si>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</si>
  <si>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</si>
  <si>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</si>
  <si>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</si>
  <si>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</si>
  <si>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</si>
  <si>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</si>
  <si>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</si>
  <si>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</si>
  <si>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</si>
  <si>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</si>
  <si>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</si>
  <si>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</si>
  <si>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</si>
  <si>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</si>
  <si>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</si>
  <si>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</si>
  <si>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</si>
  <si>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</si>
  <si>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</si>
  <si>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</si>
  <si>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</si>
  <si>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</si>
  <si>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</si>
  <si>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</si>
  <si>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</si>
  <si>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</si>
  <si>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</si>
  <si>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</si>
  <si>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</si>
  <si>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</si>
  <si>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</si>
  <si>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</si>
  <si>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</si>
  <si>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</si>
  <si>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</si>
  <si>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</si>
  <si>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</si>
  <si>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</si>
  <si>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</si>
  <si>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</si>
  <si>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</si>
  <si>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</si>
  <si>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</si>
  <si>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</si>
  <si>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</si>
  <si>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</si>
  <si>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</si>
  <si>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</si>
  <si>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</si>
  <si>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</si>
  <si>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</si>
  <si>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</si>
  <si>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</si>
  <si>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</si>
  <si>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</si>
  <si>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</si>
  <si>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</si>
  <si>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</si>
  <si>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</si>
  <si>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</si>
  <si>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</si>
  <si>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</si>
  <si>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</si>
  <si>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</si>
  <si>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</si>
  <si>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</si>
  <si>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</si>
  <si>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</si>
  <si>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</si>
  <si>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</si>
  <si>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</si>
  <si>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</si>
  <si>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</si>
  <si>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</si>
  <si>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</si>
  <si>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</si>
  <si>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</si>
  <si>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</si>
  <si>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</si>
  <si>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</si>
  <si>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</si>
  <si>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</si>
  <si>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</si>
  <si>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</si>
  <si>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</si>
  <si>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</si>
  <si>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</si>
  <si>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</si>
  <si>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</si>
  <si>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</si>
  <si>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</si>
  <si>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</si>
  <si>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</si>
  <si>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</si>
  <si>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</si>
  <si>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</si>
  <si>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</si>
  <si>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</si>
  <si>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</si>
  <si>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</si>
  <si>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</si>
  <si>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</si>
  <si>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</si>
  <si>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</si>
  <si>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</si>
  <si>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</si>
  <si>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</si>
  <si>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</si>
  <si>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</si>
  <si>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</si>
  <si>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</si>
  <si>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</si>
  <si>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</si>
  <si>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</si>
  <si>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</si>
  <si>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</si>
  <si>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</si>
  <si>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</si>
  <si>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</si>
  <si>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</si>
  <si>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</si>
  <si>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</si>
  <si>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</si>
  <si>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</si>
  <si>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</si>
  <si>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</si>
  <si>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</si>
  <si>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</si>
  <si>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</si>
  <si>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</si>
  <si>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</si>
  <si>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</si>
  <si>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</si>
  <si>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</si>
  <si>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</si>
  <si>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</si>
  <si>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</si>
  <si>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</si>
  <si>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</si>
  <si>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</si>
  <si>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</si>
  <si>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</si>
  <si>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</si>
  <si>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</si>
  <si>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</si>
  <si>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</si>
  <si>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</si>
  <si>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</si>
  <si>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</si>
  <si>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</si>
  <si>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</si>
  <si>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</si>
  <si>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</si>
  <si>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</si>
  <si>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</si>
  <si>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</si>
  <si>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</si>
  <si>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</si>
  <si>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</si>
  <si>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</si>
  <si>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</si>
  <si>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</si>
  <si>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</si>
  <si>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</si>
  <si>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</si>
  <si>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</si>
  <si>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</si>
  <si>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</si>
  <si>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</si>
  <si>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</si>
  <si>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</si>
  <si>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</si>
  <si>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</si>
  <si>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</si>
  <si>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</si>
  <si>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</si>
  <si>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</si>
  <si>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</si>
  <si>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</si>
  <si>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</si>
  <si>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</si>
  <si>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</si>
  <si>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</si>
  <si>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</si>
  <si>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</si>
  <si>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</si>
  <si>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</si>
  <si>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</si>
  <si>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</si>
  <si>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</si>
  <si>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</si>
  <si>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</si>
  <si>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</si>
  <si>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</si>
  <si>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</si>
  <si>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</si>
  <si>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</si>
  <si>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</si>
  <si>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</si>
  <si>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</si>
  <si>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</si>
  <si>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</si>
  <si>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</si>
  <si>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</si>
  <si>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</si>
  <si>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</si>
  <si>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</si>
  <si>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</si>
  <si>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</si>
  <si>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</si>
  <si>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</si>
  <si>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</si>
  <si>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</si>
  <si>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</si>
  <si>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</si>
  <si>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</si>
  <si>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</si>
  <si>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</si>
  <si>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</si>
  <si>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</si>
  <si>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</si>
  <si>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</si>
  <si>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</si>
  <si>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</si>
  <si>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</si>
  <si>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</si>
  <si>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</si>
  <si>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</si>
  <si>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</si>
  <si>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</si>
  <si>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</si>
  <si>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</si>
  <si>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</si>
  <si>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</si>
  <si>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</si>
  <si>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</si>
  <si>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</si>
  <si>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</si>
  <si>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</si>
  <si>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</si>
  <si>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</si>
  <si>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</si>
  <si>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</si>
  <si>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気候変動対策業務</t>
    <phoneticPr fontId="5"/>
  </si>
  <si>
    <t>気象庁　地球環境・海洋部</t>
    <phoneticPr fontId="5"/>
  </si>
  <si>
    <t>気候情報課</t>
    <phoneticPr fontId="5"/>
  </si>
  <si>
    <t>課長　前田　修平</t>
    <phoneticPr fontId="5"/>
  </si>
  <si>
    <t>○</t>
  </si>
  <si>
    <t>気象業務法（第３条、第11条、第36条　他)</t>
    <phoneticPr fontId="5"/>
  </si>
  <si>
    <t>気候変動に関する国際連合枠組条約（UNFCCC）（平成6年発効）
地球温暖化対策推進大綱（平成14年決定）
ヒートアイランド対策大綱（平成16年策定、平成25年改訂）</t>
    <phoneticPr fontId="5"/>
  </si>
  <si>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phoneticPr fontId="5"/>
  </si>
  <si>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phoneticPr fontId="5"/>
  </si>
  <si>
    <t>文部科学省「データ統合・解析システム（DIAS）」経由で送付される利用申請及び当庁に直接送付される利用申請</t>
    <phoneticPr fontId="5"/>
  </si>
  <si>
    <t>-</t>
    <phoneticPr fontId="5"/>
  </si>
  <si>
    <t>-</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</si>
  <si>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</si>
  <si>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</si>
  <si>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観測予報庁費</t>
    <rPh sb="0" eb="2">
      <t>カンソク</t>
    </rPh>
    <rPh sb="2" eb="4">
      <t>ヨホウ</t>
    </rPh>
    <rPh sb="4" eb="5">
      <t>チョウ</t>
    </rPh>
    <rPh sb="5" eb="6">
      <t>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</si>
  <si>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</si>
  <si>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</si>
  <si>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</si>
  <si>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</si>
  <si>
    <t>-</t>
    <phoneticPr fontId="5"/>
  </si>
  <si>
    <t>-</t>
    <phoneticPr fontId="5"/>
  </si>
  <si>
    <t>-</t>
    <phoneticPr fontId="5"/>
  </si>
  <si>
    <t>-</t>
    <phoneticPr fontId="5"/>
  </si>
  <si>
    <t>回</t>
    <rPh sb="0" eb="1">
      <t>カイ</t>
    </rPh>
    <phoneticPr fontId="5"/>
  </si>
  <si>
    <t>-</t>
    <phoneticPr fontId="5"/>
  </si>
  <si>
    <t>-</t>
    <phoneticPr fontId="5"/>
  </si>
  <si>
    <t>-</t>
    <phoneticPr fontId="5"/>
  </si>
  <si>
    <t>執行額／異常天候早期警戒情報の発表回数　　　　　　　　　　　　</t>
    <phoneticPr fontId="5"/>
  </si>
  <si>
    <t>千円</t>
    <rPh sb="0" eb="2">
      <t>センエン</t>
    </rPh>
    <phoneticPr fontId="5"/>
  </si>
  <si>
    <t>百万円/回</t>
    <rPh sb="0" eb="3">
      <t>ヒャクマンエン</t>
    </rPh>
    <rPh sb="4" eb="5">
      <t>カイ</t>
    </rPh>
    <phoneticPr fontId="5"/>
  </si>
  <si>
    <t>60/343</t>
    <phoneticPr fontId="5"/>
  </si>
  <si>
    <t>-</t>
    <phoneticPr fontId="5"/>
  </si>
  <si>
    <t>４　水害等災害による被害の軽減</t>
    <phoneticPr fontId="5"/>
  </si>
  <si>
    <t>１０　自然災害による被害を軽減するため、気象情報等の提供及び観測・通信体制を充実する</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</si>
  <si>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</si>
  <si>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</si>
  <si>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t>
    <phoneticPr fontId="5"/>
  </si>
  <si>
    <t>UNFCCC及び地球温暖化対策推進大綱に基づき、地球温暖化の緩和策、適応策の検討の推進に必要となる情報を提供するものであり、広く国民のニーズがある。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</si>
  <si>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</si>
  <si>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</si>
  <si>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無</t>
  </si>
  <si>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</si>
  <si>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</si>
  <si>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</si>
  <si>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</si>
  <si>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</si>
  <si>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異常気象分析検討会は、実際に招集する前に資料をwebで共有し、メーリングリストで議論するなどコスト削減と効率化を図っている。</t>
    <phoneticPr fontId="5"/>
  </si>
  <si>
    <t>異常天候早期警戒情報の発表回数は、その年の天候経過に左右されるため、見込みは立てられないが、十分な数の発表を行っている。</t>
    <phoneticPr fontId="5"/>
  </si>
  <si>
    <t>異常気象の分析結果の公表や異常天候早期警戒情報の発表は、異常気象対策の検討や推進に十分活用されている。</t>
    <phoneticPr fontId="5"/>
  </si>
  <si>
    <t>本事業は、気候変動枠組条約及び地球温暖化対策推進大綱に基づき、地球温暖化の緩和策・適応策の検討の推進に必要となる情報を提供するものであるため、継続して実施する必要がある。</t>
    <phoneticPr fontId="5"/>
  </si>
  <si>
    <t>事業の実施に当たっては、引き続き調達の競争性を確保しつつ、複数年度契約の実施等による調達方法の改善を図り、コストの縮減に努める。</t>
    <phoneticPr fontId="5"/>
  </si>
  <si>
    <t>506</t>
    <phoneticPr fontId="5"/>
  </si>
  <si>
    <t>483</t>
    <phoneticPr fontId="5"/>
  </si>
  <si>
    <t>514</t>
    <phoneticPr fontId="5"/>
  </si>
  <si>
    <t>102</t>
    <phoneticPr fontId="5"/>
  </si>
  <si>
    <t>100</t>
    <phoneticPr fontId="5"/>
  </si>
  <si>
    <t>99</t>
    <phoneticPr fontId="5"/>
  </si>
  <si>
    <t>107</t>
    <phoneticPr fontId="5"/>
  </si>
  <si>
    <t>-</t>
    <phoneticPr fontId="5"/>
  </si>
  <si>
    <t>-</t>
    <phoneticPr fontId="5"/>
  </si>
  <si>
    <t>-</t>
    <phoneticPr fontId="5"/>
  </si>
  <si>
    <t>-</t>
    <phoneticPr fontId="5"/>
  </si>
  <si>
    <t>-</t>
    <phoneticPr fontId="5"/>
  </si>
  <si>
    <t xml:space="preserve">
（註）</t>
    <rPh sb="2" eb="3">
      <t>チュウ</t>
    </rPh>
    <phoneticPr fontId="5"/>
  </si>
  <si>
    <t>83/350</t>
    <phoneticPr fontId="5"/>
  </si>
  <si>
    <t>64/346</t>
    <phoneticPr fontId="5"/>
  </si>
  <si>
    <t>雑役務費</t>
    <rPh sb="0" eb="1">
      <t>ザツ</t>
    </rPh>
    <rPh sb="1" eb="3">
      <t>エキム</t>
    </rPh>
    <rPh sb="3" eb="4">
      <t>ヒ</t>
    </rPh>
    <phoneticPr fontId="5"/>
  </si>
  <si>
    <t>A.（株）ライフビジネスウェザ－</t>
    <phoneticPr fontId="5"/>
  </si>
  <si>
    <t>B.ＩＢＪＬ東芝リース（株）</t>
    <phoneticPr fontId="5"/>
  </si>
  <si>
    <t>借料及び損料</t>
    <rPh sb="0" eb="2">
      <t>シャクリョウ</t>
    </rPh>
    <rPh sb="2" eb="3">
      <t>オヨ</t>
    </rPh>
    <rPh sb="4" eb="6">
      <t>ソンリョウ</t>
    </rPh>
    <phoneticPr fontId="5"/>
  </si>
  <si>
    <t>気候変動情報処理システムの借用（リース）及び保守</t>
    <phoneticPr fontId="5"/>
  </si>
  <si>
    <t>気候情報を活用した気候リスク管理技術に関する調査</t>
    <phoneticPr fontId="5"/>
  </si>
  <si>
    <t>気候情報を活用した気候リスク管理技術に関する調査</t>
    <phoneticPr fontId="5"/>
  </si>
  <si>
    <t>ＩＢＪＬ東芝リース（株）</t>
    <phoneticPr fontId="5"/>
  </si>
  <si>
    <t>気候変動情報処理システムの借用（リース）及び保守</t>
    <phoneticPr fontId="5"/>
  </si>
  <si>
    <t>日立キャピタル（株）</t>
    <phoneticPr fontId="5"/>
  </si>
  <si>
    <t>異常天候情報作成装置の借用（リース）・保守</t>
    <phoneticPr fontId="5"/>
  </si>
  <si>
    <t>（株）エムア</t>
    <phoneticPr fontId="5"/>
  </si>
  <si>
    <t>ＣＬＩＭＡＴＥ　ＣＨＡＮＧＥ　ＭＯＮＩＴＯＲＩＮＧ　ＲＥＰＯＲＴ２０１６の印刷</t>
    <phoneticPr fontId="5"/>
  </si>
  <si>
    <t>気候変動監視レポート２０１６の作成</t>
    <phoneticPr fontId="5"/>
  </si>
  <si>
    <t>（株）ウェイツ</t>
    <phoneticPr fontId="5"/>
  </si>
  <si>
    <t>気候講演会広報用ポスター等の印刷</t>
    <phoneticPr fontId="5"/>
  </si>
  <si>
    <t>（株）第一文眞堂</t>
    <phoneticPr fontId="5"/>
  </si>
  <si>
    <t>ベルト荷締機ほかの購入</t>
    <phoneticPr fontId="5"/>
  </si>
  <si>
    <t>プリンターの購入</t>
    <phoneticPr fontId="5"/>
  </si>
  <si>
    <t>日本郵便オフィスサポート（株）</t>
    <phoneticPr fontId="5"/>
  </si>
  <si>
    <t>ウイルス対策ソフトウエアライセンスの購入</t>
    <phoneticPr fontId="5"/>
  </si>
  <si>
    <t>（有）アイワ</t>
    <phoneticPr fontId="5"/>
  </si>
  <si>
    <t>ウェブカメラほかの購入</t>
    <phoneticPr fontId="5"/>
  </si>
  <si>
    <t>スキャナーの購入</t>
    <phoneticPr fontId="5"/>
  </si>
  <si>
    <t>プライバシーフィルターほかの購入</t>
    <phoneticPr fontId="5"/>
  </si>
  <si>
    <t>無停電電源装置ほかの購入</t>
    <phoneticPr fontId="5"/>
  </si>
  <si>
    <t>ＧＭＯグローバルサイン（株）</t>
    <phoneticPr fontId="5"/>
  </si>
  <si>
    <t>ＳＳＬサーバ証明書の購入</t>
    <phoneticPr fontId="5"/>
  </si>
  <si>
    <t>福岡管区気象台</t>
    <rPh sb="0" eb="2">
      <t>フクオカ</t>
    </rPh>
    <rPh sb="2" eb="4">
      <t>カンク</t>
    </rPh>
    <rPh sb="4" eb="6">
      <t>キショウ</t>
    </rPh>
    <rPh sb="6" eb="7">
      <t>ダイ</t>
    </rPh>
    <phoneticPr fontId="5"/>
  </si>
  <si>
    <t>仙台管区気象台</t>
    <rPh sb="0" eb="2">
      <t>センダイ</t>
    </rPh>
    <phoneticPr fontId="5"/>
  </si>
  <si>
    <t>大阪管区気象台</t>
    <rPh sb="0" eb="2">
      <t>オオサカ</t>
    </rPh>
    <phoneticPr fontId="5"/>
  </si>
  <si>
    <t>東京管区気象台</t>
    <rPh sb="0" eb="2">
      <t>トウキョウ</t>
    </rPh>
    <phoneticPr fontId="5"/>
  </si>
  <si>
    <t>計画に基づく保守等の実施</t>
    <phoneticPr fontId="5"/>
  </si>
  <si>
    <t>計画に基づく保守等の実施</t>
    <phoneticPr fontId="5"/>
  </si>
  <si>
    <t>（有）ケイ・ネットワーク</t>
    <phoneticPr fontId="5"/>
  </si>
  <si>
    <t>気候講演会に係る業務委託</t>
    <phoneticPr fontId="5"/>
  </si>
  <si>
    <t>（有）千葉看板</t>
    <phoneticPr fontId="5"/>
  </si>
  <si>
    <t>「平成２９年度気候講演会」横断幕ほか作成</t>
    <phoneticPr fontId="5"/>
  </si>
  <si>
    <t>平成２９年度気候変動に関する講演会会場使用</t>
    <phoneticPr fontId="5"/>
  </si>
  <si>
    <t>「平成２９年度気候講演会」ポスターほか印刷</t>
    <phoneticPr fontId="5"/>
  </si>
  <si>
    <t>「平成２９年度気候講演会」司会業務</t>
    <phoneticPr fontId="5"/>
  </si>
  <si>
    <t>個人　Ａ</t>
    <rPh sb="0" eb="2">
      <t>コジン</t>
    </rPh>
    <phoneticPr fontId="5"/>
  </si>
  <si>
    <t>展示ブース出展</t>
    <phoneticPr fontId="5"/>
  </si>
  <si>
    <t>会議室及び附属施設利用</t>
    <phoneticPr fontId="5"/>
  </si>
  <si>
    <t>「平成２９年度気候講演会」の会場借用</t>
    <phoneticPr fontId="5"/>
  </si>
  <si>
    <t>（株）モリイチ</t>
    <phoneticPr fontId="5"/>
  </si>
  <si>
    <t>（株）フォーサイト</t>
    <phoneticPr fontId="5"/>
  </si>
  <si>
    <t>-</t>
    <phoneticPr fontId="5"/>
  </si>
  <si>
    <t>（株）ライフビジネスウェザ－</t>
    <phoneticPr fontId="5"/>
  </si>
  <si>
    <t>（株）メディックス</t>
    <phoneticPr fontId="5"/>
  </si>
  <si>
    <t>ワタナベサービス（株）</t>
    <phoneticPr fontId="5"/>
  </si>
  <si>
    <t>（公財）名古屋市文化振興事業団</t>
    <phoneticPr fontId="5"/>
  </si>
  <si>
    <t>（公社）青森観光コンベンション協会</t>
    <phoneticPr fontId="5"/>
  </si>
  <si>
    <t>有</t>
  </si>
  <si>
    <t>一般競争入札により調達しており、一者応札の事例はない。
また、競争性のない随意契約によるものについては、一般競争入札で国庫債務負担行為に基づき契約し、契約終了後これまでと同様の条件で継続的に使用するために契約したもので問題はない。</t>
    <rPh sb="31" eb="34">
      <t>キョウソウセイ</t>
    </rPh>
    <rPh sb="37" eb="39">
      <t>ズイイ</t>
    </rPh>
    <rPh sb="39" eb="41">
      <t>ケイヤク</t>
    </rPh>
    <phoneticPr fontId="5"/>
  </si>
  <si>
    <t>（註） 随意契約には、少額随意契約と公募手続による随意契約が含まれる。</t>
  </si>
  <si>
    <t>少額随意契約については、複数者から見積書を徴取して競争性を確保している。</t>
  </si>
  <si>
    <t>ドーン運営共同体</t>
    <phoneticPr fontId="5"/>
  </si>
  <si>
    <t>地球温暖化予測情報（地上気温、降水量等の気候モデルによる予測計算結果）の利用ユーザー（利用申請者）数</t>
    <phoneticPr fontId="5"/>
  </si>
  <si>
    <t>異常天候早期警戒情報の発表回数（発表官署における延べ回数）</t>
    <phoneticPr fontId="5"/>
  </si>
  <si>
    <t>異常気象分析検討会の開催回数</t>
    <phoneticPr fontId="5"/>
  </si>
  <si>
    <t>地球温暖化予測情報の利用ユーザー数の累計を平成33年度までに70件以上とする。
目標値設定の根拠
これまでの実績（年間8件程度）から、平成25年度からの累計として、平成33年度までの目標（8件×9年間＝約70件）を設定した。</t>
    <phoneticPr fontId="5"/>
  </si>
  <si>
    <t>件</t>
    <rPh sb="0" eb="1">
      <t>ケン</t>
    </rPh>
    <phoneticPr fontId="5"/>
  </si>
  <si>
    <t>地球温暖化予測情報（地上気温、降水量等の気候モデルによる予測計算結果）の利用ユーザー（利用申請者）数
達成度は最終目標値に対する達成率</t>
    <rPh sb="53" eb="56">
      <t>タッセイド</t>
    </rPh>
    <rPh sb="57" eb="59">
      <t>サイシュウ</t>
    </rPh>
    <rPh sb="59" eb="62">
      <t>モクヒョウチ</t>
    </rPh>
    <rPh sb="63" eb="64">
      <t>タイ</t>
    </rPh>
    <rPh sb="66" eb="69">
      <t>タッセイリツ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</si>
</sst>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93366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504193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7184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9988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89959</xdr:colOff>
      <xdr:row>749</xdr:row>
      <xdr:rowOff>65834</xdr:rowOff>
    </xdr:from>
    <xdr:to>
      <xdr:col>36</xdr:col>
      <xdr:colOff>86845</xdr:colOff>
      <xdr:row>749</xdr:row>
      <xdr:rowOff>321469</xdr:rowOff>
    </xdr:to>
    <xdr:sp macro="" textlink="">
      <xdr:nvSpPr>
        <xdr:cNvPr id="6" name="テキスト ボックス 5"/>
        <xdr:cNvSpPr txBox="1"/>
      </xdr:nvSpPr>
      <xdr:spPr bwMode="auto">
        <a:xfrm>
          <a:off x="5554928" y="49119584"/>
          <a:ext cx="1818542"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94650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503267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気候変動情報処理システムの借用（リース）及び保守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109100</xdr:colOff>
      <xdr:row>756</xdr:row>
      <xdr:rowOff>370962</xdr:rowOff>
    </xdr:from>
    <xdr:to>
      <xdr:col>46</xdr:col>
      <xdr:colOff>169488</xdr:colOff>
      <xdr:row>756</xdr:row>
      <xdr:rowOff>642937</xdr:rowOff>
    </xdr:to>
    <xdr:sp macro="" textlink="">
      <xdr:nvSpPr>
        <xdr:cNvPr id="9" name="テキスト ボックス 8"/>
        <xdr:cNvSpPr txBox="1"/>
      </xdr:nvSpPr>
      <xdr:spPr bwMode="auto">
        <a:xfrm>
          <a:off x="7800538" y="51925025"/>
          <a:ext cx="1679638" cy="2719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33618</xdr:rowOff>
    </xdr:to>
    <xdr:sp macro="" textlink="">
      <xdr:nvSpPr>
        <xdr:cNvPr id="10" name="テキスト ボックス 9"/>
        <xdr:cNvSpPr txBox="1"/>
      </xdr:nvSpPr>
      <xdr:spPr bwMode="auto">
        <a:xfrm>
          <a:off x="4801846" y="52246306"/>
          <a:ext cx="2210235"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8214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73498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138453</xdr:rowOff>
    </xdr:from>
    <xdr:to>
      <xdr:col>39</xdr:col>
      <xdr:colOff>151386</xdr:colOff>
      <xdr:row>747</xdr:row>
      <xdr:rowOff>347381</xdr:rowOff>
    </xdr:to>
    <xdr:sp macro="" textlink="">
      <xdr:nvSpPr>
        <xdr:cNvPr id="13" name="大かっこ 12"/>
        <xdr:cNvSpPr/>
      </xdr:nvSpPr>
      <xdr:spPr>
        <a:xfrm>
          <a:off x="5610661" y="47830128"/>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気候情報を活用した気候リスク管理技術に関する調査</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758</xdr:row>
      <xdr:rowOff>20811</xdr:rowOff>
    </xdr:from>
    <xdr:to>
      <xdr:col>23</xdr:col>
      <xdr:colOff>168889</xdr:colOff>
      <xdr:row>758</xdr:row>
      <xdr:rowOff>20811</xdr:rowOff>
    </xdr:to>
    <xdr:cxnSp macro="">
      <xdr:nvCxnSpPr>
        <xdr:cNvPr id="14" name="直線矢印コネクタ 13"/>
        <xdr:cNvCxnSpPr/>
      </xdr:nvCxnSpPr>
      <xdr:spPr>
        <a:xfrm flipV="1">
          <a:off x="4256009" y="52908374"/>
          <a:ext cx="568224"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44824</xdr:rowOff>
    </xdr:to>
    <xdr:sp macro="" textlink="">
      <xdr:nvSpPr>
        <xdr:cNvPr id="15" name="テキスト ボックス 14"/>
        <xdr:cNvSpPr txBox="1"/>
      </xdr:nvSpPr>
      <xdr:spPr bwMode="auto">
        <a:xfrm>
          <a:off x="7808944" y="52257512"/>
          <a:ext cx="2003488"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529146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159124</xdr:rowOff>
    </xdr:from>
    <xdr:to>
      <xdr:col>49</xdr:col>
      <xdr:colOff>33617</xdr:colOff>
      <xdr:row>761</xdr:row>
      <xdr:rowOff>302559</xdr:rowOff>
    </xdr:to>
    <xdr:sp macro="" textlink="">
      <xdr:nvSpPr>
        <xdr:cNvPr id="17" name="大かっこ 16"/>
        <xdr:cNvSpPr/>
      </xdr:nvSpPr>
      <xdr:spPr>
        <a:xfrm>
          <a:off x="7804460" y="53727724"/>
          <a:ext cx="2030382" cy="7435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気候講演会に係る業務委託　等</a:t>
          </a:r>
          <a:endParaRPr lang="ja-JP" altLang="ja-JP">
            <a:effectLst/>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55008556"/>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Ｅ．公益法人</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762</xdr:row>
      <xdr:rowOff>11906</xdr:rowOff>
    </xdr:from>
    <xdr:to>
      <xdr:col>47</xdr:col>
      <xdr:colOff>156883</xdr:colOff>
      <xdr:row>762</xdr:row>
      <xdr:rowOff>304662</xdr:rowOff>
    </xdr:to>
    <xdr:sp macro="" textlink="">
      <xdr:nvSpPr>
        <xdr:cNvPr id="19" name="テキスト ボックス 18"/>
        <xdr:cNvSpPr txBox="1"/>
      </xdr:nvSpPr>
      <xdr:spPr bwMode="auto">
        <a:xfrm>
          <a:off x="7837115" y="54613969"/>
          <a:ext cx="1832862" cy="29275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55313294"/>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52924262"/>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5572461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会議室及び附属施設利用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759</xdr:row>
      <xdr:rowOff>168087</xdr:rowOff>
    </xdr:from>
    <xdr:to>
      <xdr:col>34</xdr:col>
      <xdr:colOff>108574</xdr:colOff>
      <xdr:row>761</xdr:row>
      <xdr:rowOff>336175</xdr:rowOff>
    </xdr:to>
    <xdr:sp macro="" textlink="">
      <xdr:nvSpPr>
        <xdr:cNvPr id="23" name="大かっこ 22"/>
        <xdr:cNvSpPr/>
      </xdr:nvSpPr>
      <xdr:spPr>
        <a:xfrm>
          <a:off x="4879042" y="53736687"/>
          <a:ext cx="2030382" cy="76816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気候講演会に係る業務委託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744</xdr:row>
      <xdr:rowOff>12700</xdr:rowOff>
    </xdr:from>
    <xdr:to>
      <xdr:col>21</xdr:col>
      <xdr:colOff>0</xdr:colOff>
      <xdr:row>758</xdr:row>
      <xdr:rowOff>12700</xdr:rowOff>
    </xdr:to>
    <xdr:cxnSp macro="">
      <xdr:nvCxnSpPr>
        <xdr:cNvPr id="24" name="直線コネクタ 23"/>
        <xdr:cNvCxnSpPr/>
      </xdr:nvCxnSpPr>
      <xdr:spPr bwMode="auto">
        <a:xfrm>
          <a:off x="4178300" y="47351950"/>
          <a:ext cx="22225" cy="55626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763</xdr:row>
      <xdr:rowOff>203200</xdr:rowOff>
    </xdr:to>
    <xdr:sp macro="" textlink="">
      <xdr:nvSpPr>
        <xdr:cNvPr id="25" name="大かっこ 24"/>
        <xdr:cNvSpPr/>
      </xdr:nvSpPr>
      <xdr:spPr>
        <a:xfrm>
          <a:off x="2400300" y="51568350"/>
          <a:ext cx="1298604" cy="3632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101</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156</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4.5" customHeight="1" x14ac:dyDescent="0.15">
      <c r="A7" s="495" t="s">
        <v>22</v>
      </c>
      <c r="B7" s="496"/>
      <c r="C7" s="496"/>
      <c r="D7" s="496"/>
      <c r="E7" s="496"/>
      <c r="F7" s="497"/>
      <c r="G7" s="498" t="s">
        <v>555</v>
      </c>
      <c r="H7" s="499"/>
      <c r="I7" s="499"/>
      <c r="J7" s="499"/>
      <c r="K7" s="499"/>
      <c r="L7" s="499"/>
      <c r="M7" s="499"/>
      <c r="N7" s="499"/>
      <c r="O7" s="499"/>
      <c r="P7" s="499"/>
      <c r="Q7" s="499"/>
      <c r="R7" s="499"/>
      <c r="S7" s="499"/>
      <c r="T7" s="499"/>
      <c r="U7" s="499"/>
      <c r="V7" s="499"/>
      <c r="W7" s="499"/>
      <c r="X7" s="500"/>
      <c r="Y7" s="924" t="s">
        <v>547</v>
      </c>
      <c r="Z7" s="443"/>
      <c r="AA7" s="443"/>
      <c r="AB7" s="443"/>
      <c r="AC7" s="443"/>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389</v>
      </c>
      <c r="B8" s="496"/>
      <c r="C8" s="496"/>
      <c r="D8" s="496"/>
      <c r="E8" s="496"/>
      <c r="F8" s="497"/>
      <c r="G8" s="943" t="str">
        <f>入力規則等!A26</f>
        <v>国土強靱化施策、地球温暖化対策、ＩＴ戦略</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62</v>
      </c>
      <c r="Q13" s="661"/>
      <c r="R13" s="661"/>
      <c r="S13" s="661"/>
      <c r="T13" s="661"/>
      <c r="U13" s="661"/>
      <c r="V13" s="662"/>
      <c r="W13" s="660">
        <v>84</v>
      </c>
      <c r="X13" s="661"/>
      <c r="Y13" s="661"/>
      <c r="Z13" s="661"/>
      <c r="AA13" s="661"/>
      <c r="AB13" s="661"/>
      <c r="AC13" s="662"/>
      <c r="AD13" s="660">
        <v>65</v>
      </c>
      <c r="AE13" s="661"/>
      <c r="AF13" s="661"/>
      <c r="AG13" s="661"/>
      <c r="AH13" s="661"/>
      <c r="AI13" s="661"/>
      <c r="AJ13" s="662"/>
      <c r="AK13" s="660">
        <v>129</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608</v>
      </c>
      <c r="Q14" s="661"/>
      <c r="R14" s="661"/>
      <c r="S14" s="661"/>
      <c r="T14" s="661"/>
      <c r="U14" s="661"/>
      <c r="V14" s="662"/>
      <c r="W14" s="660" t="s">
        <v>612</v>
      </c>
      <c r="X14" s="661"/>
      <c r="Y14" s="661"/>
      <c r="Z14" s="661"/>
      <c r="AA14" s="661"/>
      <c r="AB14" s="661"/>
      <c r="AC14" s="662"/>
      <c r="AD14" s="660" t="s">
        <v>609</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609</v>
      </c>
      <c r="Q15" s="661"/>
      <c r="R15" s="661"/>
      <c r="S15" s="661"/>
      <c r="T15" s="661"/>
      <c r="U15" s="661"/>
      <c r="V15" s="662"/>
      <c r="W15" s="660" t="s">
        <v>612</v>
      </c>
      <c r="X15" s="661"/>
      <c r="Y15" s="661"/>
      <c r="Z15" s="661"/>
      <c r="AA15" s="661"/>
      <c r="AB15" s="661"/>
      <c r="AC15" s="662"/>
      <c r="AD15" s="660" t="s">
        <v>609</v>
      </c>
      <c r="AE15" s="661"/>
      <c r="AF15" s="661"/>
      <c r="AG15" s="661"/>
      <c r="AH15" s="661"/>
      <c r="AI15" s="661"/>
      <c r="AJ15" s="662"/>
      <c r="AK15" s="660" t="s">
        <v>609</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610</v>
      </c>
      <c r="Q16" s="661"/>
      <c r="R16" s="661"/>
      <c r="S16" s="661"/>
      <c r="T16" s="661"/>
      <c r="U16" s="661"/>
      <c r="V16" s="662"/>
      <c r="W16" s="660" t="s">
        <v>609</v>
      </c>
      <c r="X16" s="661"/>
      <c r="Y16" s="661"/>
      <c r="Z16" s="661"/>
      <c r="AA16" s="661"/>
      <c r="AB16" s="661"/>
      <c r="AC16" s="662"/>
      <c r="AD16" s="660" t="s">
        <v>609</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611</v>
      </c>
      <c r="Q17" s="661"/>
      <c r="R17" s="661"/>
      <c r="S17" s="661"/>
      <c r="T17" s="661"/>
      <c r="U17" s="661"/>
      <c r="V17" s="662"/>
      <c r="W17" s="660" t="s">
        <v>609</v>
      </c>
      <c r="X17" s="661"/>
      <c r="Y17" s="661"/>
      <c r="Z17" s="661"/>
      <c r="AA17" s="661"/>
      <c r="AB17" s="661"/>
      <c r="AC17" s="662"/>
      <c r="AD17" s="660" t="s">
        <v>609</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62</v>
      </c>
      <c r="Q18" s="882"/>
      <c r="R18" s="882"/>
      <c r="S18" s="882"/>
      <c r="T18" s="882"/>
      <c r="U18" s="882"/>
      <c r="V18" s="883"/>
      <c r="W18" s="881">
        <f>SUM(W13:AC17)</f>
        <v>84</v>
      </c>
      <c r="X18" s="882"/>
      <c r="Y18" s="882"/>
      <c r="Z18" s="882"/>
      <c r="AA18" s="882"/>
      <c r="AB18" s="882"/>
      <c r="AC18" s="883"/>
      <c r="AD18" s="881">
        <f>SUM(AD13:AJ17)</f>
        <v>65</v>
      </c>
      <c r="AE18" s="882"/>
      <c r="AF18" s="882"/>
      <c r="AG18" s="882"/>
      <c r="AH18" s="882"/>
      <c r="AI18" s="882"/>
      <c r="AJ18" s="883"/>
      <c r="AK18" s="881">
        <f>SUM(AK13:AQ17)</f>
        <v>129</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60</v>
      </c>
      <c r="Q19" s="661"/>
      <c r="R19" s="661"/>
      <c r="S19" s="661"/>
      <c r="T19" s="661"/>
      <c r="U19" s="661"/>
      <c r="V19" s="662"/>
      <c r="W19" s="660">
        <v>83</v>
      </c>
      <c r="X19" s="661"/>
      <c r="Y19" s="661"/>
      <c r="Z19" s="661"/>
      <c r="AA19" s="661"/>
      <c r="AB19" s="661"/>
      <c r="AC19" s="662"/>
      <c r="AD19" s="660">
        <v>64</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9" t="s">
        <v>10</v>
      </c>
      <c r="H20" s="880"/>
      <c r="I20" s="880"/>
      <c r="J20" s="880"/>
      <c r="K20" s="880"/>
      <c r="L20" s="880"/>
      <c r="M20" s="880"/>
      <c r="N20" s="880"/>
      <c r="O20" s="880"/>
      <c r="P20" s="315">
        <f>IF(P18=0, "-", SUM(P19)/P18)</f>
        <v>0.967741935483871</v>
      </c>
      <c r="Q20" s="315"/>
      <c r="R20" s="315"/>
      <c r="S20" s="315"/>
      <c r="T20" s="315"/>
      <c r="U20" s="315"/>
      <c r="V20" s="315"/>
      <c r="W20" s="315">
        <f t="shared" ref="W20" si="0">IF(W18=0, "-", SUM(W19)/W18)</f>
        <v>0.98809523809523814</v>
      </c>
      <c r="X20" s="315"/>
      <c r="Y20" s="315"/>
      <c r="Z20" s="315"/>
      <c r="AA20" s="315"/>
      <c r="AB20" s="315"/>
      <c r="AC20" s="315"/>
      <c r="AD20" s="315">
        <f t="shared" ref="AD20" si="1">IF(AD18=0, "-", SUM(AD19)/AD18)</f>
        <v>0.98461538461538467</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48"/>
      <c r="G21" s="313" t="s">
        <v>497</v>
      </c>
      <c r="H21" s="314"/>
      <c r="I21" s="314"/>
      <c r="J21" s="314"/>
      <c r="K21" s="314"/>
      <c r="L21" s="314"/>
      <c r="M21" s="314"/>
      <c r="N21" s="314"/>
      <c r="O21" s="314"/>
      <c r="P21" s="315">
        <f>IF(P19=0, "-", SUM(P19)/SUM(P13,P14))</f>
        <v>0.967741935483871</v>
      </c>
      <c r="Q21" s="315"/>
      <c r="R21" s="315"/>
      <c r="S21" s="315"/>
      <c r="T21" s="315"/>
      <c r="U21" s="315"/>
      <c r="V21" s="315"/>
      <c r="W21" s="315">
        <f t="shared" ref="W21" si="2">IF(W19=0, "-", SUM(W19)/SUM(W13,W14))</f>
        <v>0.98809523809523814</v>
      </c>
      <c r="X21" s="315"/>
      <c r="Y21" s="315"/>
      <c r="Z21" s="315"/>
      <c r="AA21" s="315"/>
      <c r="AB21" s="315"/>
      <c r="AC21" s="315"/>
      <c r="AD21" s="315">
        <f t="shared" ref="AD21" si="3">IF(AD19=0, "-", SUM(AD19)/SUM(AD13,AD14))</f>
        <v>0.98461538461538467</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6" t="s">
        <v>539</v>
      </c>
      <c r="B22" s="967"/>
      <c r="C22" s="967"/>
      <c r="D22" s="967"/>
      <c r="E22" s="967"/>
      <c r="F22" s="968"/>
      <c r="G22" s="953" t="s">
        <v>474</v>
      </c>
      <c r="H22" s="219"/>
      <c r="I22" s="219"/>
      <c r="J22" s="219"/>
      <c r="K22" s="219"/>
      <c r="L22" s="219"/>
      <c r="M22" s="219"/>
      <c r="N22" s="219"/>
      <c r="O22" s="220"/>
      <c r="P22" s="938" t="s">
        <v>537</v>
      </c>
      <c r="Q22" s="219"/>
      <c r="R22" s="219"/>
      <c r="S22" s="219"/>
      <c r="T22" s="219"/>
      <c r="U22" s="219"/>
      <c r="V22" s="220"/>
      <c r="W22" s="938" t="s">
        <v>538</v>
      </c>
      <c r="X22" s="219"/>
      <c r="Y22" s="219"/>
      <c r="Z22" s="219"/>
      <c r="AA22" s="219"/>
      <c r="AB22" s="219"/>
      <c r="AC22" s="220"/>
      <c r="AD22" s="938" t="s">
        <v>473</v>
      </c>
      <c r="AE22" s="219"/>
      <c r="AF22" s="219"/>
      <c r="AG22" s="219"/>
      <c r="AH22" s="219"/>
      <c r="AI22" s="219"/>
      <c r="AJ22" s="219"/>
      <c r="AK22" s="219"/>
      <c r="AL22" s="219"/>
      <c r="AM22" s="219"/>
      <c r="AN22" s="219"/>
      <c r="AO22" s="219"/>
      <c r="AP22" s="219"/>
      <c r="AQ22" s="219"/>
      <c r="AR22" s="219"/>
      <c r="AS22" s="219"/>
      <c r="AT22" s="219"/>
      <c r="AU22" s="219"/>
      <c r="AV22" s="219"/>
      <c r="AW22" s="219"/>
      <c r="AX22" s="975"/>
    </row>
    <row r="23" spans="1:50" ht="25.5" customHeight="1" x14ac:dyDescent="0.15">
      <c r="A23" s="969"/>
      <c r="B23" s="970"/>
      <c r="C23" s="970"/>
      <c r="D23" s="970"/>
      <c r="E23" s="970"/>
      <c r="F23" s="971"/>
      <c r="G23" s="954" t="s">
        <v>564</v>
      </c>
      <c r="H23" s="955"/>
      <c r="I23" s="955"/>
      <c r="J23" s="955"/>
      <c r="K23" s="955"/>
      <c r="L23" s="955"/>
      <c r="M23" s="955"/>
      <c r="N23" s="955"/>
      <c r="O23" s="956"/>
      <c r="P23" s="921">
        <v>123</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565</v>
      </c>
      <c r="H24" s="958"/>
      <c r="I24" s="958"/>
      <c r="J24" s="958"/>
      <c r="K24" s="958"/>
      <c r="L24" s="958"/>
      <c r="M24" s="958"/>
      <c r="N24" s="958"/>
      <c r="O24" s="959"/>
      <c r="P24" s="660">
        <v>3</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566</v>
      </c>
      <c r="H25" s="958"/>
      <c r="I25" s="958"/>
      <c r="J25" s="958"/>
      <c r="K25" s="958"/>
      <c r="L25" s="958"/>
      <c r="M25" s="958"/>
      <c r="N25" s="958"/>
      <c r="O25" s="959"/>
      <c r="P25" s="660">
        <v>2</v>
      </c>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567</v>
      </c>
      <c r="H26" s="958"/>
      <c r="I26" s="958"/>
      <c r="J26" s="958"/>
      <c r="K26" s="958"/>
      <c r="L26" s="958"/>
      <c r="M26" s="958"/>
      <c r="N26" s="958"/>
      <c r="O26" s="959"/>
      <c r="P26" s="660">
        <v>1</v>
      </c>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129</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3" t="s">
        <v>569</v>
      </c>
      <c r="AR31" s="197"/>
      <c r="AS31" s="130" t="s">
        <v>356</v>
      </c>
      <c r="AT31" s="131"/>
      <c r="AU31" s="196">
        <v>33</v>
      </c>
      <c r="AV31" s="196"/>
      <c r="AW31" s="398" t="s">
        <v>300</v>
      </c>
      <c r="AX31" s="399"/>
    </row>
    <row r="32" spans="1:50" ht="23.25" customHeight="1" x14ac:dyDescent="0.15">
      <c r="A32" s="403"/>
      <c r="B32" s="401"/>
      <c r="C32" s="401"/>
      <c r="D32" s="401"/>
      <c r="E32" s="401"/>
      <c r="F32" s="402"/>
      <c r="G32" s="564" t="s">
        <v>677</v>
      </c>
      <c r="H32" s="565"/>
      <c r="I32" s="565"/>
      <c r="J32" s="565"/>
      <c r="K32" s="565"/>
      <c r="L32" s="565"/>
      <c r="M32" s="565"/>
      <c r="N32" s="565"/>
      <c r="O32" s="566"/>
      <c r="P32" s="102" t="s">
        <v>679</v>
      </c>
      <c r="Q32" s="102"/>
      <c r="R32" s="102"/>
      <c r="S32" s="102"/>
      <c r="T32" s="102"/>
      <c r="U32" s="102"/>
      <c r="V32" s="102"/>
      <c r="W32" s="102"/>
      <c r="X32" s="103"/>
      <c r="Y32" s="471" t="s">
        <v>12</v>
      </c>
      <c r="Z32" s="531"/>
      <c r="AA32" s="532"/>
      <c r="AB32" s="461" t="s">
        <v>678</v>
      </c>
      <c r="AC32" s="461"/>
      <c r="AD32" s="461"/>
      <c r="AE32" s="215">
        <v>35</v>
      </c>
      <c r="AF32" s="216"/>
      <c r="AG32" s="216"/>
      <c r="AH32" s="216"/>
      <c r="AI32" s="215">
        <v>43</v>
      </c>
      <c r="AJ32" s="216"/>
      <c r="AK32" s="216"/>
      <c r="AL32" s="216"/>
      <c r="AM32" s="215">
        <v>53</v>
      </c>
      <c r="AN32" s="216"/>
      <c r="AO32" s="216"/>
      <c r="AP32" s="216"/>
      <c r="AQ32" s="337" t="s">
        <v>560</v>
      </c>
      <c r="AR32" s="204"/>
      <c r="AS32" s="204"/>
      <c r="AT32" s="338"/>
      <c r="AU32" s="216" t="s">
        <v>561</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678</v>
      </c>
      <c r="AC33" s="523"/>
      <c r="AD33" s="523"/>
      <c r="AE33" s="215">
        <v>24</v>
      </c>
      <c r="AF33" s="216"/>
      <c r="AG33" s="216"/>
      <c r="AH33" s="216"/>
      <c r="AI33" s="215">
        <v>32</v>
      </c>
      <c r="AJ33" s="216"/>
      <c r="AK33" s="216"/>
      <c r="AL33" s="216"/>
      <c r="AM33" s="215">
        <v>40</v>
      </c>
      <c r="AN33" s="216"/>
      <c r="AO33" s="216"/>
      <c r="AP33" s="216"/>
      <c r="AQ33" s="337" t="s">
        <v>561</v>
      </c>
      <c r="AR33" s="204"/>
      <c r="AS33" s="204"/>
      <c r="AT33" s="338"/>
      <c r="AU33" s="216">
        <v>70</v>
      </c>
      <c r="AV33" s="216"/>
      <c r="AW33" s="216"/>
      <c r="AX33" s="218"/>
    </row>
    <row r="34" spans="1:50" ht="129"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v>50</v>
      </c>
      <c r="AF34" s="216"/>
      <c r="AG34" s="216"/>
      <c r="AH34" s="216"/>
      <c r="AI34" s="215">
        <v>61</v>
      </c>
      <c r="AJ34" s="216"/>
      <c r="AK34" s="216"/>
      <c r="AL34" s="216"/>
      <c r="AM34" s="215">
        <v>76</v>
      </c>
      <c r="AN34" s="216"/>
      <c r="AO34" s="216"/>
      <c r="AP34" s="216"/>
      <c r="AQ34" s="337" t="s">
        <v>561</v>
      </c>
      <c r="AR34" s="204"/>
      <c r="AS34" s="204"/>
      <c r="AT34" s="338"/>
      <c r="AU34" s="216" t="s">
        <v>561</v>
      </c>
      <c r="AV34" s="216"/>
      <c r="AW34" s="216"/>
      <c r="AX34" s="218"/>
    </row>
    <row r="35" spans="1:50" ht="23.25" customHeight="1" x14ac:dyDescent="0.15">
      <c r="A35" s="223" t="s">
        <v>527</v>
      </c>
      <c r="B35" s="224"/>
      <c r="C35" s="224"/>
      <c r="D35" s="224"/>
      <c r="E35" s="224"/>
      <c r="F35" s="225"/>
      <c r="G35" s="229" t="s">
        <v>559</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1.7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3" t="s">
        <v>491</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93"/>
      <c r="AR38" s="197"/>
      <c r="AS38" s="130" t="s">
        <v>356</v>
      </c>
      <c r="AT38" s="131"/>
      <c r="AU38" s="196"/>
      <c r="AV38" s="196"/>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2"/>
      <c r="Q39" s="102"/>
      <c r="R39" s="102"/>
      <c r="S39" s="102"/>
      <c r="T39" s="102"/>
      <c r="U39" s="102"/>
      <c r="V39" s="102"/>
      <c r="W39" s="102"/>
      <c r="X39" s="103"/>
      <c r="Y39" s="471" t="s">
        <v>12</v>
      </c>
      <c r="Z39" s="531"/>
      <c r="AA39" s="532"/>
      <c r="AB39" s="461"/>
      <c r="AC39" s="461"/>
      <c r="AD39" s="46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c r="AC40" s="523"/>
      <c r="AD40" s="5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3" t="s">
        <v>491</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3"/>
      <c r="AR45" s="197"/>
      <c r="AS45" s="130" t="s">
        <v>356</v>
      </c>
      <c r="AT45" s="131"/>
      <c r="AU45" s="196"/>
      <c r="AV45" s="196"/>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16.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3"/>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3"/>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t="s">
        <v>571</v>
      </c>
      <c r="AR66" s="196"/>
      <c r="AS66" s="239" t="s">
        <v>356</v>
      </c>
      <c r="AT66" s="240"/>
      <c r="AU66" s="196" t="s">
        <v>570</v>
      </c>
      <c r="AV66" s="196"/>
      <c r="AW66" s="239" t="s">
        <v>490</v>
      </c>
      <c r="AX66" s="251"/>
    </row>
    <row r="67" spans="1:50" ht="23.25" customHeight="1" x14ac:dyDescent="0.15">
      <c r="A67" s="475"/>
      <c r="B67" s="476"/>
      <c r="C67" s="476"/>
      <c r="D67" s="476"/>
      <c r="E67" s="476"/>
      <c r="F67" s="477"/>
      <c r="G67" s="252" t="s">
        <v>364</v>
      </c>
      <c r="H67" s="255" t="s">
        <v>562</v>
      </c>
      <c r="I67" s="256"/>
      <c r="J67" s="256"/>
      <c r="K67" s="256"/>
      <c r="L67" s="256"/>
      <c r="M67" s="256"/>
      <c r="N67" s="256"/>
      <c r="O67" s="257"/>
      <c r="P67" s="255" t="s">
        <v>560</v>
      </c>
      <c r="Q67" s="256"/>
      <c r="R67" s="256"/>
      <c r="S67" s="256"/>
      <c r="T67" s="256"/>
      <c r="U67" s="256"/>
      <c r="V67" s="257"/>
      <c r="W67" s="261"/>
      <c r="X67" s="262"/>
      <c r="Y67" s="267" t="s">
        <v>12</v>
      </c>
      <c r="Z67" s="267"/>
      <c r="AA67" s="268"/>
      <c r="AB67" s="269" t="s">
        <v>517</v>
      </c>
      <c r="AC67" s="269"/>
      <c r="AD67" s="269"/>
      <c r="AE67" s="215" t="s">
        <v>563</v>
      </c>
      <c r="AF67" s="216"/>
      <c r="AG67" s="216"/>
      <c r="AH67" s="216"/>
      <c r="AI67" s="215" t="s">
        <v>570</v>
      </c>
      <c r="AJ67" s="216"/>
      <c r="AK67" s="216"/>
      <c r="AL67" s="216"/>
      <c r="AM67" s="215" t="s">
        <v>570</v>
      </c>
      <c r="AN67" s="216"/>
      <c r="AO67" s="216"/>
      <c r="AP67" s="216"/>
      <c r="AQ67" s="215" t="s">
        <v>569</v>
      </c>
      <c r="AR67" s="216"/>
      <c r="AS67" s="216"/>
      <c r="AT67" s="217"/>
      <c r="AU67" s="216" t="s">
        <v>570</v>
      </c>
      <c r="AV67" s="216"/>
      <c r="AW67" s="216"/>
      <c r="AX67" s="218"/>
    </row>
    <row r="68" spans="1:50" ht="23.25"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517</v>
      </c>
      <c r="AC68" s="221"/>
      <c r="AD68" s="221"/>
      <c r="AE68" s="215" t="s">
        <v>570</v>
      </c>
      <c r="AF68" s="216"/>
      <c r="AG68" s="216"/>
      <c r="AH68" s="216"/>
      <c r="AI68" s="215" t="s">
        <v>570</v>
      </c>
      <c r="AJ68" s="216"/>
      <c r="AK68" s="216"/>
      <c r="AL68" s="216"/>
      <c r="AM68" s="215" t="s">
        <v>570</v>
      </c>
      <c r="AN68" s="216"/>
      <c r="AO68" s="216"/>
      <c r="AP68" s="216"/>
      <c r="AQ68" s="215" t="s">
        <v>570</v>
      </c>
      <c r="AR68" s="216"/>
      <c r="AS68" s="216"/>
      <c r="AT68" s="217"/>
      <c r="AU68" s="216" t="s">
        <v>570</v>
      </c>
      <c r="AV68" s="216"/>
      <c r="AW68" s="216"/>
      <c r="AX68" s="218"/>
    </row>
    <row r="69" spans="1:50" ht="125.25"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518</v>
      </c>
      <c r="AC69" s="222"/>
      <c r="AD69" s="222"/>
      <c r="AE69" s="270" t="s">
        <v>570</v>
      </c>
      <c r="AF69" s="271"/>
      <c r="AG69" s="271"/>
      <c r="AH69" s="271"/>
      <c r="AI69" s="270" t="s">
        <v>570</v>
      </c>
      <c r="AJ69" s="271"/>
      <c r="AK69" s="271"/>
      <c r="AL69" s="271"/>
      <c r="AM69" s="270" t="s">
        <v>570</v>
      </c>
      <c r="AN69" s="271"/>
      <c r="AO69" s="271"/>
      <c r="AP69" s="271"/>
      <c r="AQ69" s="215" t="s">
        <v>570</v>
      </c>
      <c r="AR69" s="216"/>
      <c r="AS69" s="216"/>
      <c r="AT69" s="217"/>
      <c r="AU69" s="216" t="s">
        <v>570</v>
      </c>
      <c r="AV69" s="216"/>
      <c r="AW69" s="216"/>
      <c r="AX69" s="218"/>
    </row>
    <row r="70" spans="1:50" ht="23.25" customHeight="1" x14ac:dyDescent="0.15">
      <c r="A70" s="475" t="s">
        <v>498</v>
      </c>
      <c r="B70" s="476"/>
      <c r="C70" s="476"/>
      <c r="D70" s="476"/>
      <c r="E70" s="476"/>
      <c r="F70" s="477"/>
      <c r="G70" s="253" t="s">
        <v>365</v>
      </c>
      <c r="H70" s="304" t="s">
        <v>572</v>
      </c>
      <c r="I70" s="304"/>
      <c r="J70" s="304"/>
      <c r="K70" s="304"/>
      <c r="L70" s="304"/>
      <c r="M70" s="304"/>
      <c r="N70" s="304"/>
      <c r="O70" s="304"/>
      <c r="P70" s="304" t="s">
        <v>572</v>
      </c>
      <c r="Q70" s="304"/>
      <c r="R70" s="304"/>
      <c r="S70" s="304"/>
      <c r="T70" s="304"/>
      <c r="U70" s="304"/>
      <c r="V70" s="304"/>
      <c r="W70" s="307" t="s">
        <v>516</v>
      </c>
      <c r="X70" s="308"/>
      <c r="Y70" s="267" t="s">
        <v>12</v>
      </c>
      <c r="Z70" s="267"/>
      <c r="AA70" s="268"/>
      <c r="AB70" s="269" t="s">
        <v>517</v>
      </c>
      <c r="AC70" s="269"/>
      <c r="AD70" s="269"/>
      <c r="AE70" s="215" t="s">
        <v>570</v>
      </c>
      <c r="AF70" s="216"/>
      <c r="AG70" s="216"/>
      <c r="AH70" s="216"/>
      <c r="AI70" s="215" t="s">
        <v>570</v>
      </c>
      <c r="AJ70" s="216"/>
      <c r="AK70" s="216"/>
      <c r="AL70" s="216"/>
      <c r="AM70" s="215" t="s">
        <v>570</v>
      </c>
      <c r="AN70" s="216"/>
      <c r="AO70" s="216"/>
      <c r="AP70" s="216"/>
      <c r="AQ70" s="215" t="s">
        <v>570</v>
      </c>
      <c r="AR70" s="216"/>
      <c r="AS70" s="216"/>
      <c r="AT70" s="217"/>
      <c r="AU70" s="216" t="s">
        <v>572</v>
      </c>
      <c r="AV70" s="216"/>
      <c r="AW70" s="216"/>
      <c r="AX70" s="218"/>
    </row>
    <row r="71" spans="1:50" ht="23.25"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t="s">
        <v>570</v>
      </c>
      <c r="AF71" s="216"/>
      <c r="AG71" s="216"/>
      <c r="AH71" s="216"/>
      <c r="AI71" s="215" t="s">
        <v>570</v>
      </c>
      <c r="AJ71" s="216"/>
      <c r="AK71" s="216"/>
      <c r="AL71" s="216"/>
      <c r="AM71" s="215" t="s">
        <v>570</v>
      </c>
      <c r="AN71" s="216"/>
      <c r="AO71" s="216"/>
      <c r="AP71" s="216"/>
      <c r="AQ71" s="215" t="s">
        <v>570</v>
      </c>
      <c r="AR71" s="216"/>
      <c r="AS71" s="216"/>
      <c r="AT71" s="217"/>
      <c r="AU71" s="216" t="s">
        <v>572</v>
      </c>
      <c r="AV71" s="216"/>
      <c r="AW71" s="216"/>
      <c r="AX71" s="218"/>
    </row>
    <row r="72" spans="1:50" ht="21.75"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518</v>
      </c>
      <c r="AC72" s="222"/>
      <c r="AD72" s="222"/>
      <c r="AE72" s="215" t="s">
        <v>570</v>
      </c>
      <c r="AF72" s="216"/>
      <c r="AG72" s="216"/>
      <c r="AH72" s="216"/>
      <c r="AI72" s="215" t="s">
        <v>570</v>
      </c>
      <c r="AJ72" s="216"/>
      <c r="AK72" s="216"/>
      <c r="AL72" s="216"/>
      <c r="AM72" s="215" t="s">
        <v>570</v>
      </c>
      <c r="AN72" s="216"/>
      <c r="AO72" s="216"/>
      <c r="AP72" s="217"/>
      <c r="AQ72" s="215" t="s">
        <v>570</v>
      </c>
      <c r="AR72" s="216"/>
      <c r="AS72" s="216"/>
      <c r="AT72" s="217"/>
      <c r="AU72" s="216" t="s">
        <v>572</v>
      </c>
      <c r="AV72" s="216"/>
      <c r="AW72" s="216"/>
      <c r="AX72" s="218"/>
    </row>
    <row r="73" spans="1:50" ht="18.75" hidden="1" customHeight="1" x14ac:dyDescent="0.15">
      <c r="A73" s="506" t="s">
        <v>492</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3"/>
      <c r="AR74" s="197"/>
      <c r="AS74" s="130" t="s">
        <v>356</v>
      </c>
      <c r="AT74" s="131"/>
      <c r="AU74" s="593"/>
      <c r="AV74" s="197"/>
      <c r="AW74" s="130" t="s">
        <v>300</v>
      </c>
      <c r="AX74" s="192"/>
    </row>
    <row r="75" spans="1:50" ht="23.25" hidden="1" customHeight="1" x14ac:dyDescent="0.15">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3"/>
      <c r="AF77" s="894"/>
      <c r="AG77" s="894"/>
      <c r="AH77" s="894"/>
      <c r="AI77" s="893"/>
      <c r="AJ77" s="894"/>
      <c r="AK77" s="894"/>
      <c r="AL77" s="894"/>
      <c r="AM77" s="893"/>
      <c r="AN77" s="894"/>
      <c r="AO77" s="894"/>
      <c r="AP77" s="894"/>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49"/>
    </row>
    <row r="80" spans="1:50" ht="1.5" customHeight="1" thickBot="1" x14ac:dyDescent="0.2">
      <c r="A80" s="867"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3.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1" t="s">
        <v>357</v>
      </c>
      <c r="AF85" s="242"/>
      <c r="AG85" s="242"/>
      <c r="AH85" s="243"/>
      <c r="AI85" s="241" t="s">
        <v>363</v>
      </c>
      <c r="AJ85" s="242"/>
      <c r="AK85" s="242"/>
      <c r="AL85" s="243"/>
      <c r="AM85" s="247" t="s">
        <v>472</v>
      </c>
      <c r="AN85" s="247"/>
      <c r="AO85" s="247"/>
      <c r="AP85" s="241"/>
      <c r="AQ85" s="156" t="s">
        <v>355</v>
      </c>
      <c r="AR85" s="127"/>
      <c r="AS85" s="127"/>
      <c r="AT85" s="128"/>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8"/>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8"/>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1" t="s">
        <v>357</v>
      </c>
      <c r="AF90" s="242"/>
      <c r="AG90" s="242"/>
      <c r="AH90" s="243"/>
      <c r="AI90" s="241" t="s">
        <v>363</v>
      </c>
      <c r="AJ90" s="242"/>
      <c r="AK90" s="242"/>
      <c r="AL90" s="243"/>
      <c r="AM90" s="247" t="s">
        <v>472</v>
      </c>
      <c r="AN90" s="247"/>
      <c r="AO90" s="247"/>
      <c r="AP90" s="241"/>
      <c r="AQ90" s="156" t="s">
        <v>355</v>
      </c>
      <c r="AR90" s="127"/>
      <c r="AS90" s="127"/>
      <c r="AT90" s="128"/>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15">
      <c r="A92" s="868"/>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8"/>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8"/>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1" t="s">
        <v>357</v>
      </c>
      <c r="AF95" s="242"/>
      <c r="AG95" s="242"/>
      <c r="AH95" s="243"/>
      <c r="AI95" s="241" t="s">
        <v>363</v>
      </c>
      <c r="AJ95" s="242"/>
      <c r="AK95" s="242"/>
      <c r="AL95" s="243"/>
      <c r="AM95" s="247" t="s">
        <v>472</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15">
      <c r="A97" s="868"/>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8"/>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15">
      <c r="A101" s="422"/>
      <c r="B101" s="423"/>
      <c r="C101" s="423"/>
      <c r="D101" s="423"/>
      <c r="E101" s="423"/>
      <c r="F101" s="424"/>
      <c r="G101" s="102" t="s">
        <v>675</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573</v>
      </c>
      <c r="AC101" s="461"/>
      <c r="AD101" s="461"/>
      <c r="AE101" s="215">
        <v>343</v>
      </c>
      <c r="AF101" s="216"/>
      <c r="AG101" s="216"/>
      <c r="AH101" s="217"/>
      <c r="AI101" s="215">
        <v>350</v>
      </c>
      <c r="AJ101" s="216"/>
      <c r="AK101" s="216"/>
      <c r="AL101" s="217"/>
      <c r="AM101" s="215">
        <v>346</v>
      </c>
      <c r="AN101" s="216"/>
      <c r="AO101" s="216"/>
      <c r="AP101" s="217"/>
      <c r="AQ101" s="215" t="s">
        <v>574</v>
      </c>
      <c r="AR101" s="216"/>
      <c r="AS101" s="216"/>
      <c r="AT101" s="217"/>
      <c r="AU101" s="215" t="s">
        <v>575</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573</v>
      </c>
      <c r="AC102" s="461"/>
      <c r="AD102" s="461"/>
      <c r="AE102" s="418" t="s">
        <v>575</v>
      </c>
      <c r="AF102" s="418"/>
      <c r="AG102" s="418"/>
      <c r="AH102" s="418"/>
      <c r="AI102" s="418" t="s">
        <v>575</v>
      </c>
      <c r="AJ102" s="418"/>
      <c r="AK102" s="418"/>
      <c r="AL102" s="418"/>
      <c r="AM102" s="418" t="s">
        <v>575</v>
      </c>
      <c r="AN102" s="418"/>
      <c r="AO102" s="418"/>
      <c r="AP102" s="418"/>
      <c r="AQ102" s="270" t="s">
        <v>575</v>
      </c>
      <c r="AR102" s="271"/>
      <c r="AS102" s="271"/>
      <c r="AT102" s="316"/>
      <c r="AU102" s="270" t="s">
        <v>575</v>
      </c>
      <c r="AV102" s="271"/>
      <c r="AW102" s="271"/>
      <c r="AX102" s="316"/>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23.25" customHeight="1" x14ac:dyDescent="0.15">
      <c r="A104" s="422"/>
      <c r="B104" s="423"/>
      <c r="C104" s="423"/>
      <c r="D104" s="423"/>
      <c r="E104" s="423"/>
      <c r="F104" s="424"/>
      <c r="G104" s="102" t="s">
        <v>676</v>
      </c>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t="s">
        <v>573</v>
      </c>
      <c r="AC104" s="546"/>
      <c r="AD104" s="547"/>
      <c r="AE104" s="215">
        <v>1</v>
      </c>
      <c r="AF104" s="216"/>
      <c r="AG104" s="216"/>
      <c r="AH104" s="217"/>
      <c r="AI104" s="215">
        <v>1</v>
      </c>
      <c r="AJ104" s="216"/>
      <c r="AK104" s="216"/>
      <c r="AL104" s="217"/>
      <c r="AM104" s="215">
        <v>1</v>
      </c>
      <c r="AN104" s="216"/>
      <c r="AO104" s="216"/>
      <c r="AP104" s="217"/>
      <c r="AQ104" s="215" t="s">
        <v>576</v>
      </c>
      <c r="AR104" s="216"/>
      <c r="AS104" s="216"/>
      <c r="AT104" s="217"/>
      <c r="AU104" s="215" t="s">
        <v>576</v>
      </c>
      <c r="AV104" s="216"/>
      <c r="AW104" s="216"/>
      <c r="AX104" s="217"/>
    </row>
    <row r="105" spans="1:60" ht="23.25"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t="s">
        <v>573</v>
      </c>
      <c r="AC105" s="469"/>
      <c r="AD105" s="470"/>
      <c r="AE105" s="418">
        <v>2</v>
      </c>
      <c r="AF105" s="418"/>
      <c r="AG105" s="418"/>
      <c r="AH105" s="418"/>
      <c r="AI105" s="418">
        <v>2</v>
      </c>
      <c r="AJ105" s="418"/>
      <c r="AK105" s="418"/>
      <c r="AL105" s="418"/>
      <c r="AM105" s="418">
        <v>2</v>
      </c>
      <c r="AN105" s="418"/>
      <c r="AO105" s="418"/>
      <c r="AP105" s="418"/>
      <c r="AQ105" s="215">
        <v>2</v>
      </c>
      <c r="AR105" s="216"/>
      <c r="AS105" s="216"/>
      <c r="AT105" s="217"/>
      <c r="AU105" s="270">
        <v>2</v>
      </c>
      <c r="AV105" s="271"/>
      <c r="AW105" s="271"/>
      <c r="AX105" s="316"/>
    </row>
    <row r="106" spans="1:60" ht="0.75"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23.25" customHeight="1" x14ac:dyDescent="0.15">
      <c r="A116" s="439"/>
      <c r="B116" s="440"/>
      <c r="C116" s="440"/>
      <c r="D116" s="440"/>
      <c r="E116" s="440"/>
      <c r="F116" s="441"/>
      <c r="G116" s="393" t="s">
        <v>577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578</v>
      </c>
      <c r="AC116" s="463"/>
      <c r="AD116" s="464"/>
      <c r="AE116" s="418">
        <v>175</v>
      </c>
      <c r="AF116" s="418"/>
      <c r="AG116" s="418"/>
      <c r="AH116" s="418"/>
      <c r="AI116" s="418">
        <v>237</v>
      </c>
      <c r="AJ116" s="418"/>
      <c r="AK116" s="418"/>
      <c r="AL116" s="418"/>
      <c r="AM116" s="418">
        <v>185</v>
      </c>
      <c r="AN116" s="418"/>
      <c r="AO116" s="418"/>
      <c r="AP116" s="418"/>
      <c r="AQ116" s="215" t="s">
        <v>576</v>
      </c>
      <c r="AR116" s="216"/>
      <c r="AS116" s="216"/>
      <c r="AT116" s="216"/>
      <c r="AU116" s="216"/>
      <c r="AV116" s="216"/>
      <c r="AW116" s="216"/>
      <c r="AX116" s="218"/>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579</v>
      </c>
      <c r="AC117" s="473"/>
      <c r="AD117" s="474"/>
      <c r="AE117" s="551" t="s">
        <v>580</v>
      </c>
      <c r="AF117" s="551"/>
      <c r="AG117" s="551"/>
      <c r="AH117" s="551"/>
      <c r="AI117" s="551" t="s">
        <v>614</v>
      </c>
      <c r="AJ117" s="551"/>
      <c r="AK117" s="551"/>
      <c r="AL117" s="551"/>
      <c r="AM117" s="551" t="s">
        <v>615</v>
      </c>
      <c r="AN117" s="551"/>
      <c r="AO117" s="551"/>
      <c r="AP117" s="551"/>
      <c r="AQ117" s="551" t="s">
        <v>581</v>
      </c>
      <c r="AR117" s="551"/>
      <c r="AS117" s="551"/>
      <c r="AT117" s="551"/>
      <c r="AU117" s="551"/>
      <c r="AV117" s="551"/>
      <c r="AW117" s="551"/>
      <c r="AX117" s="552"/>
    </row>
    <row r="118" spans="1:50" ht="1.5" customHeight="1" thickBo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thickBot="1" x14ac:dyDescent="0.2">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thickBo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thickBot="1" x14ac:dyDescent="0.2">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thickBo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thickBot="1" x14ac:dyDescent="0.2">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thickBo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thickBot="1" x14ac:dyDescent="0.2">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8"/>
      <c r="Z127" s="929"/>
      <c r="AA127" s="930"/>
      <c r="AB127" s="244" t="s">
        <v>11</v>
      </c>
      <c r="AC127" s="245"/>
      <c r="AD127" s="246"/>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thickBot="1" x14ac:dyDescent="0.2">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582</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583</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581</v>
      </c>
      <c r="AR133" s="196"/>
      <c r="AS133" s="130" t="s">
        <v>356</v>
      </c>
      <c r="AT133" s="131"/>
      <c r="AU133" s="197">
        <v>33</v>
      </c>
      <c r="AV133" s="197"/>
      <c r="AW133" s="130" t="s">
        <v>300</v>
      </c>
      <c r="AX133" s="192"/>
    </row>
    <row r="134" spans="1:50" ht="39.75" customHeight="1" x14ac:dyDescent="0.15">
      <c r="A134" s="186"/>
      <c r="B134" s="183"/>
      <c r="C134" s="177"/>
      <c r="D134" s="183"/>
      <c r="E134" s="177"/>
      <c r="F134" s="178"/>
      <c r="G134" s="101" t="s">
        <v>674</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678</v>
      </c>
      <c r="AC134" s="202"/>
      <c r="AD134" s="202"/>
      <c r="AE134" s="203">
        <v>35</v>
      </c>
      <c r="AF134" s="204"/>
      <c r="AG134" s="204"/>
      <c r="AH134" s="204"/>
      <c r="AI134" s="203">
        <v>43</v>
      </c>
      <c r="AJ134" s="204"/>
      <c r="AK134" s="204"/>
      <c r="AL134" s="204"/>
      <c r="AM134" s="203">
        <v>53</v>
      </c>
      <c r="AN134" s="204"/>
      <c r="AO134" s="204"/>
      <c r="AP134" s="204"/>
      <c r="AQ134" s="203" t="s">
        <v>581</v>
      </c>
      <c r="AR134" s="204"/>
      <c r="AS134" s="204"/>
      <c r="AT134" s="204"/>
      <c r="AU134" s="203" t="s">
        <v>575</v>
      </c>
      <c r="AV134" s="204"/>
      <c r="AW134" s="204"/>
      <c r="AX134" s="205"/>
    </row>
    <row r="135" spans="1:50" ht="36.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678</v>
      </c>
      <c r="AC135" s="210"/>
      <c r="AD135" s="210"/>
      <c r="AE135" s="203">
        <v>24</v>
      </c>
      <c r="AF135" s="204"/>
      <c r="AG135" s="204"/>
      <c r="AH135" s="204"/>
      <c r="AI135" s="203">
        <v>32</v>
      </c>
      <c r="AJ135" s="204"/>
      <c r="AK135" s="204"/>
      <c r="AL135" s="204"/>
      <c r="AM135" s="203">
        <v>40</v>
      </c>
      <c r="AN135" s="204"/>
      <c r="AO135" s="204"/>
      <c r="AP135" s="204"/>
      <c r="AQ135" s="203" t="s">
        <v>575</v>
      </c>
      <c r="AR135" s="204"/>
      <c r="AS135" s="204"/>
      <c r="AT135" s="204"/>
      <c r="AU135" s="203">
        <v>70</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3"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584</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27"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12"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12.7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x14ac:dyDescent="0.15">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4.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18"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2"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6"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12" hidden="1" customHeight="1" x14ac:dyDescent="0.15">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1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3"/>
      <c r="E430" s="171" t="s">
        <v>388</v>
      </c>
      <c r="F430" s="172"/>
      <c r="G430" s="901" t="s">
        <v>384</v>
      </c>
      <c r="H430" s="120"/>
      <c r="I430" s="120"/>
      <c r="J430" s="902" t="s">
        <v>568</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3"/>
      <c r="AR432" s="197"/>
      <c r="AS432" s="130" t="s">
        <v>356</v>
      </c>
      <c r="AT432" s="131"/>
      <c r="AU432" s="197"/>
      <c r="AV432" s="197"/>
      <c r="AW432" s="130" t="s">
        <v>300</v>
      </c>
      <c r="AX432" s="192"/>
    </row>
    <row r="433" spans="1:50" ht="23.25" customHeight="1" x14ac:dyDescent="0.15">
      <c r="A433" s="186"/>
      <c r="B433" s="183"/>
      <c r="C433" s="177"/>
      <c r="D433" s="183"/>
      <c r="E433" s="339"/>
      <c r="F433" s="340"/>
      <c r="G433" s="101" t="s">
        <v>585</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c r="AF433" s="204"/>
      <c r="AG433" s="204"/>
      <c r="AH433" s="204"/>
      <c r="AI433" s="337"/>
      <c r="AJ433" s="204"/>
      <c r="AK433" s="204"/>
      <c r="AL433" s="204"/>
      <c r="AM433" s="337"/>
      <c r="AN433" s="204"/>
      <c r="AO433" s="204"/>
      <c r="AP433" s="338"/>
      <c r="AQ433" s="337"/>
      <c r="AR433" s="204"/>
      <c r="AS433" s="204"/>
      <c r="AT433" s="338"/>
      <c r="AU433" s="204"/>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c r="AF434" s="204"/>
      <c r="AG434" s="204"/>
      <c r="AH434" s="338"/>
      <c r="AI434" s="337"/>
      <c r="AJ434" s="204"/>
      <c r="AK434" s="204"/>
      <c r="AL434" s="204"/>
      <c r="AM434" s="337"/>
      <c r="AN434" s="204"/>
      <c r="AO434" s="204"/>
      <c r="AP434" s="338"/>
      <c r="AQ434" s="337"/>
      <c r="AR434" s="204"/>
      <c r="AS434" s="204"/>
      <c r="AT434" s="338"/>
      <c r="AU434" s="204"/>
      <c r="AV434" s="204"/>
      <c r="AW434" s="204"/>
      <c r="AX434" s="205"/>
    </row>
    <row r="435" spans="1:50" ht="17.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c r="AF435" s="204"/>
      <c r="AG435" s="204"/>
      <c r="AH435" s="338"/>
      <c r="AI435" s="337"/>
      <c r="AJ435" s="204"/>
      <c r="AK435" s="204"/>
      <c r="AL435" s="204"/>
      <c r="AM435" s="337"/>
      <c r="AN435" s="204"/>
      <c r="AO435" s="204"/>
      <c r="AP435" s="338"/>
      <c r="AQ435" s="337"/>
      <c r="AR435" s="204"/>
      <c r="AS435" s="204"/>
      <c r="AT435" s="338"/>
      <c r="AU435" s="204"/>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356</v>
      </c>
      <c r="AH457" s="131"/>
      <c r="AI457" s="153"/>
      <c r="AJ457" s="153"/>
      <c r="AK457" s="153"/>
      <c r="AL457" s="151"/>
      <c r="AM457" s="153"/>
      <c r="AN457" s="153"/>
      <c r="AO457" s="153"/>
      <c r="AP457" s="151"/>
      <c r="AQ457" s="593"/>
      <c r="AR457" s="197"/>
      <c r="AS457" s="130" t="s">
        <v>356</v>
      </c>
      <c r="AT457" s="131"/>
      <c r="AU457" s="197"/>
      <c r="AV457" s="197"/>
      <c r="AW457" s="130" t="s">
        <v>300</v>
      </c>
      <c r="AX457" s="192"/>
    </row>
    <row r="458" spans="1:50" ht="23.25" customHeight="1" x14ac:dyDescent="0.15">
      <c r="A458" s="186"/>
      <c r="B458" s="183"/>
      <c r="C458" s="177"/>
      <c r="D458" s="183"/>
      <c r="E458" s="339"/>
      <c r="F458" s="340"/>
      <c r="G458" s="101" t="s">
        <v>585</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0.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4.75"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586</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7"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0.75" hidden="1" customHeight="1" thickBot="1" x14ac:dyDescent="0.2">
      <c r="A484" s="186"/>
      <c r="B484" s="183"/>
      <c r="C484" s="177"/>
      <c r="D484" s="183"/>
      <c r="E484" s="171" t="s">
        <v>354</v>
      </c>
      <c r="F484" s="172"/>
      <c r="G484" s="901" t="s">
        <v>384</v>
      </c>
      <c r="H484" s="120"/>
      <c r="I484" s="120"/>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thickBot="1" x14ac:dyDescent="0.2">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thickBot="1" x14ac:dyDescent="0.2">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thickBot="1" x14ac:dyDescent="0.2">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thickBot="1" x14ac:dyDescent="0.2">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thickBot="1" x14ac:dyDescent="0.2">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thickBot="1" x14ac:dyDescent="0.2">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thickBot="1" x14ac:dyDescent="0.2">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thickBot="1" x14ac:dyDescent="0.2">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thickBot="1" x14ac:dyDescent="0.2">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thickBot="1" x14ac:dyDescent="0.2">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thickBot="1" x14ac:dyDescent="0.2">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thickBot="1" x14ac:dyDescent="0.2">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thickBot="1" x14ac:dyDescent="0.2">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thickBot="1" x14ac:dyDescent="0.2">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thickBot="1" x14ac:dyDescent="0.2">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thickBot="1" x14ac:dyDescent="0.2">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thickBot="1" x14ac:dyDescent="0.2">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thickBot="1" x14ac:dyDescent="0.2">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thickBot="1" x14ac:dyDescent="0.2">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thickBot="1" x14ac:dyDescent="0.2">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thickBot="1" x14ac:dyDescent="0.2">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thickBot="1" x14ac:dyDescent="0.2">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thickBot="1" x14ac:dyDescent="0.2">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thickBot="1" x14ac:dyDescent="0.2">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thickBot="1" x14ac:dyDescent="0.2">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thickBot="1" x14ac:dyDescent="0.2">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thickBot="1" x14ac:dyDescent="0.2">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thickBot="1" x14ac:dyDescent="0.2">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thickBot="1" x14ac:dyDescent="0.2">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thickBot="1" x14ac:dyDescent="0.2">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thickBot="1" x14ac:dyDescent="0.2">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thickBot="1" x14ac:dyDescent="0.2">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2.5" hidden="1" customHeight="1" thickBot="1" x14ac:dyDescent="0.2">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thickBot="1" x14ac:dyDescent="0.2">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thickBot="1" x14ac:dyDescent="0.2">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thickBot="1" x14ac:dyDescent="0.2">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thickBot="1" x14ac:dyDescent="0.2">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thickBot="1" x14ac:dyDescent="0.2">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thickBot="1" x14ac:dyDescent="0.2">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thickBot="1" x14ac:dyDescent="0.2">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thickBot="1" x14ac:dyDescent="0.2">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thickBot="1" x14ac:dyDescent="0.2">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thickBot="1" x14ac:dyDescent="0.2">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thickBot="1" x14ac:dyDescent="0.2">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thickBot="1" x14ac:dyDescent="0.2">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thickBot="1" x14ac:dyDescent="0.2">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thickBot="1" x14ac:dyDescent="0.2">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thickBot="1" x14ac:dyDescent="0.2">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thickBot="1" x14ac:dyDescent="0.2">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thickBot="1" x14ac:dyDescent="0.2">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25" hidden="1" customHeight="1" thickBot="1" x14ac:dyDescent="0.2">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thickBot="1" x14ac:dyDescent="0.2">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thickBot="1" x14ac:dyDescent="0.2">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thickBot="1" x14ac:dyDescent="0.2">
      <c r="A538" s="186"/>
      <c r="B538" s="183"/>
      <c r="C538" s="177"/>
      <c r="D538" s="183"/>
      <c r="E538" s="171" t="s">
        <v>354</v>
      </c>
      <c r="F538" s="172"/>
      <c r="G538" s="901" t="s">
        <v>384</v>
      </c>
      <c r="H538" s="120"/>
      <c r="I538" s="120"/>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thickBot="1" x14ac:dyDescent="0.2">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thickBot="1" x14ac:dyDescent="0.2">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9" hidden="1" customHeight="1" thickBot="1" x14ac:dyDescent="0.2">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thickBot="1" x14ac:dyDescent="0.2">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thickBot="1" x14ac:dyDescent="0.2">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thickBot="1" x14ac:dyDescent="0.2">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thickBot="1" x14ac:dyDescent="0.2">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thickBot="1" x14ac:dyDescent="0.2">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thickBot="1" x14ac:dyDescent="0.2">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thickBot="1" x14ac:dyDescent="0.2">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thickBot="1" x14ac:dyDescent="0.2">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thickBot="1" x14ac:dyDescent="0.2">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thickBot="1" x14ac:dyDescent="0.2">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thickBot="1" x14ac:dyDescent="0.2">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thickBot="1" x14ac:dyDescent="0.2">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thickBot="1" x14ac:dyDescent="0.2">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thickBot="1" x14ac:dyDescent="0.2">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thickBot="1" x14ac:dyDescent="0.2">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thickBot="1" x14ac:dyDescent="0.2">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thickBot="1" x14ac:dyDescent="0.2">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thickBot="1" x14ac:dyDescent="0.2">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thickBot="1" x14ac:dyDescent="0.2">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thickBot="1" x14ac:dyDescent="0.2">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thickBot="1" x14ac:dyDescent="0.2">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thickBot="1" x14ac:dyDescent="0.2">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thickBot="1" x14ac:dyDescent="0.2">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thickBot="1" x14ac:dyDescent="0.2">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thickBot="1" x14ac:dyDescent="0.2">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thickBot="1" x14ac:dyDescent="0.2">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thickBot="1" x14ac:dyDescent="0.2">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thickBot="1" x14ac:dyDescent="0.2">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thickBot="1" x14ac:dyDescent="0.2">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11.25" hidden="1" customHeight="1" thickBot="1" x14ac:dyDescent="0.2">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thickBot="1" x14ac:dyDescent="0.2">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thickBot="1" x14ac:dyDescent="0.2">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thickBot="1" x14ac:dyDescent="0.2">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thickBot="1" x14ac:dyDescent="0.2">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thickBot="1" x14ac:dyDescent="0.2">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thickBot="1" x14ac:dyDescent="0.2">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thickBot="1" x14ac:dyDescent="0.2">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thickBot="1" x14ac:dyDescent="0.2">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thickBot="1" x14ac:dyDescent="0.2">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thickBot="1" x14ac:dyDescent="0.2">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thickBot="1" x14ac:dyDescent="0.2">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thickBot="1" x14ac:dyDescent="0.2">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thickBot="1" x14ac:dyDescent="0.2">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thickBot="1" x14ac:dyDescent="0.2">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thickBot="1" x14ac:dyDescent="0.2">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thickBot="1" x14ac:dyDescent="0.2">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thickBot="1" x14ac:dyDescent="0.2">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25" hidden="1" customHeight="1" thickBot="1" x14ac:dyDescent="0.2">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thickBot="1" x14ac:dyDescent="0.2">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19.5" hidden="1" customHeight="1" thickBot="1" x14ac:dyDescent="0.2">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thickBot="1" x14ac:dyDescent="0.2">
      <c r="A592" s="186"/>
      <c r="B592" s="183"/>
      <c r="C592" s="177"/>
      <c r="D592" s="183"/>
      <c r="E592" s="171" t="s">
        <v>354</v>
      </c>
      <c r="F592" s="172"/>
      <c r="G592" s="901" t="s">
        <v>384</v>
      </c>
      <c r="H592" s="120"/>
      <c r="I592" s="120"/>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thickBot="1" x14ac:dyDescent="0.2">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thickBot="1" x14ac:dyDescent="0.2">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thickBot="1" x14ac:dyDescent="0.2">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thickBot="1" x14ac:dyDescent="0.2">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thickBot="1" x14ac:dyDescent="0.2">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thickBot="1" x14ac:dyDescent="0.2">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thickBot="1" x14ac:dyDescent="0.2">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thickBot="1" x14ac:dyDescent="0.2">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thickBot="1" x14ac:dyDescent="0.2">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thickBot="1" x14ac:dyDescent="0.2">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thickBot="1" x14ac:dyDescent="0.2">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thickBot="1" x14ac:dyDescent="0.2">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thickBot="1" x14ac:dyDescent="0.2">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thickBot="1" x14ac:dyDescent="0.2">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thickBot="1" x14ac:dyDescent="0.2">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thickBot="1" x14ac:dyDescent="0.2">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thickBot="1" x14ac:dyDescent="0.2">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thickBot="1" x14ac:dyDescent="0.2">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thickBot="1" x14ac:dyDescent="0.2">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thickBot="1" x14ac:dyDescent="0.2">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thickBot="1" x14ac:dyDescent="0.2">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thickBot="1" x14ac:dyDescent="0.2">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thickBot="1" x14ac:dyDescent="0.2">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thickBot="1" x14ac:dyDescent="0.2">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thickBot="1" x14ac:dyDescent="0.2">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thickBot="1" x14ac:dyDescent="0.2">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thickBot="1" x14ac:dyDescent="0.2">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8.25" hidden="1" customHeight="1" thickBot="1" x14ac:dyDescent="0.2">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thickBot="1" x14ac:dyDescent="0.2">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thickBot="1" x14ac:dyDescent="0.2">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thickBot="1" x14ac:dyDescent="0.2">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thickBot="1" x14ac:dyDescent="0.2">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thickBot="1" x14ac:dyDescent="0.2">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thickBot="1" x14ac:dyDescent="0.2">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thickBot="1" x14ac:dyDescent="0.2">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thickBot="1" x14ac:dyDescent="0.2">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thickBot="1" x14ac:dyDescent="0.2">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thickBot="1" x14ac:dyDescent="0.2">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thickBot="1" x14ac:dyDescent="0.2">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thickBot="1" x14ac:dyDescent="0.2">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thickBot="1" x14ac:dyDescent="0.2">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thickBot="1" x14ac:dyDescent="0.2">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thickBot="1" x14ac:dyDescent="0.2">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thickBot="1" x14ac:dyDescent="0.2">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thickBot="1" x14ac:dyDescent="0.2">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thickBot="1" x14ac:dyDescent="0.2">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5" hidden="1" customHeight="1" thickBot="1" x14ac:dyDescent="0.2">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thickBot="1" x14ac:dyDescent="0.2">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thickBot="1" x14ac:dyDescent="0.2">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thickBot="1" x14ac:dyDescent="0.2">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25" hidden="1" customHeight="1" thickBot="1" x14ac:dyDescent="0.2">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thickBot="1" x14ac:dyDescent="0.2">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thickBot="1" x14ac:dyDescent="0.2">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thickBot="1" x14ac:dyDescent="0.2">
      <c r="A646" s="186"/>
      <c r="B646" s="183"/>
      <c r="C646" s="177"/>
      <c r="D646" s="183"/>
      <c r="E646" s="171" t="s">
        <v>354</v>
      </c>
      <c r="F646" s="172"/>
      <c r="G646" s="901" t="s">
        <v>384</v>
      </c>
      <c r="H646" s="120"/>
      <c r="I646" s="120"/>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thickBot="1" x14ac:dyDescent="0.2">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thickBot="1" x14ac:dyDescent="0.2">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thickBot="1" x14ac:dyDescent="0.2">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thickBot="1" x14ac:dyDescent="0.2">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thickBot="1" x14ac:dyDescent="0.2">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thickBot="1" x14ac:dyDescent="0.2">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thickBot="1" x14ac:dyDescent="0.2">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thickBot="1" x14ac:dyDescent="0.2">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thickBot="1" x14ac:dyDescent="0.2">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thickBot="1" x14ac:dyDescent="0.2">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 hidden="1" customHeight="1" thickBot="1" x14ac:dyDescent="0.2">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thickBot="1" x14ac:dyDescent="0.2">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thickBot="1" x14ac:dyDescent="0.2">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thickBot="1" x14ac:dyDescent="0.2">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thickBot="1" x14ac:dyDescent="0.2">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thickBot="1" x14ac:dyDescent="0.2">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thickBot="1" x14ac:dyDescent="0.2">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thickBot="1" x14ac:dyDescent="0.2">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thickBot="1" x14ac:dyDescent="0.2">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thickBot="1" x14ac:dyDescent="0.2">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thickBot="1" x14ac:dyDescent="0.2">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thickBot="1" x14ac:dyDescent="0.2">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thickBot="1" x14ac:dyDescent="0.2">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thickBot="1" x14ac:dyDescent="0.2">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thickBot="1" x14ac:dyDescent="0.2">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thickBot="1" x14ac:dyDescent="0.2">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thickBot="1" x14ac:dyDescent="0.2">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thickBot="1" x14ac:dyDescent="0.2">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thickBot="1" x14ac:dyDescent="0.2">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thickBot="1" x14ac:dyDescent="0.2">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thickBot="1" x14ac:dyDescent="0.2">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thickBot="1" x14ac:dyDescent="0.2">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thickBot="1" x14ac:dyDescent="0.2">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15.75" hidden="1" customHeight="1" thickBot="1" x14ac:dyDescent="0.2">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thickBot="1" x14ac:dyDescent="0.2">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thickBot="1" x14ac:dyDescent="0.2">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thickBot="1" x14ac:dyDescent="0.2">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thickBot="1" x14ac:dyDescent="0.2">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thickBot="1" x14ac:dyDescent="0.2">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thickBot="1" x14ac:dyDescent="0.2">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thickBot="1" x14ac:dyDescent="0.2">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thickBot="1" x14ac:dyDescent="0.2">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thickBot="1" x14ac:dyDescent="0.2">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thickBot="1" x14ac:dyDescent="0.2">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thickBot="1" x14ac:dyDescent="0.2">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thickBot="1" x14ac:dyDescent="0.2">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thickBot="1" x14ac:dyDescent="0.2">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thickBot="1" x14ac:dyDescent="0.2">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thickBot="1" x14ac:dyDescent="0.2">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thickBot="1" x14ac:dyDescent="0.2">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25" hidden="1" customHeight="1" thickBot="1" x14ac:dyDescent="0.2">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thickBot="1" x14ac:dyDescent="0.2">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4"/>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554</v>
      </c>
      <c r="AE702" s="343"/>
      <c r="AF702" s="343"/>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5" t="s">
        <v>554</v>
      </c>
      <c r="AE703" s="326"/>
      <c r="AF703" s="326"/>
      <c r="AG703" s="98" t="s">
        <v>588</v>
      </c>
      <c r="AH703" s="99"/>
      <c r="AI703" s="99"/>
      <c r="AJ703" s="99"/>
      <c r="AK703" s="99"/>
      <c r="AL703" s="99"/>
      <c r="AM703" s="99"/>
      <c r="AN703" s="99"/>
      <c r="AO703" s="99"/>
      <c r="AP703" s="99"/>
      <c r="AQ703" s="99"/>
      <c r="AR703" s="99"/>
      <c r="AS703" s="99"/>
      <c r="AT703" s="99"/>
      <c r="AU703" s="99"/>
      <c r="AV703" s="99"/>
      <c r="AW703" s="99"/>
      <c r="AX703" s="100"/>
    </row>
    <row r="704" spans="1:50" ht="39.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4" t="s">
        <v>589</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554</v>
      </c>
      <c r="AE705" s="718"/>
      <c r="AF705" s="718"/>
      <c r="AG705" s="122" t="s">
        <v>670</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5" t="s">
        <v>590</v>
      </c>
      <c r="AE706" s="326"/>
      <c r="AF706" s="666"/>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669</v>
      </c>
      <c r="AE707" s="839"/>
      <c r="AF707" s="839"/>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591</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34.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554</v>
      </c>
      <c r="AE709" s="326"/>
      <c r="AF709" s="326"/>
      <c r="AG709" s="98" t="s">
        <v>592</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591</v>
      </c>
      <c r="AE710" s="326"/>
      <c r="AF710" s="326"/>
      <c r="AG710" s="98"/>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554</v>
      </c>
      <c r="AE711" s="326"/>
      <c r="AF711" s="326"/>
      <c r="AG711" s="98" t="s">
        <v>593</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591</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5" t="s">
        <v>591</v>
      </c>
      <c r="AE713" s="326"/>
      <c r="AF713" s="666"/>
      <c r="AG713" s="98"/>
      <c r="AH713" s="99"/>
      <c r="AI713" s="99"/>
      <c r="AJ713" s="99"/>
      <c r="AK713" s="99"/>
      <c r="AL713" s="99"/>
      <c r="AM713" s="99"/>
      <c r="AN713" s="99"/>
      <c r="AO713" s="99"/>
      <c r="AP713" s="99"/>
      <c r="AQ713" s="99"/>
      <c r="AR713" s="99"/>
      <c r="AS713" s="99"/>
      <c r="AT713" s="99"/>
      <c r="AU713" s="99"/>
      <c r="AV713" s="99"/>
      <c r="AW713" s="99"/>
      <c r="AX713" s="100"/>
    </row>
    <row r="714" spans="1:50" ht="36.7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594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554</v>
      </c>
      <c r="AE715" s="608"/>
      <c r="AF715" s="659"/>
      <c r="AG715" s="745" t="s">
        <v>595</v>
      </c>
      <c r="AH715" s="746"/>
      <c r="AI715" s="746"/>
      <c r="AJ715" s="746"/>
      <c r="AK715" s="746"/>
      <c r="AL715" s="746"/>
      <c r="AM715" s="746"/>
      <c r="AN715" s="746"/>
      <c r="AO715" s="746"/>
      <c r="AP715" s="746"/>
      <c r="AQ715" s="746"/>
      <c r="AR715" s="746"/>
      <c r="AS715" s="746"/>
      <c r="AT715" s="746"/>
      <c r="AU715" s="746"/>
      <c r="AV715" s="746"/>
      <c r="AW715" s="746"/>
      <c r="AX715" s="747"/>
    </row>
    <row r="716" spans="1:50" ht="50.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554</v>
      </c>
      <c r="AE716" s="630"/>
      <c r="AF716" s="630"/>
      <c r="AG716" s="98" t="s">
        <v>596</v>
      </c>
      <c r="AH716" s="99"/>
      <c r="AI716" s="99"/>
      <c r="AJ716" s="99"/>
      <c r="AK716" s="99"/>
      <c r="AL716" s="99"/>
      <c r="AM716" s="99"/>
      <c r="AN716" s="99"/>
      <c r="AO716" s="99"/>
      <c r="AP716" s="99"/>
      <c r="AQ716" s="99"/>
      <c r="AR716" s="99"/>
      <c r="AS716" s="99"/>
      <c r="AT716" s="99"/>
      <c r="AU716" s="99"/>
      <c r="AV716" s="99"/>
      <c r="AW716" s="99"/>
      <c r="AX716" s="100"/>
    </row>
    <row r="717" spans="1:50" ht="50.25"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554</v>
      </c>
      <c r="AE717" s="326"/>
      <c r="AF717" s="326"/>
      <c r="AG717" s="98" t="s">
        <v>597</v>
      </c>
      <c r="AH717" s="99"/>
      <c r="AI717" s="99"/>
      <c r="AJ717" s="99"/>
      <c r="AK717" s="99"/>
      <c r="AL717" s="99"/>
      <c r="AM717" s="99"/>
      <c r="AN717" s="99"/>
      <c r="AO717" s="99"/>
      <c r="AP717" s="99"/>
      <c r="AQ717" s="99"/>
      <c r="AR717" s="99"/>
      <c r="AS717" s="99"/>
      <c r="AT717" s="99"/>
      <c r="AU717" s="99"/>
      <c r="AV717" s="99"/>
      <c r="AW717" s="99"/>
      <c r="AX717" s="100"/>
    </row>
    <row r="718" spans="1:50" ht="39.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554</v>
      </c>
      <c r="AE718" s="326"/>
      <c r="AF718" s="326"/>
      <c r="AG718" s="124" t="s">
        <v>598</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2"/>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1"/>
      <c r="B720" s="782"/>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1"/>
      <c r="B721" s="782"/>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customHeight="1" x14ac:dyDescent="0.15">
      <c r="A722" s="781"/>
      <c r="B722" s="782"/>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customHeight="1" x14ac:dyDescent="0.15">
      <c r="A723" s="781"/>
      <c r="B723" s="782"/>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customHeight="1" x14ac:dyDescent="0.15">
      <c r="A724" s="781"/>
      <c r="B724" s="782"/>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customHeight="1" x14ac:dyDescent="0.15">
      <c r="A725" s="783"/>
      <c r="B725" s="784"/>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3" t="s">
        <v>48</v>
      </c>
      <c r="B726" s="805"/>
      <c r="C726" s="818" t="s">
        <v>53</v>
      </c>
      <c r="D726" s="840"/>
      <c r="E726" s="840"/>
      <c r="F726" s="841"/>
      <c r="G726" s="577" t="s">
        <v>599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7"/>
      <c r="C737" s="207"/>
      <c r="D737" s="208"/>
      <c r="E737" s="990" t="s">
        <v>601</v>
      </c>
      <c r="F737" s="990"/>
      <c r="G737" s="990"/>
      <c r="H737" s="990"/>
      <c r="I737" s="990"/>
      <c r="J737" s="990"/>
      <c r="K737" s="990"/>
      <c r="L737" s="990"/>
      <c r="M737" s="990"/>
      <c r="N737" s="362" t="s">
        <v>358</v>
      </c>
      <c r="O737" s="362"/>
      <c r="P737" s="362"/>
      <c r="Q737" s="362"/>
      <c r="R737" s="990" t="s">
        <v>602</v>
      </c>
      <c r="S737" s="990"/>
      <c r="T737" s="990"/>
      <c r="U737" s="990"/>
      <c r="V737" s="990"/>
      <c r="W737" s="990"/>
      <c r="X737" s="990"/>
      <c r="Y737" s="990"/>
      <c r="Z737" s="990"/>
      <c r="AA737" s="362" t="s">
        <v>359</v>
      </c>
      <c r="AB737" s="362"/>
      <c r="AC737" s="362"/>
      <c r="AD737" s="362"/>
      <c r="AE737" s="990" t="s">
        <v>603</v>
      </c>
      <c r="AF737" s="990"/>
      <c r="AG737" s="990"/>
      <c r="AH737" s="990"/>
      <c r="AI737" s="990"/>
      <c r="AJ737" s="990"/>
      <c r="AK737" s="990"/>
      <c r="AL737" s="990"/>
      <c r="AM737" s="990"/>
      <c r="AN737" s="362" t="s">
        <v>360</v>
      </c>
      <c r="AO737" s="362"/>
      <c r="AP737" s="362"/>
      <c r="AQ737" s="362"/>
      <c r="AR737" s="991" t="s">
        <v>604</v>
      </c>
      <c r="AS737" s="992"/>
      <c r="AT737" s="992"/>
      <c r="AU737" s="992"/>
      <c r="AV737" s="992"/>
      <c r="AW737" s="992"/>
      <c r="AX737" s="993"/>
      <c r="AY737" s="89"/>
      <c r="AZ737" s="89"/>
    </row>
    <row r="738" spans="1:52" ht="24.75" customHeight="1" x14ac:dyDescent="0.15">
      <c r="A738" s="994" t="s">
        <v>361</v>
      </c>
      <c r="B738" s="207"/>
      <c r="C738" s="207"/>
      <c r="D738" s="208"/>
      <c r="E738" s="990" t="s">
        <v>605</v>
      </c>
      <c r="F738" s="990"/>
      <c r="G738" s="990"/>
      <c r="H738" s="990"/>
      <c r="I738" s="990"/>
      <c r="J738" s="990"/>
      <c r="K738" s="990"/>
      <c r="L738" s="990"/>
      <c r="M738" s="990"/>
      <c r="N738" s="362" t="s">
        <v>362</v>
      </c>
      <c r="O738" s="362"/>
      <c r="P738" s="362"/>
      <c r="Q738" s="362"/>
      <c r="R738" s="990" t="s">
        <v>606</v>
      </c>
      <c r="S738" s="990"/>
      <c r="T738" s="990"/>
      <c r="U738" s="990"/>
      <c r="V738" s="990"/>
      <c r="W738" s="990"/>
      <c r="X738" s="990"/>
      <c r="Y738" s="990"/>
      <c r="Z738" s="990"/>
      <c r="AA738" s="362" t="s">
        <v>482</v>
      </c>
      <c r="AB738" s="362"/>
      <c r="AC738" s="362"/>
      <c r="AD738" s="362"/>
      <c r="AE738" s="990" t="s">
        <v>607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c r="J739" s="985"/>
      <c r="K739" s="91" t="str">
        <f>IF(OR(I739="　", I739=""), "", "-")</f>
        <v/>
      </c>
      <c r="L739" s="986">
        <v>99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613</v>
      </c>
      <c r="AP750" s="95"/>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t="s">
        <v>613</v>
      </c>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97"/>
      <c r="AD760" s="97"/>
      <c r="AE760" s="97"/>
      <c r="AF760" s="97"/>
      <c r="AG760" s="97"/>
      <c r="AH760" s="97"/>
      <c r="AI760" s="97"/>
      <c r="AJ760" s="97"/>
      <c r="AK760" s="97"/>
      <c r="AL760" s="97"/>
      <c r="AM760" s="97"/>
      <c r="AN760" s="97"/>
      <c r="AO760" s="96"/>
      <c r="AP760" s="96"/>
      <c r="AQ760" s="96"/>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t="s">
        <v>671</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t="s">
        <v>672</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621</v>
      </c>
      <c r="M781" s="668"/>
      <c r="N781" s="668"/>
      <c r="O781" s="668"/>
      <c r="P781" s="668"/>
      <c r="Q781" s="668"/>
      <c r="R781" s="668"/>
      <c r="S781" s="668"/>
      <c r="T781" s="668"/>
      <c r="U781" s="668"/>
      <c r="V781" s="668"/>
      <c r="W781" s="668"/>
      <c r="X781" s="669"/>
      <c r="Y781" s="388">
        <v>5</v>
      </c>
      <c r="Z781" s="389"/>
      <c r="AA781" s="389"/>
      <c r="AB781" s="808"/>
      <c r="AC781" s="673" t="s">
        <v>619</v>
      </c>
      <c r="AD781" s="674"/>
      <c r="AE781" s="674"/>
      <c r="AF781" s="674"/>
      <c r="AG781" s="675"/>
      <c r="AH781" s="667" t="s">
        <v>620</v>
      </c>
      <c r="AI781" s="668"/>
      <c r="AJ781" s="668"/>
      <c r="AK781" s="668"/>
      <c r="AL781" s="668"/>
      <c r="AM781" s="668"/>
      <c r="AN781" s="668"/>
      <c r="AO781" s="668"/>
      <c r="AP781" s="668"/>
      <c r="AQ781" s="668"/>
      <c r="AR781" s="668"/>
      <c r="AS781" s="668"/>
      <c r="AT781" s="669"/>
      <c r="AU781" s="388">
        <v>34</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34</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664</v>
      </c>
      <c r="D837" s="344"/>
      <c r="E837" s="344"/>
      <c r="F837" s="344"/>
      <c r="G837" s="344"/>
      <c r="H837" s="344"/>
      <c r="I837" s="344"/>
      <c r="J837" s="345">
        <v>2010001106421</v>
      </c>
      <c r="K837" s="346"/>
      <c r="L837" s="346"/>
      <c r="M837" s="346"/>
      <c r="N837" s="346"/>
      <c r="O837" s="346"/>
      <c r="P837" s="359" t="s">
        <v>622</v>
      </c>
      <c r="Q837" s="347"/>
      <c r="R837" s="347"/>
      <c r="S837" s="347"/>
      <c r="T837" s="347"/>
      <c r="U837" s="347"/>
      <c r="V837" s="347"/>
      <c r="W837" s="347"/>
      <c r="X837" s="347"/>
      <c r="Y837" s="348">
        <v>5</v>
      </c>
      <c r="Z837" s="349"/>
      <c r="AA837" s="349"/>
      <c r="AB837" s="350"/>
      <c r="AC837" s="360" t="s">
        <v>519</v>
      </c>
      <c r="AD837" s="368"/>
      <c r="AE837" s="368"/>
      <c r="AF837" s="368"/>
      <c r="AG837" s="368"/>
      <c r="AH837" s="369">
        <v>2</v>
      </c>
      <c r="AI837" s="370"/>
      <c r="AJ837" s="370"/>
      <c r="AK837" s="370"/>
      <c r="AL837" s="354">
        <v>58</v>
      </c>
      <c r="AM837" s="355"/>
      <c r="AN837" s="355"/>
      <c r="AO837" s="356"/>
      <c r="AP837" s="357"/>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45" customHeight="1" x14ac:dyDescent="0.15">
      <c r="A870" s="376">
        <v>1</v>
      </c>
      <c r="B870" s="376">
        <v>1</v>
      </c>
      <c r="C870" s="358" t="s">
        <v>623</v>
      </c>
      <c r="D870" s="344"/>
      <c r="E870" s="344"/>
      <c r="F870" s="344"/>
      <c r="G870" s="344"/>
      <c r="H870" s="344"/>
      <c r="I870" s="344"/>
      <c r="J870" s="345">
        <v>4010701026198</v>
      </c>
      <c r="K870" s="346"/>
      <c r="L870" s="346"/>
      <c r="M870" s="346"/>
      <c r="N870" s="346"/>
      <c r="O870" s="346"/>
      <c r="P870" s="359" t="s">
        <v>624</v>
      </c>
      <c r="Q870" s="347"/>
      <c r="R870" s="347"/>
      <c r="S870" s="347"/>
      <c r="T870" s="347"/>
      <c r="U870" s="347"/>
      <c r="V870" s="347"/>
      <c r="W870" s="347"/>
      <c r="X870" s="347"/>
      <c r="Y870" s="348">
        <v>34</v>
      </c>
      <c r="Z870" s="349"/>
      <c r="AA870" s="349"/>
      <c r="AB870" s="350"/>
      <c r="AC870" s="360" t="s">
        <v>526</v>
      </c>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customHeight="1" x14ac:dyDescent="0.15">
      <c r="A871" s="376">
        <v>2</v>
      </c>
      <c r="B871" s="376">
        <v>1</v>
      </c>
      <c r="C871" s="358" t="s">
        <v>625</v>
      </c>
      <c r="D871" s="344"/>
      <c r="E871" s="344"/>
      <c r="F871" s="344"/>
      <c r="G871" s="344"/>
      <c r="H871" s="344"/>
      <c r="I871" s="344"/>
      <c r="J871" s="345">
        <v>6010401024970</v>
      </c>
      <c r="K871" s="346"/>
      <c r="L871" s="346"/>
      <c r="M871" s="346"/>
      <c r="N871" s="346"/>
      <c r="O871" s="346"/>
      <c r="P871" s="359" t="s">
        <v>626</v>
      </c>
      <c r="Q871" s="347"/>
      <c r="R871" s="347"/>
      <c r="S871" s="347"/>
      <c r="T871" s="347"/>
      <c r="U871" s="347"/>
      <c r="V871" s="347"/>
      <c r="W871" s="347"/>
      <c r="X871" s="347"/>
      <c r="Y871" s="348">
        <v>17</v>
      </c>
      <c r="Z871" s="349"/>
      <c r="AA871" s="349"/>
      <c r="AB871" s="350"/>
      <c r="AC871" s="360" t="s">
        <v>526</v>
      </c>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customHeight="1" x14ac:dyDescent="0.15">
      <c r="A872" s="376">
        <v>3</v>
      </c>
      <c r="B872" s="376">
        <v>1</v>
      </c>
      <c r="C872" s="358" t="s">
        <v>627</v>
      </c>
      <c r="D872" s="344"/>
      <c r="E872" s="344"/>
      <c r="F872" s="344"/>
      <c r="G872" s="344"/>
      <c r="H872" s="344"/>
      <c r="I872" s="344"/>
      <c r="J872" s="345">
        <v>9050001026329</v>
      </c>
      <c r="K872" s="346"/>
      <c r="L872" s="346"/>
      <c r="M872" s="346"/>
      <c r="N872" s="346"/>
      <c r="O872" s="346"/>
      <c r="P872" s="359" t="s">
        <v>629</v>
      </c>
      <c r="Q872" s="347"/>
      <c r="R872" s="347"/>
      <c r="S872" s="347"/>
      <c r="T872" s="347"/>
      <c r="U872" s="347"/>
      <c r="V872" s="347"/>
      <c r="W872" s="347"/>
      <c r="X872" s="347"/>
      <c r="Y872" s="348">
        <v>0.5</v>
      </c>
      <c r="Z872" s="349"/>
      <c r="AA872" s="349"/>
      <c r="AB872" s="350"/>
      <c r="AC872" s="360" t="s">
        <v>525</v>
      </c>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45" customHeight="1" x14ac:dyDescent="0.15">
      <c r="A873" s="376">
        <v>4</v>
      </c>
      <c r="B873" s="376">
        <v>1</v>
      </c>
      <c r="C873" s="358" t="s">
        <v>627</v>
      </c>
      <c r="D873" s="344"/>
      <c r="E873" s="344"/>
      <c r="F873" s="344"/>
      <c r="G873" s="344"/>
      <c r="H873" s="344"/>
      <c r="I873" s="344"/>
      <c r="J873" s="345">
        <v>9050001026329</v>
      </c>
      <c r="K873" s="346"/>
      <c r="L873" s="346"/>
      <c r="M873" s="346"/>
      <c r="N873" s="346"/>
      <c r="O873" s="346"/>
      <c r="P873" s="359" t="s">
        <v>628</v>
      </c>
      <c r="Q873" s="347"/>
      <c r="R873" s="347"/>
      <c r="S873" s="347"/>
      <c r="T873" s="347"/>
      <c r="U873" s="347"/>
      <c r="V873" s="347"/>
      <c r="W873" s="347"/>
      <c r="X873" s="347"/>
      <c r="Y873" s="348">
        <v>0.5</v>
      </c>
      <c r="Z873" s="349"/>
      <c r="AA873" s="349"/>
      <c r="AB873" s="350"/>
      <c r="AC873" s="360" t="s">
        <v>525</v>
      </c>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customHeight="1" x14ac:dyDescent="0.15">
      <c r="A874" s="376">
        <v>5</v>
      </c>
      <c r="B874" s="376">
        <v>1</v>
      </c>
      <c r="C874" s="358" t="s">
        <v>630</v>
      </c>
      <c r="D874" s="344"/>
      <c r="E874" s="344"/>
      <c r="F874" s="344"/>
      <c r="G874" s="344"/>
      <c r="H874" s="344"/>
      <c r="I874" s="344"/>
      <c r="J874" s="345">
        <v>6011101002275</v>
      </c>
      <c r="K874" s="346"/>
      <c r="L874" s="346"/>
      <c r="M874" s="346"/>
      <c r="N874" s="346"/>
      <c r="O874" s="346"/>
      <c r="P874" s="359" t="s">
        <v>631</v>
      </c>
      <c r="Q874" s="347"/>
      <c r="R874" s="347"/>
      <c r="S874" s="347"/>
      <c r="T874" s="347"/>
      <c r="U874" s="347"/>
      <c r="V874" s="347"/>
      <c r="W874" s="347"/>
      <c r="X874" s="347"/>
      <c r="Y874" s="348">
        <v>0.9</v>
      </c>
      <c r="Z874" s="349"/>
      <c r="AA874" s="349"/>
      <c r="AB874" s="350"/>
      <c r="AC874" s="351" t="s">
        <v>525</v>
      </c>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6">
        <v>6</v>
      </c>
      <c r="B875" s="376">
        <v>1</v>
      </c>
      <c r="C875" s="358" t="s">
        <v>632</v>
      </c>
      <c r="D875" s="344"/>
      <c r="E875" s="344"/>
      <c r="F875" s="344"/>
      <c r="G875" s="344"/>
      <c r="H875" s="344"/>
      <c r="I875" s="344"/>
      <c r="J875" s="345">
        <v>5010401017488</v>
      </c>
      <c r="K875" s="346"/>
      <c r="L875" s="346"/>
      <c r="M875" s="346"/>
      <c r="N875" s="346"/>
      <c r="O875" s="346"/>
      <c r="P875" s="359" t="s">
        <v>633</v>
      </c>
      <c r="Q875" s="347"/>
      <c r="R875" s="347"/>
      <c r="S875" s="347"/>
      <c r="T875" s="347"/>
      <c r="U875" s="347"/>
      <c r="V875" s="347"/>
      <c r="W875" s="347"/>
      <c r="X875" s="347"/>
      <c r="Y875" s="348">
        <v>0.2</v>
      </c>
      <c r="Z875" s="349"/>
      <c r="AA875" s="349"/>
      <c r="AB875" s="350"/>
      <c r="AC875" s="351" t="s">
        <v>525</v>
      </c>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6">
        <v>7</v>
      </c>
      <c r="B876" s="376">
        <v>1</v>
      </c>
      <c r="C876" s="358" t="s">
        <v>632</v>
      </c>
      <c r="D876" s="344"/>
      <c r="E876" s="344"/>
      <c r="F876" s="344"/>
      <c r="G876" s="344"/>
      <c r="H876" s="344"/>
      <c r="I876" s="344"/>
      <c r="J876" s="345">
        <v>5010401017488</v>
      </c>
      <c r="K876" s="346"/>
      <c r="L876" s="346"/>
      <c r="M876" s="346"/>
      <c r="N876" s="346"/>
      <c r="O876" s="346"/>
      <c r="P876" s="359" t="s">
        <v>634</v>
      </c>
      <c r="Q876" s="347"/>
      <c r="R876" s="347"/>
      <c r="S876" s="347"/>
      <c r="T876" s="347"/>
      <c r="U876" s="347"/>
      <c r="V876" s="347"/>
      <c r="W876" s="347"/>
      <c r="X876" s="347"/>
      <c r="Y876" s="348">
        <v>0</v>
      </c>
      <c r="Z876" s="349"/>
      <c r="AA876" s="349"/>
      <c r="AB876" s="350"/>
      <c r="AC876" s="351" t="s">
        <v>525</v>
      </c>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x14ac:dyDescent="0.15">
      <c r="A877" s="376">
        <v>8</v>
      </c>
      <c r="B877" s="376">
        <v>1</v>
      </c>
      <c r="C877" s="358" t="s">
        <v>635</v>
      </c>
      <c r="D877" s="344"/>
      <c r="E877" s="344"/>
      <c r="F877" s="344"/>
      <c r="G877" s="344"/>
      <c r="H877" s="344"/>
      <c r="I877" s="344"/>
      <c r="J877" s="345">
        <v>9010401091760</v>
      </c>
      <c r="K877" s="346"/>
      <c r="L877" s="346"/>
      <c r="M877" s="346"/>
      <c r="N877" s="346"/>
      <c r="O877" s="346"/>
      <c r="P877" s="359" t="s">
        <v>636</v>
      </c>
      <c r="Q877" s="347"/>
      <c r="R877" s="347"/>
      <c r="S877" s="347"/>
      <c r="T877" s="347"/>
      <c r="U877" s="347"/>
      <c r="V877" s="347"/>
      <c r="W877" s="347"/>
      <c r="X877" s="347"/>
      <c r="Y877" s="348">
        <v>0.1</v>
      </c>
      <c r="Z877" s="349"/>
      <c r="AA877" s="349"/>
      <c r="AB877" s="350"/>
      <c r="AC877" s="351" t="s">
        <v>525</v>
      </c>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x14ac:dyDescent="0.15">
      <c r="A878" s="376">
        <v>9</v>
      </c>
      <c r="B878" s="376">
        <v>1</v>
      </c>
      <c r="C878" s="358" t="s">
        <v>637</v>
      </c>
      <c r="D878" s="344"/>
      <c r="E878" s="344"/>
      <c r="F878" s="344"/>
      <c r="G878" s="344"/>
      <c r="H878" s="344"/>
      <c r="I878" s="344"/>
      <c r="J878" s="345">
        <v>5012702007556</v>
      </c>
      <c r="K878" s="346"/>
      <c r="L878" s="346"/>
      <c r="M878" s="346"/>
      <c r="N878" s="346"/>
      <c r="O878" s="346"/>
      <c r="P878" s="359" t="s">
        <v>638</v>
      </c>
      <c r="Q878" s="347"/>
      <c r="R878" s="347"/>
      <c r="S878" s="347"/>
      <c r="T878" s="347"/>
      <c r="U878" s="347"/>
      <c r="V878" s="347"/>
      <c r="W878" s="347"/>
      <c r="X878" s="347"/>
      <c r="Y878" s="348">
        <v>0.1</v>
      </c>
      <c r="Z878" s="349"/>
      <c r="AA878" s="349"/>
      <c r="AB878" s="350"/>
      <c r="AC878" s="351" t="s">
        <v>525</v>
      </c>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x14ac:dyDescent="0.15">
      <c r="A879" s="376">
        <v>10</v>
      </c>
      <c r="B879" s="376">
        <v>1</v>
      </c>
      <c r="C879" s="358" t="s">
        <v>637</v>
      </c>
      <c r="D879" s="344"/>
      <c r="E879" s="344"/>
      <c r="F879" s="344"/>
      <c r="G879" s="344"/>
      <c r="H879" s="344"/>
      <c r="I879" s="344"/>
      <c r="J879" s="345">
        <v>5012702007556</v>
      </c>
      <c r="K879" s="346"/>
      <c r="L879" s="346"/>
      <c r="M879" s="346"/>
      <c r="N879" s="346"/>
      <c r="O879" s="346"/>
      <c r="P879" s="359" t="s">
        <v>639</v>
      </c>
      <c r="Q879" s="347"/>
      <c r="R879" s="347"/>
      <c r="S879" s="347"/>
      <c r="T879" s="347"/>
      <c r="U879" s="347"/>
      <c r="V879" s="347"/>
      <c r="W879" s="347"/>
      <c r="X879" s="347"/>
      <c r="Y879" s="348">
        <v>0</v>
      </c>
      <c r="Z879" s="349"/>
      <c r="AA879" s="349"/>
      <c r="AB879" s="350"/>
      <c r="AC879" s="351" t="s">
        <v>525</v>
      </c>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x14ac:dyDescent="0.15">
      <c r="A880" s="376">
        <v>11</v>
      </c>
      <c r="B880" s="376">
        <v>1</v>
      </c>
      <c r="C880" s="358" t="s">
        <v>661</v>
      </c>
      <c r="D880" s="344"/>
      <c r="E880" s="344"/>
      <c r="F880" s="344"/>
      <c r="G880" s="344"/>
      <c r="H880" s="344"/>
      <c r="I880" s="344"/>
      <c r="J880" s="345">
        <v>2010001059074</v>
      </c>
      <c r="K880" s="346"/>
      <c r="L880" s="346"/>
      <c r="M880" s="346"/>
      <c r="N880" s="346"/>
      <c r="O880" s="346"/>
      <c r="P880" s="359" t="s">
        <v>640</v>
      </c>
      <c r="Q880" s="347"/>
      <c r="R880" s="347"/>
      <c r="S880" s="347"/>
      <c r="T880" s="347"/>
      <c r="U880" s="347"/>
      <c r="V880" s="347"/>
      <c r="W880" s="347"/>
      <c r="X880" s="347"/>
      <c r="Y880" s="348">
        <v>0.1</v>
      </c>
      <c r="Z880" s="349"/>
      <c r="AA880" s="349"/>
      <c r="AB880" s="350"/>
      <c r="AC880" s="351" t="s">
        <v>525</v>
      </c>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customHeight="1" x14ac:dyDescent="0.15">
      <c r="A881" s="376">
        <v>12</v>
      </c>
      <c r="B881" s="376">
        <v>1</v>
      </c>
      <c r="C881" s="358" t="s">
        <v>662</v>
      </c>
      <c r="D881" s="344"/>
      <c r="E881" s="344"/>
      <c r="F881" s="344"/>
      <c r="G881" s="344"/>
      <c r="H881" s="344"/>
      <c r="I881" s="344"/>
      <c r="J881" s="345">
        <v>7011301006050</v>
      </c>
      <c r="K881" s="346"/>
      <c r="L881" s="346"/>
      <c r="M881" s="346"/>
      <c r="N881" s="346"/>
      <c r="O881" s="346"/>
      <c r="P881" s="359" t="s">
        <v>641</v>
      </c>
      <c r="Q881" s="347"/>
      <c r="R881" s="347"/>
      <c r="S881" s="347"/>
      <c r="T881" s="347"/>
      <c r="U881" s="347"/>
      <c r="V881" s="347"/>
      <c r="W881" s="347"/>
      <c r="X881" s="347"/>
      <c r="Y881" s="348">
        <v>0</v>
      </c>
      <c r="Z881" s="349"/>
      <c r="AA881" s="349"/>
      <c r="AB881" s="350"/>
      <c r="AC881" s="351" t="s">
        <v>525</v>
      </c>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customHeight="1" x14ac:dyDescent="0.15">
      <c r="A882" s="376">
        <v>13</v>
      </c>
      <c r="B882" s="376">
        <v>1</v>
      </c>
      <c r="C882" s="358" t="s">
        <v>642</v>
      </c>
      <c r="D882" s="344"/>
      <c r="E882" s="344"/>
      <c r="F882" s="344"/>
      <c r="G882" s="344"/>
      <c r="H882" s="344"/>
      <c r="I882" s="344"/>
      <c r="J882" s="345">
        <v>1011001040181</v>
      </c>
      <c r="K882" s="346"/>
      <c r="L882" s="346"/>
      <c r="M882" s="346"/>
      <c r="N882" s="346"/>
      <c r="O882" s="346"/>
      <c r="P882" s="359" t="s">
        <v>643</v>
      </c>
      <c r="Q882" s="347"/>
      <c r="R882" s="347"/>
      <c r="S882" s="347"/>
      <c r="T882" s="347"/>
      <c r="U882" s="347"/>
      <c r="V882" s="347"/>
      <c r="W882" s="347"/>
      <c r="X882" s="347"/>
      <c r="Y882" s="348">
        <v>0</v>
      </c>
      <c r="Z882" s="349"/>
      <c r="AA882" s="349"/>
      <c r="AB882" s="350"/>
      <c r="AC882" s="351" t="s">
        <v>525</v>
      </c>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v>0</v>
      </c>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x14ac:dyDescent="0.15">
      <c r="A903" s="376">
        <v>1</v>
      </c>
      <c r="B903" s="376">
        <v>1</v>
      </c>
      <c r="C903" s="358" t="s">
        <v>644</v>
      </c>
      <c r="D903" s="344"/>
      <c r="E903" s="344"/>
      <c r="F903" s="344"/>
      <c r="G903" s="344"/>
      <c r="H903" s="344"/>
      <c r="I903" s="344"/>
      <c r="J903" s="345">
        <v>8000012100004</v>
      </c>
      <c r="K903" s="346"/>
      <c r="L903" s="346"/>
      <c r="M903" s="346"/>
      <c r="N903" s="346"/>
      <c r="O903" s="346"/>
      <c r="P903" s="359" t="s">
        <v>648</v>
      </c>
      <c r="Q903" s="347"/>
      <c r="R903" s="347"/>
      <c r="S903" s="347"/>
      <c r="T903" s="347"/>
      <c r="U903" s="347"/>
      <c r="V903" s="347"/>
      <c r="W903" s="347"/>
      <c r="X903" s="347"/>
      <c r="Y903" s="348">
        <v>0.37</v>
      </c>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customHeight="1" x14ac:dyDescent="0.15">
      <c r="A904" s="376">
        <v>2</v>
      </c>
      <c r="B904" s="376">
        <v>1</v>
      </c>
      <c r="C904" s="358" t="s">
        <v>645</v>
      </c>
      <c r="D904" s="344"/>
      <c r="E904" s="344"/>
      <c r="F904" s="344"/>
      <c r="G904" s="344"/>
      <c r="H904" s="344"/>
      <c r="I904" s="344"/>
      <c r="J904" s="345">
        <v>8000012100004</v>
      </c>
      <c r="K904" s="346"/>
      <c r="L904" s="346"/>
      <c r="M904" s="346"/>
      <c r="N904" s="346"/>
      <c r="O904" s="346"/>
      <c r="P904" s="359" t="s">
        <v>649</v>
      </c>
      <c r="Q904" s="347"/>
      <c r="R904" s="347"/>
      <c r="S904" s="347"/>
      <c r="T904" s="347"/>
      <c r="U904" s="347"/>
      <c r="V904" s="347"/>
      <c r="W904" s="347"/>
      <c r="X904" s="347"/>
      <c r="Y904" s="348">
        <v>0.18</v>
      </c>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customHeight="1" x14ac:dyDescent="0.15">
      <c r="A905" s="376">
        <v>3</v>
      </c>
      <c r="B905" s="376">
        <v>1</v>
      </c>
      <c r="C905" s="358" t="s">
        <v>646</v>
      </c>
      <c r="D905" s="344"/>
      <c r="E905" s="344"/>
      <c r="F905" s="344"/>
      <c r="G905" s="344"/>
      <c r="H905" s="344"/>
      <c r="I905" s="344"/>
      <c r="J905" s="345">
        <v>8000012100004</v>
      </c>
      <c r="K905" s="346"/>
      <c r="L905" s="346"/>
      <c r="M905" s="346"/>
      <c r="N905" s="346"/>
      <c r="O905" s="346"/>
      <c r="P905" s="359" t="s">
        <v>648</v>
      </c>
      <c r="Q905" s="347"/>
      <c r="R905" s="347"/>
      <c r="S905" s="347"/>
      <c r="T905" s="347"/>
      <c r="U905" s="347"/>
      <c r="V905" s="347"/>
      <c r="W905" s="347"/>
      <c r="X905" s="347"/>
      <c r="Y905" s="348">
        <v>0.1</v>
      </c>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customHeight="1" x14ac:dyDescent="0.15">
      <c r="A906" s="376">
        <v>4</v>
      </c>
      <c r="B906" s="376">
        <v>1</v>
      </c>
      <c r="C906" s="358" t="s">
        <v>647</v>
      </c>
      <c r="D906" s="344"/>
      <c r="E906" s="344"/>
      <c r="F906" s="344"/>
      <c r="G906" s="344"/>
      <c r="H906" s="344"/>
      <c r="I906" s="344"/>
      <c r="J906" s="345">
        <v>8000012100004</v>
      </c>
      <c r="K906" s="346"/>
      <c r="L906" s="346"/>
      <c r="M906" s="346"/>
      <c r="N906" s="346"/>
      <c r="O906" s="346"/>
      <c r="P906" s="359" t="s">
        <v>649</v>
      </c>
      <c r="Q906" s="347"/>
      <c r="R906" s="347"/>
      <c r="S906" s="347"/>
      <c r="T906" s="347"/>
      <c r="U906" s="347"/>
      <c r="V906" s="347"/>
      <c r="W906" s="347"/>
      <c r="X906" s="347"/>
      <c r="Y906" s="348">
        <v>0.03</v>
      </c>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x14ac:dyDescent="0.15">
      <c r="A936" s="376">
        <v>1</v>
      </c>
      <c r="B936" s="376">
        <v>1</v>
      </c>
      <c r="C936" s="358" t="s">
        <v>650</v>
      </c>
      <c r="D936" s="344"/>
      <c r="E936" s="344"/>
      <c r="F936" s="344"/>
      <c r="G936" s="344"/>
      <c r="H936" s="344"/>
      <c r="I936" s="344"/>
      <c r="J936" s="345">
        <v>8290002010630</v>
      </c>
      <c r="K936" s="346"/>
      <c r="L936" s="346"/>
      <c r="M936" s="346"/>
      <c r="N936" s="346"/>
      <c r="O936" s="346"/>
      <c r="P936" s="359" t="s">
        <v>651</v>
      </c>
      <c r="Q936" s="347"/>
      <c r="R936" s="347"/>
      <c r="S936" s="347"/>
      <c r="T936" s="347"/>
      <c r="U936" s="347"/>
      <c r="V936" s="347"/>
      <c r="W936" s="347"/>
      <c r="X936" s="347"/>
      <c r="Y936" s="348">
        <v>0.4</v>
      </c>
      <c r="Z936" s="349"/>
      <c r="AA936" s="349"/>
      <c r="AB936" s="350"/>
      <c r="AC936" s="360" t="s">
        <v>525</v>
      </c>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customHeight="1" x14ac:dyDescent="0.15">
      <c r="A937" s="376">
        <v>2</v>
      </c>
      <c r="B937" s="376">
        <v>1</v>
      </c>
      <c r="C937" s="358" t="s">
        <v>652</v>
      </c>
      <c r="D937" s="344"/>
      <c r="E937" s="344"/>
      <c r="F937" s="344"/>
      <c r="G937" s="344"/>
      <c r="H937" s="344"/>
      <c r="I937" s="344"/>
      <c r="J937" s="345">
        <v>5420002001858</v>
      </c>
      <c r="K937" s="346"/>
      <c r="L937" s="346"/>
      <c r="M937" s="346"/>
      <c r="N937" s="346"/>
      <c r="O937" s="346"/>
      <c r="P937" s="359" t="s">
        <v>653</v>
      </c>
      <c r="Q937" s="347"/>
      <c r="R937" s="347"/>
      <c r="S937" s="347"/>
      <c r="T937" s="347"/>
      <c r="U937" s="347"/>
      <c r="V937" s="347"/>
      <c r="W937" s="347"/>
      <c r="X937" s="347"/>
      <c r="Y937" s="348">
        <v>0.3</v>
      </c>
      <c r="Z937" s="349"/>
      <c r="AA937" s="349"/>
      <c r="AB937" s="350"/>
      <c r="AC937" s="360" t="s">
        <v>525</v>
      </c>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customHeight="1" x14ac:dyDescent="0.15">
      <c r="A938" s="376">
        <v>3</v>
      </c>
      <c r="B938" s="376">
        <v>1</v>
      </c>
      <c r="C938" s="358" t="s">
        <v>673</v>
      </c>
      <c r="D938" s="344"/>
      <c r="E938" s="344"/>
      <c r="F938" s="344"/>
      <c r="G938" s="344"/>
      <c r="H938" s="344"/>
      <c r="I938" s="344"/>
      <c r="J938" s="345">
        <v>1120005015261</v>
      </c>
      <c r="K938" s="346"/>
      <c r="L938" s="346"/>
      <c r="M938" s="346"/>
      <c r="N938" s="346"/>
      <c r="O938" s="346"/>
      <c r="P938" s="359" t="s">
        <v>654</v>
      </c>
      <c r="Q938" s="347"/>
      <c r="R938" s="347"/>
      <c r="S938" s="347"/>
      <c r="T938" s="347"/>
      <c r="U938" s="347"/>
      <c r="V938" s="347"/>
      <c r="W938" s="347"/>
      <c r="X938" s="347"/>
      <c r="Y938" s="348">
        <v>0</v>
      </c>
      <c r="Z938" s="349"/>
      <c r="AA938" s="349"/>
      <c r="AB938" s="350"/>
      <c r="AC938" s="360" t="s">
        <v>525</v>
      </c>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customHeight="1" x14ac:dyDescent="0.15">
      <c r="A939" s="376">
        <v>4</v>
      </c>
      <c r="B939" s="376">
        <v>1</v>
      </c>
      <c r="C939" s="358" t="s">
        <v>666</v>
      </c>
      <c r="D939" s="344"/>
      <c r="E939" s="344"/>
      <c r="F939" s="344"/>
      <c r="G939" s="344"/>
      <c r="H939" s="344"/>
      <c r="I939" s="344"/>
      <c r="J939" s="345">
        <v>1420001002241</v>
      </c>
      <c r="K939" s="346"/>
      <c r="L939" s="346"/>
      <c r="M939" s="346"/>
      <c r="N939" s="346"/>
      <c r="O939" s="346"/>
      <c r="P939" s="359" t="s">
        <v>655</v>
      </c>
      <c r="Q939" s="347"/>
      <c r="R939" s="347"/>
      <c r="S939" s="347"/>
      <c r="T939" s="347"/>
      <c r="U939" s="347"/>
      <c r="V939" s="347"/>
      <c r="W939" s="347"/>
      <c r="X939" s="347"/>
      <c r="Y939" s="348">
        <v>0</v>
      </c>
      <c r="Z939" s="349"/>
      <c r="AA939" s="349"/>
      <c r="AB939" s="350"/>
      <c r="AC939" s="360" t="s">
        <v>525</v>
      </c>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customHeight="1" x14ac:dyDescent="0.15">
      <c r="A940" s="376">
        <v>5</v>
      </c>
      <c r="B940" s="376">
        <v>1</v>
      </c>
      <c r="C940" s="358" t="s">
        <v>657</v>
      </c>
      <c r="D940" s="344"/>
      <c r="E940" s="344"/>
      <c r="F940" s="344"/>
      <c r="G940" s="344"/>
      <c r="H940" s="344"/>
      <c r="I940" s="344"/>
      <c r="J940" s="345" t="s">
        <v>663</v>
      </c>
      <c r="K940" s="346"/>
      <c r="L940" s="346"/>
      <c r="M940" s="346"/>
      <c r="N940" s="346"/>
      <c r="O940" s="346"/>
      <c r="P940" s="359" t="s">
        <v>656</v>
      </c>
      <c r="Q940" s="347"/>
      <c r="R940" s="347"/>
      <c r="S940" s="347"/>
      <c r="T940" s="347"/>
      <c r="U940" s="347"/>
      <c r="V940" s="347"/>
      <c r="W940" s="347"/>
      <c r="X940" s="347"/>
      <c r="Y940" s="348">
        <v>0</v>
      </c>
      <c r="Z940" s="349"/>
      <c r="AA940" s="349"/>
      <c r="AB940" s="350"/>
      <c r="AC940" s="351" t="s">
        <v>525</v>
      </c>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customHeight="1" x14ac:dyDescent="0.15">
      <c r="A941" s="376">
        <v>6</v>
      </c>
      <c r="B941" s="376">
        <v>1</v>
      </c>
      <c r="C941" s="358" t="s">
        <v>665</v>
      </c>
      <c r="D941" s="344"/>
      <c r="E941" s="344"/>
      <c r="F941" s="344"/>
      <c r="G941" s="344"/>
      <c r="H941" s="344"/>
      <c r="I941" s="344"/>
      <c r="J941" s="345">
        <v>2180001102049</v>
      </c>
      <c r="K941" s="346"/>
      <c r="L941" s="346"/>
      <c r="M941" s="346"/>
      <c r="N941" s="346"/>
      <c r="O941" s="346"/>
      <c r="P941" s="359" t="s">
        <v>658</v>
      </c>
      <c r="Q941" s="347"/>
      <c r="R941" s="347"/>
      <c r="S941" s="347"/>
      <c r="T941" s="347"/>
      <c r="U941" s="347"/>
      <c r="V941" s="347"/>
      <c r="W941" s="347"/>
      <c r="X941" s="347"/>
      <c r="Y941" s="348">
        <v>0.03</v>
      </c>
      <c r="Z941" s="349"/>
      <c r="AA941" s="349"/>
      <c r="AB941" s="350"/>
      <c r="AC941" s="351" t="s">
        <v>525</v>
      </c>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customHeight="1" x14ac:dyDescent="0.15">
      <c r="A969" s="376">
        <v>1</v>
      </c>
      <c r="B969" s="376">
        <v>1</v>
      </c>
      <c r="C969" s="358" t="s">
        <v>667</v>
      </c>
      <c r="D969" s="344"/>
      <c r="E969" s="344"/>
      <c r="F969" s="344"/>
      <c r="G969" s="344"/>
      <c r="H969" s="344"/>
      <c r="I969" s="344"/>
      <c r="J969" s="345">
        <v>4180005014057</v>
      </c>
      <c r="K969" s="346"/>
      <c r="L969" s="346"/>
      <c r="M969" s="346"/>
      <c r="N969" s="346"/>
      <c r="O969" s="346"/>
      <c r="P969" s="359" t="s">
        <v>659</v>
      </c>
      <c r="Q969" s="347"/>
      <c r="R969" s="347"/>
      <c r="S969" s="347"/>
      <c r="T969" s="347"/>
      <c r="U969" s="347"/>
      <c r="V969" s="347"/>
      <c r="W969" s="347"/>
      <c r="X969" s="347"/>
      <c r="Y969" s="348">
        <v>0</v>
      </c>
      <c r="Z969" s="349"/>
      <c r="AA969" s="349"/>
      <c r="AB969" s="350"/>
      <c r="AC969" s="360" t="s">
        <v>525</v>
      </c>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customHeight="1" x14ac:dyDescent="0.15">
      <c r="A970" s="376">
        <v>2</v>
      </c>
      <c r="B970" s="376">
        <v>1</v>
      </c>
      <c r="C970" s="358" t="s">
        <v>668</v>
      </c>
      <c r="D970" s="344"/>
      <c r="E970" s="344"/>
      <c r="F970" s="344"/>
      <c r="G970" s="344"/>
      <c r="H970" s="344"/>
      <c r="I970" s="344"/>
      <c r="J970" s="345">
        <v>9420005000548</v>
      </c>
      <c r="K970" s="346"/>
      <c r="L970" s="346"/>
      <c r="M970" s="346"/>
      <c r="N970" s="346"/>
      <c r="O970" s="346"/>
      <c r="P970" s="359" t="s">
        <v>660</v>
      </c>
      <c r="Q970" s="347"/>
      <c r="R970" s="347"/>
      <c r="S970" s="347"/>
      <c r="T970" s="347"/>
      <c r="U970" s="347"/>
      <c r="V970" s="347"/>
      <c r="W970" s="347"/>
      <c r="X970" s="347"/>
      <c r="Y970" s="348">
        <v>0</v>
      </c>
      <c r="Z970" s="349"/>
      <c r="AA970" s="349"/>
      <c r="AB970" s="350"/>
      <c r="AC970" s="360" t="s">
        <v>525</v>
      </c>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483" max="49" man="1"/>
    <brk id="729"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357</v>
      </c>
      <c r="AF2" s="1039"/>
      <c r="AG2" s="1039"/>
      <c r="AH2" s="1039"/>
      <c r="AI2" s="1039" t="s">
        <v>363</v>
      </c>
      <c r="AJ2" s="1039"/>
      <c r="AK2" s="1039"/>
      <c r="AL2" s="1039"/>
      <c r="AM2" s="1039" t="s">
        <v>472</v>
      </c>
      <c r="AN2" s="1039"/>
      <c r="AO2" s="1039"/>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15">
      <c r="A4" s="403"/>
      <c r="B4" s="401"/>
      <c r="C4" s="401"/>
      <c r="D4" s="401"/>
      <c r="E4" s="401"/>
      <c r="F4" s="402"/>
      <c r="G4" s="564"/>
      <c r="H4" s="1006"/>
      <c r="I4" s="1006"/>
      <c r="J4" s="1006"/>
      <c r="K4" s="1006"/>
      <c r="L4" s="1006"/>
      <c r="M4" s="1006"/>
      <c r="N4" s="1006"/>
      <c r="O4" s="1007"/>
      <c r="P4" s="102"/>
      <c r="Q4" s="1014"/>
      <c r="R4" s="1014"/>
      <c r="S4" s="1014"/>
      <c r="T4" s="1014"/>
      <c r="U4" s="1014"/>
      <c r="V4" s="1014"/>
      <c r="W4" s="1014"/>
      <c r="X4" s="1015"/>
      <c r="Y4" s="1024" t="s">
        <v>12</v>
      </c>
      <c r="Z4" s="1025"/>
      <c r="AA4" s="1026"/>
      <c r="AB4" s="461"/>
      <c r="AC4" s="1028"/>
      <c r="AD4" s="1028"/>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357</v>
      </c>
      <c r="AF9" s="1039"/>
      <c r="AG9" s="1039"/>
      <c r="AH9" s="1039"/>
      <c r="AI9" s="1039" t="s">
        <v>363</v>
      </c>
      <c r="AJ9" s="1039"/>
      <c r="AK9" s="1039"/>
      <c r="AL9" s="1039"/>
      <c r="AM9" s="1039" t="s">
        <v>472</v>
      </c>
      <c r="AN9" s="1039"/>
      <c r="AO9" s="1039"/>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2"/>
      <c r="Q11" s="1014"/>
      <c r="R11" s="1014"/>
      <c r="S11" s="1014"/>
      <c r="T11" s="1014"/>
      <c r="U11" s="1014"/>
      <c r="V11" s="1014"/>
      <c r="W11" s="1014"/>
      <c r="X11" s="1015"/>
      <c r="Y11" s="1024" t="s">
        <v>12</v>
      </c>
      <c r="Z11" s="1025"/>
      <c r="AA11" s="1026"/>
      <c r="AB11" s="461"/>
      <c r="AC11" s="1028"/>
      <c r="AD11" s="1028"/>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2"/>
      <c r="Q18" s="1014"/>
      <c r="R18" s="1014"/>
      <c r="S18" s="1014"/>
      <c r="T18" s="1014"/>
      <c r="U18" s="1014"/>
      <c r="V18" s="1014"/>
      <c r="W18" s="1014"/>
      <c r="X18" s="1015"/>
      <c r="Y18" s="1024" t="s">
        <v>12</v>
      </c>
      <c r="Z18" s="1025"/>
      <c r="AA18" s="1026"/>
      <c r="AB18" s="461"/>
      <c r="AC18" s="1028"/>
      <c r="AD18" s="1028"/>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2"/>
      <c r="Q25" s="1014"/>
      <c r="R25" s="1014"/>
      <c r="S25" s="1014"/>
      <c r="T25" s="1014"/>
      <c r="U25" s="1014"/>
      <c r="V25" s="1014"/>
      <c r="W25" s="1014"/>
      <c r="X25" s="1015"/>
      <c r="Y25" s="1024" t="s">
        <v>12</v>
      </c>
      <c r="Z25" s="1025"/>
      <c r="AA25" s="1026"/>
      <c r="AB25" s="461"/>
      <c r="AC25" s="1028"/>
      <c r="AD25" s="1028"/>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2"/>
      <c r="Q32" s="1014"/>
      <c r="R32" s="1014"/>
      <c r="S32" s="1014"/>
      <c r="T32" s="1014"/>
      <c r="U32" s="1014"/>
      <c r="V32" s="1014"/>
      <c r="W32" s="1014"/>
      <c r="X32" s="1015"/>
      <c r="Y32" s="1024" t="s">
        <v>12</v>
      </c>
      <c r="Z32" s="1025"/>
      <c r="AA32" s="1026"/>
      <c r="AB32" s="461"/>
      <c r="AC32" s="1028"/>
      <c r="AD32" s="1028"/>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2"/>
      <c r="Q39" s="1014"/>
      <c r="R39" s="1014"/>
      <c r="S39" s="1014"/>
      <c r="T39" s="1014"/>
      <c r="U39" s="1014"/>
      <c r="V39" s="1014"/>
      <c r="W39" s="1014"/>
      <c r="X39" s="1015"/>
      <c r="Y39" s="1024" t="s">
        <v>12</v>
      </c>
      <c r="Z39" s="1025"/>
      <c r="AA39" s="1026"/>
      <c r="AB39" s="461"/>
      <c r="AC39" s="1028"/>
      <c r="AD39" s="1028"/>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2"/>
      <c r="Q46" s="1014"/>
      <c r="R46" s="1014"/>
      <c r="S46" s="1014"/>
      <c r="T46" s="1014"/>
      <c r="U46" s="1014"/>
      <c r="V46" s="1014"/>
      <c r="W46" s="1014"/>
      <c r="X46" s="1015"/>
      <c r="Y46" s="1024" t="s">
        <v>12</v>
      </c>
      <c r="Z46" s="1025"/>
      <c r="AA46" s="1026"/>
      <c r="AB46" s="461"/>
      <c r="AC46" s="1028"/>
      <c r="AD46" s="102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357</v>
      </c>
      <c r="AF51" s="1039"/>
      <c r="AG51" s="1039"/>
      <c r="AH51" s="1039"/>
      <c r="AI51" s="1039" t="s">
        <v>363</v>
      </c>
      <c r="AJ51" s="1039"/>
      <c r="AK51" s="1039"/>
      <c r="AL51" s="1039"/>
      <c r="AM51" s="1039" t="s">
        <v>472</v>
      </c>
      <c r="AN51" s="1039"/>
      <c r="AO51" s="1039"/>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2"/>
      <c r="Q53" s="1014"/>
      <c r="R53" s="1014"/>
      <c r="S53" s="1014"/>
      <c r="T53" s="1014"/>
      <c r="U53" s="1014"/>
      <c r="V53" s="1014"/>
      <c r="W53" s="1014"/>
      <c r="X53" s="1015"/>
      <c r="Y53" s="1024" t="s">
        <v>12</v>
      </c>
      <c r="Z53" s="1025"/>
      <c r="AA53" s="1026"/>
      <c r="AB53" s="461"/>
      <c r="AC53" s="1028"/>
      <c r="AD53" s="102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2"/>
      <c r="Q60" s="1014"/>
      <c r="R60" s="1014"/>
      <c r="S60" s="1014"/>
      <c r="T60" s="1014"/>
      <c r="U60" s="1014"/>
      <c r="V60" s="1014"/>
      <c r="W60" s="1014"/>
      <c r="X60" s="1015"/>
      <c r="Y60" s="1024" t="s">
        <v>12</v>
      </c>
      <c r="Z60" s="1025"/>
      <c r="AA60" s="1026"/>
      <c r="AB60" s="461"/>
      <c r="AC60" s="1028"/>
      <c r="AD60" s="102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2"/>
      <c r="Q67" s="1014"/>
      <c r="R67" s="1014"/>
      <c r="S67" s="1014"/>
      <c r="T67" s="1014"/>
      <c r="U67" s="1014"/>
      <c r="V67" s="1014"/>
      <c r="W67" s="1014"/>
      <c r="X67" s="1015"/>
      <c r="Y67" s="1024" t="s">
        <v>12</v>
      </c>
      <c r="Z67" s="1025"/>
      <c r="AA67" s="1026"/>
      <c r="AB67" s="461"/>
      <c r="AC67" s="1028"/>
      <c r="AD67" s="1028"/>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3">
        <v>1</v>
      </c>
      <c r="B4" s="106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3">
        <v>2</v>
      </c>
      <c r="B5" s="106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3">
        <v>3</v>
      </c>
      <c r="B6" s="106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3">
        <v>4</v>
      </c>
      <c r="B7" s="106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3">
        <v>5</v>
      </c>
      <c r="B8" s="106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3">
        <v>6</v>
      </c>
      <c r="B9" s="106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3">
        <v>7</v>
      </c>
      <c r="B10" s="106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3">
        <v>8</v>
      </c>
      <c r="B11" s="106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3">
        <v>9</v>
      </c>
      <c r="B12" s="106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3">
        <v>10</v>
      </c>
      <c r="B13" s="106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3">
        <v>11</v>
      </c>
      <c r="B14" s="106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3">
        <v>12</v>
      </c>
      <c r="B15" s="106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3">
        <v>13</v>
      </c>
      <c r="B16" s="106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3">
        <v>14</v>
      </c>
      <c r="B17" s="106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3">
        <v>15</v>
      </c>
      <c r="B18" s="106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3">
        <v>16</v>
      </c>
      <c r="B19" s="106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3">
        <v>17</v>
      </c>
      <c r="B20" s="106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3">
        <v>18</v>
      </c>
      <c r="B21" s="106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3">
        <v>19</v>
      </c>
      <c r="B22" s="106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3">
        <v>20</v>
      </c>
      <c r="B23" s="106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3">
        <v>21</v>
      </c>
      <c r="B24" s="106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3">
        <v>22</v>
      </c>
      <c r="B25" s="106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3">
        <v>23</v>
      </c>
      <c r="B26" s="106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3">
        <v>24</v>
      </c>
      <c r="B27" s="106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3">
        <v>25</v>
      </c>
      <c r="B28" s="106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3">
        <v>26</v>
      </c>
      <c r="B29" s="106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3">
        <v>27</v>
      </c>
      <c r="B30" s="106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3">
        <v>28</v>
      </c>
      <c r="B31" s="1063">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3">
        <v>29</v>
      </c>
      <c r="B32" s="1063">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3">
        <v>30</v>
      </c>
      <c r="B33" s="1063">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3">
        <v>1</v>
      </c>
      <c r="B37" s="1063">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3">
        <v>2</v>
      </c>
      <c r="B38" s="106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3">
        <v>3</v>
      </c>
      <c r="B39" s="106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3">
        <v>4</v>
      </c>
      <c r="B40" s="106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3">
        <v>5</v>
      </c>
      <c r="B41" s="106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3">
        <v>6</v>
      </c>
      <c r="B42" s="106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3">
        <v>7</v>
      </c>
      <c r="B43" s="106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3">
        <v>8</v>
      </c>
      <c r="B44" s="106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3">
        <v>9</v>
      </c>
      <c r="B45" s="106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3">
        <v>10</v>
      </c>
      <c r="B46" s="106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3">
        <v>11</v>
      </c>
      <c r="B47" s="106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3">
        <v>12</v>
      </c>
      <c r="B48" s="106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3">
        <v>13</v>
      </c>
      <c r="B49" s="106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3">
        <v>14</v>
      </c>
      <c r="B50" s="106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3">
        <v>15</v>
      </c>
      <c r="B51" s="106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3">
        <v>16</v>
      </c>
      <c r="B52" s="106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3">
        <v>17</v>
      </c>
      <c r="B53" s="106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3">
        <v>18</v>
      </c>
      <c r="B54" s="106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3">
        <v>19</v>
      </c>
      <c r="B55" s="106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3">
        <v>20</v>
      </c>
      <c r="B56" s="106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3">
        <v>21</v>
      </c>
      <c r="B57" s="106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3">
        <v>22</v>
      </c>
      <c r="B58" s="106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3">
        <v>23</v>
      </c>
      <c r="B59" s="106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3">
        <v>24</v>
      </c>
      <c r="B60" s="106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3">
        <v>25</v>
      </c>
      <c r="B61" s="106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3">
        <v>26</v>
      </c>
      <c r="B62" s="106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3">
        <v>27</v>
      </c>
      <c r="B63" s="106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3">
        <v>28</v>
      </c>
      <c r="B64" s="106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3">
        <v>29</v>
      </c>
      <c r="B65" s="106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3">
        <v>30</v>
      </c>
      <c r="B66" s="106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3">
        <v>1</v>
      </c>
      <c r="B70" s="106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3">
        <v>2</v>
      </c>
      <c r="B71" s="106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3">
        <v>3</v>
      </c>
      <c r="B72" s="106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3">
        <v>4</v>
      </c>
      <c r="B73" s="106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3">
        <v>5</v>
      </c>
      <c r="B74" s="106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3">
        <v>6</v>
      </c>
      <c r="B75" s="106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3">
        <v>7</v>
      </c>
      <c r="B76" s="106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3">
        <v>8</v>
      </c>
      <c r="B77" s="106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3">
        <v>9</v>
      </c>
      <c r="B78" s="106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3">
        <v>10</v>
      </c>
      <c r="B79" s="106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3">
        <v>11</v>
      </c>
      <c r="B80" s="106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3">
        <v>12</v>
      </c>
      <c r="B81" s="106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3">
        <v>13</v>
      </c>
      <c r="B82" s="106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3">
        <v>14</v>
      </c>
      <c r="B83" s="106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3">
        <v>15</v>
      </c>
      <c r="B84" s="106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3">
        <v>16</v>
      </c>
      <c r="B85" s="106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3">
        <v>17</v>
      </c>
      <c r="B86" s="106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3">
        <v>18</v>
      </c>
      <c r="B87" s="106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3">
        <v>19</v>
      </c>
      <c r="B88" s="106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3">
        <v>20</v>
      </c>
      <c r="B89" s="106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3">
        <v>21</v>
      </c>
      <c r="B90" s="106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3">
        <v>22</v>
      </c>
      <c r="B91" s="106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3">
        <v>23</v>
      </c>
      <c r="B92" s="106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3">
        <v>24</v>
      </c>
      <c r="B93" s="106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3">
        <v>25</v>
      </c>
      <c r="B94" s="106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3">
        <v>26</v>
      </c>
      <c r="B95" s="106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3">
        <v>27</v>
      </c>
      <c r="B96" s="106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3">
        <v>28</v>
      </c>
      <c r="B97" s="106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3">
        <v>29</v>
      </c>
      <c r="B98" s="106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3">
        <v>30</v>
      </c>
      <c r="B99" s="106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3">
        <v>1</v>
      </c>
      <c r="B103" s="106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3">
        <v>2</v>
      </c>
      <c r="B104" s="106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3">
        <v>3</v>
      </c>
      <c r="B105" s="106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3">
        <v>4</v>
      </c>
      <c r="B106" s="106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3">
        <v>5</v>
      </c>
      <c r="B107" s="106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3">
        <v>6</v>
      </c>
      <c r="B108" s="106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3">
        <v>7</v>
      </c>
      <c r="B109" s="106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3">
        <v>8</v>
      </c>
      <c r="B110" s="106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3">
        <v>9</v>
      </c>
      <c r="B111" s="106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3">
        <v>10</v>
      </c>
      <c r="B112" s="106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3">
        <v>11</v>
      </c>
      <c r="B113" s="106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3">
        <v>12</v>
      </c>
      <c r="B114" s="106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3">
        <v>13</v>
      </c>
      <c r="B115" s="106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3">
        <v>14</v>
      </c>
      <c r="B116" s="106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3">
        <v>15</v>
      </c>
      <c r="B117" s="106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3">
        <v>16</v>
      </c>
      <c r="B118" s="106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3">
        <v>17</v>
      </c>
      <c r="B119" s="106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3">
        <v>18</v>
      </c>
      <c r="B120" s="106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3">
        <v>19</v>
      </c>
      <c r="B121" s="106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3">
        <v>20</v>
      </c>
      <c r="B122" s="106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3">
        <v>21</v>
      </c>
      <c r="B123" s="106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3">
        <v>22</v>
      </c>
      <c r="B124" s="106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3">
        <v>23</v>
      </c>
      <c r="B125" s="106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3">
        <v>24</v>
      </c>
      <c r="B126" s="106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3">
        <v>25</v>
      </c>
      <c r="B127" s="106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3">
        <v>26</v>
      </c>
      <c r="B128" s="106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3">
        <v>27</v>
      </c>
      <c r="B129" s="106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3">
        <v>28</v>
      </c>
      <c r="B130" s="106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3">
        <v>29</v>
      </c>
      <c r="B131" s="106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3">
        <v>30</v>
      </c>
      <c r="B132" s="106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3">
        <v>1</v>
      </c>
      <c r="B136" s="106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3">
        <v>2</v>
      </c>
      <c r="B137" s="106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3">
        <v>3</v>
      </c>
      <c r="B138" s="106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3">
        <v>4</v>
      </c>
      <c r="B139" s="106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3">
        <v>5</v>
      </c>
      <c r="B140" s="106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3">
        <v>6</v>
      </c>
      <c r="B141" s="106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3">
        <v>7</v>
      </c>
      <c r="B142" s="106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3">
        <v>8</v>
      </c>
      <c r="B143" s="106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3">
        <v>9</v>
      </c>
      <c r="B144" s="106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3">
        <v>10</v>
      </c>
      <c r="B145" s="106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3">
        <v>11</v>
      </c>
      <c r="B146" s="106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3">
        <v>12</v>
      </c>
      <c r="B147" s="106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3">
        <v>13</v>
      </c>
      <c r="B148" s="106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3">
        <v>14</v>
      </c>
      <c r="B149" s="106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3">
        <v>15</v>
      </c>
      <c r="B150" s="106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3">
        <v>16</v>
      </c>
      <c r="B151" s="106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3">
        <v>17</v>
      </c>
      <c r="B152" s="106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3">
        <v>18</v>
      </c>
      <c r="B153" s="106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3">
        <v>19</v>
      </c>
      <c r="B154" s="106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3">
        <v>20</v>
      </c>
      <c r="B155" s="106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3">
        <v>21</v>
      </c>
      <c r="B156" s="106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3">
        <v>22</v>
      </c>
      <c r="B157" s="106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3">
        <v>23</v>
      </c>
      <c r="B158" s="106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3">
        <v>24</v>
      </c>
      <c r="B159" s="106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3">
        <v>25</v>
      </c>
      <c r="B160" s="106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3">
        <v>26</v>
      </c>
      <c r="B161" s="106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3">
        <v>27</v>
      </c>
      <c r="B162" s="106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3">
        <v>28</v>
      </c>
      <c r="B163" s="106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3">
        <v>29</v>
      </c>
      <c r="B164" s="106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3">
        <v>30</v>
      </c>
      <c r="B165" s="106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3">
        <v>1</v>
      </c>
      <c r="B169" s="106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3">
        <v>2</v>
      </c>
      <c r="B170" s="106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3">
        <v>3</v>
      </c>
      <c r="B171" s="106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3">
        <v>4</v>
      </c>
      <c r="B172" s="106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3">
        <v>5</v>
      </c>
      <c r="B173" s="106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3">
        <v>6</v>
      </c>
      <c r="B174" s="106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3">
        <v>7</v>
      </c>
      <c r="B175" s="106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3">
        <v>8</v>
      </c>
      <c r="B176" s="106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3">
        <v>9</v>
      </c>
      <c r="B177" s="106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3">
        <v>10</v>
      </c>
      <c r="B178" s="106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3">
        <v>11</v>
      </c>
      <c r="B179" s="106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3">
        <v>12</v>
      </c>
      <c r="B180" s="106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3">
        <v>13</v>
      </c>
      <c r="B181" s="106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3">
        <v>14</v>
      </c>
      <c r="B182" s="106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3">
        <v>15</v>
      </c>
      <c r="B183" s="106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3">
        <v>16</v>
      </c>
      <c r="B184" s="106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3">
        <v>17</v>
      </c>
      <c r="B185" s="106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3">
        <v>18</v>
      </c>
      <c r="B186" s="106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3">
        <v>19</v>
      </c>
      <c r="B187" s="106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3">
        <v>20</v>
      </c>
      <c r="B188" s="106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3">
        <v>21</v>
      </c>
      <c r="B189" s="106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3">
        <v>22</v>
      </c>
      <c r="B190" s="106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3">
        <v>23</v>
      </c>
      <c r="B191" s="106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3">
        <v>24</v>
      </c>
      <c r="B192" s="106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3">
        <v>25</v>
      </c>
      <c r="B193" s="106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3">
        <v>26</v>
      </c>
      <c r="B194" s="106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3">
        <v>27</v>
      </c>
      <c r="B195" s="106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3">
        <v>28</v>
      </c>
      <c r="B196" s="106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3">
        <v>29</v>
      </c>
      <c r="B197" s="106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3">
        <v>30</v>
      </c>
      <c r="B198" s="106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3">
        <v>1</v>
      </c>
      <c r="B202" s="1063">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3">
        <v>2</v>
      </c>
      <c r="B203" s="106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3">
        <v>3</v>
      </c>
      <c r="B204" s="106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3">
        <v>4</v>
      </c>
      <c r="B205" s="106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3">
        <v>5</v>
      </c>
      <c r="B206" s="106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3">
        <v>6</v>
      </c>
      <c r="B207" s="106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3">
        <v>7</v>
      </c>
      <c r="B208" s="106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3">
        <v>8</v>
      </c>
      <c r="B209" s="106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3">
        <v>9</v>
      </c>
      <c r="B210" s="106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3">
        <v>10</v>
      </c>
      <c r="B211" s="106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3">
        <v>11</v>
      </c>
      <c r="B212" s="106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3">
        <v>12</v>
      </c>
      <c r="B213" s="106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3">
        <v>13</v>
      </c>
      <c r="B214" s="106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3">
        <v>14</v>
      </c>
      <c r="B215" s="106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3">
        <v>15</v>
      </c>
      <c r="B216" s="106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3">
        <v>16</v>
      </c>
      <c r="B217" s="106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3">
        <v>17</v>
      </c>
      <c r="B218" s="106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3">
        <v>18</v>
      </c>
      <c r="B219" s="106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3">
        <v>19</v>
      </c>
      <c r="B220" s="106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3">
        <v>20</v>
      </c>
      <c r="B221" s="106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3">
        <v>21</v>
      </c>
      <c r="B222" s="106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3">
        <v>22</v>
      </c>
      <c r="B223" s="106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3">
        <v>23</v>
      </c>
      <c r="B224" s="106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3">
        <v>24</v>
      </c>
      <c r="B225" s="106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3">
        <v>25</v>
      </c>
      <c r="B226" s="106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3">
        <v>26</v>
      </c>
      <c r="B227" s="106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3">
        <v>27</v>
      </c>
      <c r="B228" s="106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3">
        <v>28</v>
      </c>
      <c r="B229" s="106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3">
        <v>29</v>
      </c>
      <c r="B230" s="106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3">
        <v>30</v>
      </c>
      <c r="B231" s="106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3">
        <v>1</v>
      </c>
      <c r="B235" s="106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3">
        <v>2</v>
      </c>
      <c r="B236" s="106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3">
        <v>3</v>
      </c>
      <c r="B237" s="106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3">
        <v>4</v>
      </c>
      <c r="B238" s="106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3">
        <v>5</v>
      </c>
      <c r="B239" s="106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3">
        <v>6</v>
      </c>
      <c r="B240" s="106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3">
        <v>7</v>
      </c>
      <c r="B241" s="106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3">
        <v>8</v>
      </c>
      <c r="B242" s="106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3">
        <v>9</v>
      </c>
      <c r="B243" s="106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3">
        <v>10</v>
      </c>
      <c r="B244" s="106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3">
        <v>11</v>
      </c>
      <c r="B245" s="106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3">
        <v>12</v>
      </c>
      <c r="B246" s="106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3">
        <v>13</v>
      </c>
      <c r="B247" s="106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3">
        <v>14</v>
      </c>
      <c r="B248" s="106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3">
        <v>15</v>
      </c>
      <c r="B249" s="106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3">
        <v>16</v>
      </c>
      <c r="B250" s="106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3">
        <v>17</v>
      </c>
      <c r="B251" s="106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3">
        <v>18</v>
      </c>
      <c r="B252" s="106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3">
        <v>19</v>
      </c>
      <c r="B253" s="106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3">
        <v>20</v>
      </c>
      <c r="B254" s="106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3">
        <v>21</v>
      </c>
      <c r="B255" s="106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3">
        <v>22</v>
      </c>
      <c r="B256" s="106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3">
        <v>23</v>
      </c>
      <c r="B257" s="106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3">
        <v>24</v>
      </c>
      <c r="B258" s="106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3">
        <v>25</v>
      </c>
      <c r="B259" s="106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3">
        <v>26</v>
      </c>
      <c r="B260" s="106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3">
        <v>27</v>
      </c>
      <c r="B261" s="106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3">
        <v>28</v>
      </c>
      <c r="B262" s="106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3">
        <v>29</v>
      </c>
      <c r="B263" s="106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3">
        <v>30</v>
      </c>
      <c r="B264" s="106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3">
        <v>1</v>
      </c>
      <c r="B268" s="106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3">
        <v>2</v>
      </c>
      <c r="B269" s="106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3">
        <v>3</v>
      </c>
      <c r="B270" s="106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3">
        <v>4</v>
      </c>
      <c r="B271" s="106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3">
        <v>5</v>
      </c>
      <c r="B272" s="106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3">
        <v>6</v>
      </c>
      <c r="B273" s="106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3">
        <v>7</v>
      </c>
      <c r="B274" s="106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3">
        <v>8</v>
      </c>
      <c r="B275" s="106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3">
        <v>9</v>
      </c>
      <c r="B276" s="106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3">
        <v>10</v>
      </c>
      <c r="B277" s="106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3">
        <v>11</v>
      </c>
      <c r="B278" s="106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3">
        <v>12</v>
      </c>
      <c r="B279" s="106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3">
        <v>13</v>
      </c>
      <c r="B280" s="106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3">
        <v>14</v>
      </c>
      <c r="B281" s="106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3">
        <v>15</v>
      </c>
      <c r="B282" s="106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3">
        <v>16</v>
      </c>
      <c r="B283" s="106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3">
        <v>17</v>
      </c>
      <c r="B284" s="106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3">
        <v>18</v>
      </c>
      <c r="B285" s="106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3">
        <v>19</v>
      </c>
      <c r="B286" s="106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3">
        <v>20</v>
      </c>
      <c r="B287" s="106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3">
        <v>21</v>
      </c>
      <c r="B288" s="106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3">
        <v>22</v>
      </c>
      <c r="B289" s="106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3">
        <v>23</v>
      </c>
      <c r="B290" s="106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3">
        <v>24</v>
      </c>
      <c r="B291" s="106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3">
        <v>25</v>
      </c>
      <c r="B292" s="106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3">
        <v>26</v>
      </c>
      <c r="B293" s="106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3">
        <v>27</v>
      </c>
      <c r="B294" s="106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3">
        <v>28</v>
      </c>
      <c r="B295" s="106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3">
        <v>29</v>
      </c>
      <c r="B296" s="106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3">
        <v>30</v>
      </c>
      <c r="B297" s="106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3">
        <v>1</v>
      </c>
      <c r="B301" s="106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3">
        <v>2</v>
      </c>
      <c r="B302" s="106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3">
        <v>3</v>
      </c>
      <c r="B303" s="106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3">
        <v>4</v>
      </c>
      <c r="B304" s="106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3">
        <v>5</v>
      </c>
      <c r="B305" s="106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3">
        <v>6</v>
      </c>
      <c r="B306" s="106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3">
        <v>7</v>
      </c>
      <c r="B307" s="106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3">
        <v>8</v>
      </c>
      <c r="B308" s="106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3">
        <v>9</v>
      </c>
      <c r="B309" s="106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3">
        <v>10</v>
      </c>
      <c r="B310" s="106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3">
        <v>11</v>
      </c>
      <c r="B311" s="106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3">
        <v>12</v>
      </c>
      <c r="B312" s="106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3">
        <v>13</v>
      </c>
      <c r="B313" s="106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3">
        <v>14</v>
      </c>
      <c r="B314" s="106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3">
        <v>15</v>
      </c>
      <c r="B315" s="106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3">
        <v>16</v>
      </c>
      <c r="B316" s="106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3">
        <v>17</v>
      </c>
      <c r="B317" s="106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3">
        <v>18</v>
      </c>
      <c r="B318" s="106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3">
        <v>19</v>
      </c>
      <c r="B319" s="106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3">
        <v>20</v>
      </c>
      <c r="B320" s="106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3">
        <v>21</v>
      </c>
      <c r="B321" s="106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3">
        <v>22</v>
      </c>
      <c r="B322" s="106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3">
        <v>23</v>
      </c>
      <c r="B323" s="106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3">
        <v>24</v>
      </c>
      <c r="B324" s="106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3">
        <v>25</v>
      </c>
      <c r="B325" s="106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3">
        <v>26</v>
      </c>
      <c r="B326" s="106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3">
        <v>27</v>
      </c>
      <c r="B327" s="106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3">
        <v>28</v>
      </c>
      <c r="B328" s="106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3">
        <v>29</v>
      </c>
      <c r="B329" s="106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3">
        <v>30</v>
      </c>
      <c r="B330" s="106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3">
        <v>1</v>
      </c>
      <c r="B334" s="106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3">
        <v>2</v>
      </c>
      <c r="B335" s="106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3">
        <v>3</v>
      </c>
      <c r="B336" s="106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3">
        <v>4</v>
      </c>
      <c r="B337" s="106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3">
        <v>5</v>
      </c>
      <c r="B338" s="106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3">
        <v>6</v>
      </c>
      <c r="B339" s="106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3">
        <v>7</v>
      </c>
      <c r="B340" s="106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3">
        <v>8</v>
      </c>
      <c r="B341" s="106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3">
        <v>9</v>
      </c>
      <c r="B342" s="106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3">
        <v>10</v>
      </c>
      <c r="B343" s="106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3">
        <v>11</v>
      </c>
      <c r="B344" s="106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3">
        <v>12</v>
      </c>
      <c r="B345" s="106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3">
        <v>13</v>
      </c>
      <c r="B346" s="106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3">
        <v>14</v>
      </c>
      <c r="B347" s="106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3">
        <v>15</v>
      </c>
      <c r="B348" s="106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3">
        <v>16</v>
      </c>
      <c r="B349" s="106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3">
        <v>17</v>
      </c>
      <c r="B350" s="106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3">
        <v>18</v>
      </c>
      <c r="B351" s="106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3">
        <v>19</v>
      </c>
      <c r="B352" s="106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3">
        <v>20</v>
      </c>
      <c r="B353" s="106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3">
        <v>21</v>
      </c>
      <c r="B354" s="106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3">
        <v>22</v>
      </c>
      <c r="B355" s="106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3">
        <v>23</v>
      </c>
      <c r="B356" s="106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3">
        <v>24</v>
      </c>
      <c r="B357" s="106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3">
        <v>25</v>
      </c>
      <c r="B358" s="106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3">
        <v>26</v>
      </c>
      <c r="B359" s="106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3">
        <v>27</v>
      </c>
      <c r="B360" s="106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3">
        <v>28</v>
      </c>
      <c r="B361" s="106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3">
        <v>29</v>
      </c>
      <c r="B362" s="106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3">
        <v>30</v>
      </c>
      <c r="B363" s="106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3">
        <v>1</v>
      </c>
      <c r="B367" s="106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3">
        <v>2</v>
      </c>
      <c r="B368" s="106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3">
        <v>3</v>
      </c>
      <c r="B369" s="106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3">
        <v>4</v>
      </c>
      <c r="B370" s="106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3">
        <v>5</v>
      </c>
      <c r="B371" s="106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3">
        <v>6</v>
      </c>
      <c r="B372" s="106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3">
        <v>7</v>
      </c>
      <c r="B373" s="106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3">
        <v>8</v>
      </c>
      <c r="B374" s="106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3">
        <v>9</v>
      </c>
      <c r="B375" s="106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3">
        <v>10</v>
      </c>
      <c r="B376" s="106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3">
        <v>11</v>
      </c>
      <c r="B377" s="106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3">
        <v>12</v>
      </c>
      <c r="B378" s="106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3">
        <v>13</v>
      </c>
      <c r="B379" s="106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3">
        <v>14</v>
      </c>
      <c r="B380" s="106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3">
        <v>15</v>
      </c>
      <c r="B381" s="106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3">
        <v>16</v>
      </c>
      <c r="B382" s="106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3">
        <v>17</v>
      </c>
      <c r="B383" s="106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3">
        <v>18</v>
      </c>
      <c r="B384" s="106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3">
        <v>19</v>
      </c>
      <c r="B385" s="106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3">
        <v>20</v>
      </c>
      <c r="B386" s="106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3">
        <v>21</v>
      </c>
      <c r="B387" s="106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3">
        <v>22</v>
      </c>
      <c r="B388" s="106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3">
        <v>23</v>
      </c>
      <c r="B389" s="106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3">
        <v>24</v>
      </c>
      <c r="B390" s="106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3">
        <v>25</v>
      </c>
      <c r="B391" s="106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3">
        <v>26</v>
      </c>
      <c r="B392" s="106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3">
        <v>27</v>
      </c>
      <c r="B393" s="106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3">
        <v>28</v>
      </c>
      <c r="B394" s="106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3">
        <v>29</v>
      </c>
      <c r="B395" s="106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3">
        <v>30</v>
      </c>
      <c r="B396" s="106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3">
        <v>1</v>
      </c>
      <c r="B400" s="106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3">
        <v>2</v>
      </c>
      <c r="B401" s="106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3">
        <v>3</v>
      </c>
      <c r="B402" s="106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3">
        <v>4</v>
      </c>
      <c r="B403" s="106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3">
        <v>5</v>
      </c>
      <c r="B404" s="106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3">
        <v>6</v>
      </c>
      <c r="B405" s="106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3">
        <v>7</v>
      </c>
      <c r="B406" s="106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3">
        <v>8</v>
      </c>
      <c r="B407" s="106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3">
        <v>9</v>
      </c>
      <c r="B408" s="106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3">
        <v>10</v>
      </c>
      <c r="B409" s="106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3">
        <v>11</v>
      </c>
      <c r="B410" s="106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3">
        <v>12</v>
      </c>
      <c r="B411" s="106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3">
        <v>13</v>
      </c>
      <c r="B412" s="106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3">
        <v>14</v>
      </c>
      <c r="B413" s="106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3">
        <v>15</v>
      </c>
      <c r="B414" s="106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3">
        <v>16</v>
      </c>
      <c r="B415" s="106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3">
        <v>17</v>
      </c>
      <c r="B416" s="106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3">
        <v>18</v>
      </c>
      <c r="B417" s="106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3">
        <v>19</v>
      </c>
      <c r="B418" s="106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3">
        <v>20</v>
      </c>
      <c r="B419" s="106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3">
        <v>21</v>
      </c>
      <c r="B420" s="106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3">
        <v>22</v>
      </c>
      <c r="B421" s="106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3">
        <v>23</v>
      </c>
      <c r="B422" s="106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3">
        <v>24</v>
      </c>
      <c r="B423" s="106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3">
        <v>25</v>
      </c>
      <c r="B424" s="106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3">
        <v>26</v>
      </c>
      <c r="B425" s="106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3">
        <v>27</v>
      </c>
      <c r="B426" s="106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3">
        <v>28</v>
      </c>
      <c r="B427" s="106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3">
        <v>29</v>
      </c>
      <c r="B428" s="106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3">
        <v>30</v>
      </c>
      <c r="B429" s="106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3">
        <v>1</v>
      </c>
      <c r="B433" s="106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3">
        <v>2</v>
      </c>
      <c r="B434" s="106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3">
        <v>3</v>
      </c>
      <c r="B435" s="106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3">
        <v>4</v>
      </c>
      <c r="B436" s="106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3">
        <v>5</v>
      </c>
      <c r="B437" s="106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3">
        <v>6</v>
      </c>
      <c r="B438" s="106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3">
        <v>7</v>
      </c>
      <c r="B439" s="106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3">
        <v>8</v>
      </c>
      <c r="B440" s="106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3">
        <v>9</v>
      </c>
      <c r="B441" s="106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3">
        <v>10</v>
      </c>
      <c r="B442" s="106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3">
        <v>11</v>
      </c>
      <c r="B443" s="106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3">
        <v>12</v>
      </c>
      <c r="B444" s="106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3">
        <v>13</v>
      </c>
      <c r="B445" s="106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3">
        <v>14</v>
      </c>
      <c r="B446" s="106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3">
        <v>15</v>
      </c>
      <c r="B447" s="106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3">
        <v>16</v>
      </c>
      <c r="B448" s="106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3">
        <v>17</v>
      </c>
      <c r="B449" s="106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3">
        <v>18</v>
      </c>
      <c r="B450" s="106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3">
        <v>19</v>
      </c>
      <c r="B451" s="106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3">
        <v>20</v>
      </c>
      <c r="B452" s="106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3">
        <v>21</v>
      </c>
      <c r="B453" s="106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3">
        <v>22</v>
      </c>
      <c r="B454" s="106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3">
        <v>23</v>
      </c>
      <c r="B455" s="106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3">
        <v>24</v>
      </c>
      <c r="B456" s="106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3">
        <v>25</v>
      </c>
      <c r="B457" s="106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3">
        <v>26</v>
      </c>
      <c r="B458" s="106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3">
        <v>27</v>
      </c>
      <c r="B459" s="106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3">
        <v>28</v>
      </c>
      <c r="B460" s="106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3">
        <v>29</v>
      </c>
      <c r="B461" s="106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3">
        <v>30</v>
      </c>
      <c r="B462" s="106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3">
        <v>1</v>
      </c>
      <c r="B466" s="106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3">
        <v>2</v>
      </c>
      <c r="B467" s="106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3">
        <v>3</v>
      </c>
      <c r="B468" s="106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3">
        <v>4</v>
      </c>
      <c r="B469" s="106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3">
        <v>5</v>
      </c>
      <c r="B470" s="106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3">
        <v>6</v>
      </c>
      <c r="B471" s="106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3">
        <v>7</v>
      </c>
      <c r="B472" s="106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3">
        <v>8</v>
      </c>
      <c r="B473" s="106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3">
        <v>9</v>
      </c>
      <c r="B474" s="106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3">
        <v>10</v>
      </c>
      <c r="B475" s="106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3">
        <v>11</v>
      </c>
      <c r="B476" s="106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3">
        <v>12</v>
      </c>
      <c r="B477" s="106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3">
        <v>13</v>
      </c>
      <c r="B478" s="106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3">
        <v>14</v>
      </c>
      <c r="B479" s="106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3">
        <v>15</v>
      </c>
      <c r="B480" s="106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3">
        <v>16</v>
      </c>
      <c r="B481" s="106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3">
        <v>17</v>
      </c>
      <c r="B482" s="106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3">
        <v>18</v>
      </c>
      <c r="B483" s="106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3">
        <v>19</v>
      </c>
      <c r="B484" s="106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3">
        <v>20</v>
      </c>
      <c r="B485" s="106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3">
        <v>21</v>
      </c>
      <c r="B486" s="106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3">
        <v>22</v>
      </c>
      <c r="B487" s="106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3">
        <v>23</v>
      </c>
      <c r="B488" s="106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3">
        <v>24</v>
      </c>
      <c r="B489" s="106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3">
        <v>25</v>
      </c>
      <c r="B490" s="106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3">
        <v>26</v>
      </c>
      <c r="B491" s="106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3">
        <v>27</v>
      </c>
      <c r="B492" s="106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3">
        <v>28</v>
      </c>
      <c r="B493" s="106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3">
        <v>29</v>
      </c>
      <c r="B494" s="106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3">
        <v>30</v>
      </c>
      <c r="B495" s="106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3">
        <v>1</v>
      </c>
      <c r="B499" s="106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3">
        <v>2</v>
      </c>
      <c r="B500" s="106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3">
        <v>3</v>
      </c>
      <c r="B501" s="106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3">
        <v>4</v>
      </c>
      <c r="B502" s="106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3">
        <v>5</v>
      </c>
      <c r="B503" s="106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3">
        <v>6</v>
      </c>
      <c r="B504" s="106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3">
        <v>7</v>
      </c>
      <c r="B505" s="106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3">
        <v>8</v>
      </c>
      <c r="B506" s="106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3">
        <v>9</v>
      </c>
      <c r="B507" s="106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3">
        <v>10</v>
      </c>
      <c r="B508" s="106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3">
        <v>11</v>
      </c>
      <c r="B509" s="106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3">
        <v>12</v>
      </c>
      <c r="B510" s="106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3">
        <v>13</v>
      </c>
      <c r="B511" s="106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3">
        <v>14</v>
      </c>
      <c r="B512" s="106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3">
        <v>15</v>
      </c>
      <c r="B513" s="106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3">
        <v>16</v>
      </c>
      <c r="B514" s="106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3">
        <v>17</v>
      </c>
      <c r="B515" s="106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3">
        <v>18</v>
      </c>
      <c r="B516" s="106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3">
        <v>19</v>
      </c>
      <c r="B517" s="106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3">
        <v>20</v>
      </c>
      <c r="B518" s="106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3">
        <v>21</v>
      </c>
      <c r="B519" s="106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3">
        <v>22</v>
      </c>
      <c r="B520" s="106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3">
        <v>23</v>
      </c>
      <c r="B521" s="106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3">
        <v>24</v>
      </c>
      <c r="B522" s="106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3">
        <v>25</v>
      </c>
      <c r="B523" s="106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3">
        <v>26</v>
      </c>
      <c r="B524" s="106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3">
        <v>27</v>
      </c>
      <c r="B525" s="106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3">
        <v>28</v>
      </c>
      <c r="B526" s="106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3">
        <v>29</v>
      </c>
      <c r="B527" s="106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3">
        <v>30</v>
      </c>
      <c r="B528" s="106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3">
        <v>1</v>
      </c>
      <c r="B532" s="106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3">
        <v>2</v>
      </c>
      <c r="B533" s="106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3">
        <v>3</v>
      </c>
      <c r="B534" s="106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3">
        <v>4</v>
      </c>
      <c r="B535" s="106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3">
        <v>5</v>
      </c>
      <c r="B536" s="106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3">
        <v>6</v>
      </c>
      <c r="B537" s="106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3">
        <v>7</v>
      </c>
      <c r="B538" s="106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3">
        <v>8</v>
      </c>
      <c r="B539" s="106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3">
        <v>9</v>
      </c>
      <c r="B540" s="106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3">
        <v>10</v>
      </c>
      <c r="B541" s="106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3">
        <v>11</v>
      </c>
      <c r="B542" s="106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3">
        <v>12</v>
      </c>
      <c r="B543" s="106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3">
        <v>13</v>
      </c>
      <c r="B544" s="106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3">
        <v>14</v>
      </c>
      <c r="B545" s="106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3">
        <v>15</v>
      </c>
      <c r="B546" s="106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3">
        <v>16</v>
      </c>
      <c r="B547" s="106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3">
        <v>17</v>
      </c>
      <c r="B548" s="106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3">
        <v>18</v>
      </c>
      <c r="B549" s="106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3">
        <v>19</v>
      </c>
      <c r="B550" s="106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3">
        <v>20</v>
      </c>
      <c r="B551" s="106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3">
        <v>21</v>
      </c>
      <c r="B552" s="106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3">
        <v>22</v>
      </c>
      <c r="B553" s="106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3">
        <v>23</v>
      </c>
      <c r="B554" s="106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3">
        <v>24</v>
      </c>
      <c r="B555" s="106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3">
        <v>25</v>
      </c>
      <c r="B556" s="106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3">
        <v>26</v>
      </c>
      <c r="B557" s="106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3">
        <v>27</v>
      </c>
      <c r="B558" s="106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3">
        <v>28</v>
      </c>
      <c r="B559" s="106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3">
        <v>29</v>
      </c>
      <c r="B560" s="106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3">
        <v>30</v>
      </c>
      <c r="B561" s="106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3">
        <v>1</v>
      </c>
      <c r="B565" s="106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3">
        <v>2</v>
      </c>
      <c r="B566" s="106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3">
        <v>3</v>
      </c>
      <c r="B567" s="106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3">
        <v>4</v>
      </c>
      <c r="B568" s="106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3">
        <v>5</v>
      </c>
      <c r="B569" s="106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3">
        <v>6</v>
      </c>
      <c r="B570" s="106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3">
        <v>7</v>
      </c>
      <c r="B571" s="106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3">
        <v>8</v>
      </c>
      <c r="B572" s="106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3">
        <v>9</v>
      </c>
      <c r="B573" s="106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3">
        <v>10</v>
      </c>
      <c r="B574" s="106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3">
        <v>11</v>
      </c>
      <c r="B575" s="106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3">
        <v>12</v>
      </c>
      <c r="B576" s="106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3">
        <v>13</v>
      </c>
      <c r="B577" s="106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3">
        <v>14</v>
      </c>
      <c r="B578" s="106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3">
        <v>15</v>
      </c>
      <c r="B579" s="106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3">
        <v>16</v>
      </c>
      <c r="B580" s="106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3">
        <v>17</v>
      </c>
      <c r="B581" s="106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3">
        <v>18</v>
      </c>
      <c r="B582" s="106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3">
        <v>19</v>
      </c>
      <c r="B583" s="106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3">
        <v>20</v>
      </c>
      <c r="B584" s="106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3">
        <v>21</v>
      </c>
      <c r="B585" s="106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3">
        <v>22</v>
      </c>
      <c r="B586" s="106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3">
        <v>23</v>
      </c>
      <c r="B587" s="106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3">
        <v>24</v>
      </c>
      <c r="B588" s="106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3">
        <v>25</v>
      </c>
      <c r="B589" s="106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3">
        <v>26</v>
      </c>
      <c r="B590" s="106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3">
        <v>27</v>
      </c>
      <c r="B591" s="106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3">
        <v>28</v>
      </c>
      <c r="B592" s="106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3">
        <v>29</v>
      </c>
      <c r="B593" s="106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3">
        <v>30</v>
      </c>
      <c r="B594" s="106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3">
        <v>1</v>
      </c>
      <c r="B598" s="106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3">
        <v>2</v>
      </c>
      <c r="B599" s="106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3">
        <v>3</v>
      </c>
      <c r="B600" s="106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3">
        <v>4</v>
      </c>
      <c r="B601" s="106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3">
        <v>5</v>
      </c>
      <c r="B602" s="106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3">
        <v>6</v>
      </c>
      <c r="B603" s="106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3">
        <v>7</v>
      </c>
      <c r="B604" s="106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3">
        <v>8</v>
      </c>
      <c r="B605" s="106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3">
        <v>9</v>
      </c>
      <c r="B606" s="106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3">
        <v>10</v>
      </c>
      <c r="B607" s="106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3">
        <v>11</v>
      </c>
      <c r="B608" s="106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3">
        <v>12</v>
      </c>
      <c r="B609" s="106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3">
        <v>13</v>
      </c>
      <c r="B610" s="106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3">
        <v>14</v>
      </c>
      <c r="B611" s="106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3">
        <v>15</v>
      </c>
      <c r="B612" s="106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3">
        <v>16</v>
      </c>
      <c r="B613" s="106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3">
        <v>17</v>
      </c>
      <c r="B614" s="106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3">
        <v>18</v>
      </c>
      <c r="B615" s="106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3">
        <v>19</v>
      </c>
      <c r="B616" s="106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3">
        <v>20</v>
      </c>
      <c r="B617" s="106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3">
        <v>21</v>
      </c>
      <c r="B618" s="106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3">
        <v>22</v>
      </c>
      <c r="B619" s="106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3">
        <v>23</v>
      </c>
      <c r="B620" s="106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3">
        <v>24</v>
      </c>
      <c r="B621" s="106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3">
        <v>25</v>
      </c>
      <c r="B622" s="106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3">
        <v>26</v>
      </c>
      <c r="B623" s="106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3">
        <v>27</v>
      </c>
      <c r="B624" s="106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3">
        <v>28</v>
      </c>
      <c r="B625" s="106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3">
        <v>29</v>
      </c>
      <c r="B626" s="106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3">
        <v>30</v>
      </c>
      <c r="B627" s="106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3">
        <v>1</v>
      </c>
      <c r="B631" s="106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3">
        <v>2</v>
      </c>
      <c r="B632" s="106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3">
        <v>3</v>
      </c>
      <c r="B633" s="106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3">
        <v>4</v>
      </c>
      <c r="B634" s="106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3">
        <v>5</v>
      </c>
      <c r="B635" s="106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3">
        <v>6</v>
      </c>
      <c r="B636" s="106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3">
        <v>7</v>
      </c>
      <c r="B637" s="106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3">
        <v>8</v>
      </c>
      <c r="B638" s="106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3">
        <v>9</v>
      </c>
      <c r="B639" s="106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3">
        <v>10</v>
      </c>
      <c r="B640" s="106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3">
        <v>11</v>
      </c>
      <c r="B641" s="106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3">
        <v>12</v>
      </c>
      <c r="B642" s="106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3">
        <v>13</v>
      </c>
      <c r="B643" s="106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3">
        <v>14</v>
      </c>
      <c r="B644" s="106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3">
        <v>15</v>
      </c>
      <c r="B645" s="106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3">
        <v>16</v>
      </c>
      <c r="B646" s="106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3">
        <v>17</v>
      </c>
      <c r="B647" s="1063">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3">
        <v>18</v>
      </c>
      <c r="B648" s="106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3">
        <v>19</v>
      </c>
      <c r="B649" s="106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3">
        <v>20</v>
      </c>
      <c r="B650" s="106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3">
        <v>21</v>
      </c>
      <c r="B651" s="106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3">
        <v>22</v>
      </c>
      <c r="B652" s="106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3">
        <v>23</v>
      </c>
      <c r="B653" s="106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3">
        <v>24</v>
      </c>
      <c r="B654" s="106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3">
        <v>25</v>
      </c>
      <c r="B655" s="106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3">
        <v>26</v>
      </c>
      <c r="B656" s="106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3">
        <v>27</v>
      </c>
      <c r="B657" s="106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3">
        <v>28</v>
      </c>
      <c r="B658" s="106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3">
        <v>29</v>
      </c>
      <c r="B659" s="106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3">
        <v>30</v>
      </c>
      <c r="B660" s="106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3">
        <v>1</v>
      </c>
      <c r="B664" s="106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3">
        <v>2</v>
      </c>
      <c r="B665" s="106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3">
        <v>3</v>
      </c>
      <c r="B666" s="106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3">
        <v>4</v>
      </c>
      <c r="B667" s="106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3">
        <v>5</v>
      </c>
      <c r="B668" s="106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3">
        <v>6</v>
      </c>
      <c r="B669" s="106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3">
        <v>7</v>
      </c>
      <c r="B670" s="106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3">
        <v>8</v>
      </c>
      <c r="B671" s="106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3">
        <v>9</v>
      </c>
      <c r="B672" s="106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3">
        <v>10</v>
      </c>
      <c r="B673" s="106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3">
        <v>11</v>
      </c>
      <c r="B674" s="106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3">
        <v>12</v>
      </c>
      <c r="B675" s="106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3">
        <v>13</v>
      </c>
      <c r="B676" s="106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3">
        <v>14</v>
      </c>
      <c r="B677" s="106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3">
        <v>15</v>
      </c>
      <c r="B678" s="106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3">
        <v>16</v>
      </c>
      <c r="B679" s="106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3">
        <v>17</v>
      </c>
      <c r="B680" s="106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3">
        <v>18</v>
      </c>
      <c r="B681" s="106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3">
        <v>19</v>
      </c>
      <c r="B682" s="106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3">
        <v>20</v>
      </c>
      <c r="B683" s="106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3">
        <v>21</v>
      </c>
      <c r="B684" s="106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3">
        <v>22</v>
      </c>
      <c r="B685" s="106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3">
        <v>23</v>
      </c>
      <c r="B686" s="106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3">
        <v>24</v>
      </c>
      <c r="B687" s="106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3">
        <v>25</v>
      </c>
      <c r="B688" s="106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3">
        <v>26</v>
      </c>
      <c r="B689" s="106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3">
        <v>27</v>
      </c>
      <c r="B690" s="106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3">
        <v>28</v>
      </c>
      <c r="B691" s="106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3">
        <v>29</v>
      </c>
      <c r="B692" s="106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3">
        <v>30</v>
      </c>
      <c r="B693" s="106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3">
        <v>1</v>
      </c>
      <c r="B697" s="106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3">
        <v>2</v>
      </c>
      <c r="B698" s="106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3">
        <v>3</v>
      </c>
      <c r="B699" s="106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3">
        <v>4</v>
      </c>
      <c r="B700" s="106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3">
        <v>5</v>
      </c>
      <c r="B701" s="106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3">
        <v>6</v>
      </c>
      <c r="B702" s="106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3">
        <v>7</v>
      </c>
      <c r="B703" s="106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3">
        <v>8</v>
      </c>
      <c r="B704" s="106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3">
        <v>9</v>
      </c>
      <c r="B705" s="106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3">
        <v>10</v>
      </c>
      <c r="B706" s="106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3">
        <v>11</v>
      </c>
      <c r="B707" s="106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3">
        <v>12</v>
      </c>
      <c r="B708" s="106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3">
        <v>13</v>
      </c>
      <c r="B709" s="106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3">
        <v>14</v>
      </c>
      <c r="B710" s="106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3">
        <v>15</v>
      </c>
      <c r="B711" s="106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3">
        <v>16</v>
      </c>
      <c r="B712" s="106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3">
        <v>17</v>
      </c>
      <c r="B713" s="106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3">
        <v>18</v>
      </c>
      <c r="B714" s="106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3">
        <v>19</v>
      </c>
      <c r="B715" s="106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3">
        <v>20</v>
      </c>
      <c r="B716" s="106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3">
        <v>21</v>
      </c>
      <c r="B717" s="106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3">
        <v>22</v>
      </c>
      <c r="B718" s="106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3">
        <v>23</v>
      </c>
      <c r="B719" s="106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3">
        <v>24</v>
      </c>
      <c r="B720" s="106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3">
        <v>25</v>
      </c>
      <c r="B721" s="106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3">
        <v>26</v>
      </c>
      <c r="B722" s="106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3">
        <v>27</v>
      </c>
      <c r="B723" s="106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3">
        <v>28</v>
      </c>
      <c r="B724" s="106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3">
        <v>29</v>
      </c>
      <c r="B725" s="106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3">
        <v>30</v>
      </c>
      <c r="B726" s="106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3">
        <v>1</v>
      </c>
      <c r="B730" s="106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3">
        <v>2</v>
      </c>
      <c r="B731" s="106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3">
        <v>3</v>
      </c>
      <c r="B732" s="106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3">
        <v>4</v>
      </c>
      <c r="B733" s="106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3">
        <v>5</v>
      </c>
      <c r="B734" s="106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3">
        <v>6</v>
      </c>
      <c r="B735" s="106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3">
        <v>7</v>
      </c>
      <c r="B736" s="106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3">
        <v>8</v>
      </c>
      <c r="B737" s="106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3">
        <v>9</v>
      </c>
      <c r="B738" s="106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3">
        <v>10</v>
      </c>
      <c r="B739" s="106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3">
        <v>11</v>
      </c>
      <c r="B740" s="106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3">
        <v>12</v>
      </c>
      <c r="B741" s="106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3">
        <v>13</v>
      </c>
      <c r="B742" s="106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3">
        <v>14</v>
      </c>
      <c r="B743" s="106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3">
        <v>15</v>
      </c>
      <c r="B744" s="106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3">
        <v>16</v>
      </c>
      <c r="B745" s="106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3">
        <v>17</v>
      </c>
      <c r="B746" s="106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3">
        <v>18</v>
      </c>
      <c r="B747" s="106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3">
        <v>19</v>
      </c>
      <c r="B748" s="106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3">
        <v>20</v>
      </c>
      <c r="B749" s="106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3">
        <v>21</v>
      </c>
      <c r="B750" s="106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3">
        <v>22</v>
      </c>
      <c r="B751" s="106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3">
        <v>23</v>
      </c>
      <c r="B752" s="106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3">
        <v>24</v>
      </c>
      <c r="B753" s="106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3">
        <v>25</v>
      </c>
      <c r="B754" s="106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3">
        <v>26</v>
      </c>
      <c r="B755" s="106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3">
        <v>27</v>
      </c>
      <c r="B756" s="106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3">
        <v>28</v>
      </c>
      <c r="B757" s="106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3">
        <v>29</v>
      </c>
      <c r="B758" s="106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3">
        <v>30</v>
      </c>
      <c r="B759" s="106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3">
        <v>1</v>
      </c>
      <c r="B763" s="106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3">
        <v>2</v>
      </c>
      <c r="B764" s="106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3">
        <v>3</v>
      </c>
      <c r="B765" s="106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3">
        <v>4</v>
      </c>
      <c r="B766" s="106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3">
        <v>5</v>
      </c>
      <c r="B767" s="106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3">
        <v>6</v>
      </c>
      <c r="B768" s="106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3">
        <v>7</v>
      </c>
      <c r="B769" s="106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3">
        <v>8</v>
      </c>
      <c r="B770" s="106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3">
        <v>9</v>
      </c>
      <c r="B771" s="106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3">
        <v>10</v>
      </c>
      <c r="B772" s="106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3">
        <v>11</v>
      </c>
      <c r="B773" s="106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3">
        <v>12</v>
      </c>
      <c r="B774" s="106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3">
        <v>13</v>
      </c>
      <c r="B775" s="106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3">
        <v>14</v>
      </c>
      <c r="B776" s="106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3">
        <v>15</v>
      </c>
      <c r="B777" s="106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3">
        <v>16</v>
      </c>
      <c r="B778" s="106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3">
        <v>17</v>
      </c>
      <c r="B779" s="106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3">
        <v>18</v>
      </c>
      <c r="B780" s="106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3">
        <v>19</v>
      </c>
      <c r="B781" s="106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3">
        <v>20</v>
      </c>
      <c r="B782" s="106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3">
        <v>21</v>
      </c>
      <c r="B783" s="106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3">
        <v>22</v>
      </c>
      <c r="B784" s="106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3">
        <v>23</v>
      </c>
      <c r="B785" s="106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3">
        <v>24</v>
      </c>
      <c r="B786" s="106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3">
        <v>25</v>
      </c>
      <c r="B787" s="106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3">
        <v>26</v>
      </c>
      <c r="B788" s="106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3">
        <v>27</v>
      </c>
      <c r="B789" s="106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3">
        <v>28</v>
      </c>
      <c r="B790" s="106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3">
        <v>29</v>
      </c>
      <c r="B791" s="106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3">
        <v>30</v>
      </c>
      <c r="B792" s="106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3">
        <v>1</v>
      </c>
      <c r="B796" s="106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3">
        <v>2</v>
      </c>
      <c r="B797" s="106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3">
        <v>3</v>
      </c>
      <c r="B798" s="106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3">
        <v>4</v>
      </c>
      <c r="B799" s="106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3">
        <v>5</v>
      </c>
      <c r="B800" s="106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3">
        <v>6</v>
      </c>
      <c r="B801" s="106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3">
        <v>7</v>
      </c>
      <c r="B802" s="106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3">
        <v>8</v>
      </c>
      <c r="B803" s="106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3">
        <v>9</v>
      </c>
      <c r="B804" s="106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3">
        <v>10</v>
      </c>
      <c r="B805" s="106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3">
        <v>11</v>
      </c>
      <c r="B806" s="106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3">
        <v>12</v>
      </c>
      <c r="B807" s="106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3">
        <v>13</v>
      </c>
      <c r="B808" s="106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3">
        <v>14</v>
      </c>
      <c r="B809" s="106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3">
        <v>15</v>
      </c>
      <c r="B810" s="106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3">
        <v>16</v>
      </c>
      <c r="B811" s="106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3">
        <v>17</v>
      </c>
      <c r="B812" s="106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3">
        <v>18</v>
      </c>
      <c r="B813" s="106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3">
        <v>19</v>
      </c>
      <c r="B814" s="106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3">
        <v>20</v>
      </c>
      <c r="B815" s="106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3">
        <v>21</v>
      </c>
      <c r="B816" s="106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3">
        <v>22</v>
      </c>
      <c r="B817" s="106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3">
        <v>23</v>
      </c>
      <c r="B818" s="106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3">
        <v>24</v>
      </c>
      <c r="B819" s="106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3">
        <v>25</v>
      </c>
      <c r="B820" s="106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3">
        <v>26</v>
      </c>
      <c r="B821" s="106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3">
        <v>27</v>
      </c>
      <c r="B822" s="106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3">
        <v>28</v>
      </c>
      <c r="B823" s="106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3">
        <v>29</v>
      </c>
      <c r="B824" s="106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3">
        <v>30</v>
      </c>
      <c r="B825" s="106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3">
        <v>1</v>
      </c>
      <c r="B829" s="106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3">
        <v>2</v>
      </c>
      <c r="B830" s="106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3">
        <v>3</v>
      </c>
      <c r="B831" s="106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3">
        <v>4</v>
      </c>
      <c r="B832" s="106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3">
        <v>5</v>
      </c>
      <c r="B833" s="106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3">
        <v>6</v>
      </c>
      <c r="B834" s="106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3">
        <v>7</v>
      </c>
      <c r="B835" s="106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3">
        <v>8</v>
      </c>
      <c r="B836" s="106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3">
        <v>9</v>
      </c>
      <c r="B837" s="106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3">
        <v>10</v>
      </c>
      <c r="B838" s="106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3">
        <v>11</v>
      </c>
      <c r="B839" s="106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3">
        <v>12</v>
      </c>
      <c r="B840" s="106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3">
        <v>13</v>
      </c>
      <c r="B841" s="106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3">
        <v>14</v>
      </c>
      <c r="B842" s="106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3">
        <v>15</v>
      </c>
      <c r="B843" s="106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3">
        <v>16</v>
      </c>
      <c r="B844" s="106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3">
        <v>17</v>
      </c>
      <c r="B845" s="106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3">
        <v>18</v>
      </c>
      <c r="B846" s="106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3">
        <v>19</v>
      </c>
      <c r="B847" s="106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3">
        <v>20</v>
      </c>
      <c r="B848" s="106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3">
        <v>21</v>
      </c>
      <c r="B849" s="106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3">
        <v>22</v>
      </c>
      <c r="B850" s="106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3">
        <v>23</v>
      </c>
      <c r="B851" s="106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3">
        <v>24</v>
      </c>
      <c r="B852" s="106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3">
        <v>25</v>
      </c>
      <c r="B853" s="106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3">
        <v>26</v>
      </c>
      <c r="B854" s="106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3">
        <v>27</v>
      </c>
      <c r="B855" s="106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3">
        <v>28</v>
      </c>
      <c r="B856" s="106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3">
        <v>29</v>
      </c>
      <c r="B857" s="106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3">
        <v>30</v>
      </c>
      <c r="B858" s="106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3">
        <v>1</v>
      </c>
      <c r="B862" s="106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3">
        <v>2</v>
      </c>
      <c r="B863" s="106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3">
        <v>3</v>
      </c>
      <c r="B864" s="106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3">
        <v>4</v>
      </c>
      <c r="B865" s="106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3">
        <v>5</v>
      </c>
      <c r="B866" s="106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3">
        <v>6</v>
      </c>
      <c r="B867" s="106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3">
        <v>7</v>
      </c>
      <c r="B868" s="106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3">
        <v>8</v>
      </c>
      <c r="B869" s="106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3">
        <v>9</v>
      </c>
      <c r="B870" s="106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3">
        <v>10</v>
      </c>
      <c r="B871" s="106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3">
        <v>11</v>
      </c>
      <c r="B872" s="106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3">
        <v>12</v>
      </c>
      <c r="B873" s="106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3">
        <v>13</v>
      </c>
      <c r="B874" s="106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3">
        <v>14</v>
      </c>
      <c r="B875" s="106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3">
        <v>15</v>
      </c>
      <c r="B876" s="106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3">
        <v>16</v>
      </c>
      <c r="B877" s="106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3">
        <v>17</v>
      </c>
      <c r="B878" s="106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3">
        <v>18</v>
      </c>
      <c r="B879" s="106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3">
        <v>19</v>
      </c>
      <c r="B880" s="106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3">
        <v>20</v>
      </c>
      <c r="B881" s="106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3">
        <v>21</v>
      </c>
      <c r="B882" s="106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3">
        <v>22</v>
      </c>
      <c r="B883" s="106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3">
        <v>23</v>
      </c>
      <c r="B884" s="106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3">
        <v>24</v>
      </c>
      <c r="B885" s="106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3">
        <v>25</v>
      </c>
      <c r="B886" s="106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3">
        <v>26</v>
      </c>
      <c r="B887" s="106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3">
        <v>27</v>
      </c>
      <c r="B888" s="106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3">
        <v>28</v>
      </c>
      <c r="B889" s="106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3">
        <v>29</v>
      </c>
      <c r="B890" s="106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3">
        <v>30</v>
      </c>
      <c r="B891" s="106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3">
        <v>1</v>
      </c>
      <c r="B895" s="106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3">
        <v>2</v>
      </c>
      <c r="B896" s="106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3">
        <v>3</v>
      </c>
      <c r="B897" s="106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3">
        <v>4</v>
      </c>
      <c r="B898" s="106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3">
        <v>5</v>
      </c>
      <c r="B899" s="106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3">
        <v>6</v>
      </c>
      <c r="B900" s="106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3">
        <v>7</v>
      </c>
      <c r="B901" s="106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3">
        <v>8</v>
      </c>
      <c r="B902" s="106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3">
        <v>9</v>
      </c>
      <c r="B903" s="106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3">
        <v>10</v>
      </c>
      <c r="B904" s="106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3">
        <v>11</v>
      </c>
      <c r="B905" s="106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3">
        <v>12</v>
      </c>
      <c r="B906" s="106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3">
        <v>13</v>
      </c>
      <c r="B907" s="106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3">
        <v>14</v>
      </c>
      <c r="B908" s="106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3">
        <v>15</v>
      </c>
      <c r="B909" s="106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3">
        <v>16</v>
      </c>
      <c r="B910" s="106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3">
        <v>17</v>
      </c>
      <c r="B911" s="106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3">
        <v>18</v>
      </c>
      <c r="B912" s="106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3">
        <v>19</v>
      </c>
      <c r="B913" s="106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3">
        <v>20</v>
      </c>
      <c r="B914" s="106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3">
        <v>21</v>
      </c>
      <c r="B915" s="106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3">
        <v>22</v>
      </c>
      <c r="B916" s="106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3">
        <v>23</v>
      </c>
      <c r="B917" s="106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3">
        <v>24</v>
      </c>
      <c r="B918" s="106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3">
        <v>25</v>
      </c>
      <c r="B919" s="106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3">
        <v>26</v>
      </c>
      <c r="B920" s="106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3">
        <v>27</v>
      </c>
      <c r="B921" s="106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3">
        <v>28</v>
      </c>
      <c r="B922" s="106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3">
        <v>29</v>
      </c>
      <c r="B923" s="106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3">
        <v>30</v>
      </c>
      <c r="B924" s="106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3">
        <v>1</v>
      </c>
      <c r="B928" s="106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3">
        <v>2</v>
      </c>
      <c r="B929" s="106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3">
        <v>3</v>
      </c>
      <c r="B930" s="106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3">
        <v>4</v>
      </c>
      <c r="B931" s="106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3">
        <v>5</v>
      </c>
      <c r="B932" s="106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3">
        <v>6</v>
      </c>
      <c r="B933" s="106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3">
        <v>7</v>
      </c>
      <c r="B934" s="106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3">
        <v>8</v>
      </c>
      <c r="B935" s="106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3">
        <v>9</v>
      </c>
      <c r="B936" s="106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3">
        <v>10</v>
      </c>
      <c r="B937" s="106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3">
        <v>11</v>
      </c>
      <c r="B938" s="106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3">
        <v>12</v>
      </c>
      <c r="B939" s="106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3">
        <v>13</v>
      </c>
      <c r="B940" s="106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3">
        <v>14</v>
      </c>
      <c r="B941" s="106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3">
        <v>15</v>
      </c>
      <c r="B942" s="106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3">
        <v>16</v>
      </c>
      <c r="B943" s="106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3">
        <v>17</v>
      </c>
      <c r="B944" s="106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3">
        <v>18</v>
      </c>
      <c r="B945" s="106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3">
        <v>19</v>
      </c>
      <c r="B946" s="106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3">
        <v>20</v>
      </c>
      <c r="B947" s="106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3">
        <v>21</v>
      </c>
      <c r="B948" s="106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3">
        <v>22</v>
      </c>
      <c r="B949" s="106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3">
        <v>23</v>
      </c>
      <c r="B950" s="106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3">
        <v>24</v>
      </c>
      <c r="B951" s="106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3">
        <v>25</v>
      </c>
      <c r="B952" s="106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3">
        <v>26</v>
      </c>
      <c r="B953" s="106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3">
        <v>27</v>
      </c>
      <c r="B954" s="106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3">
        <v>28</v>
      </c>
      <c r="B955" s="106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3">
        <v>29</v>
      </c>
      <c r="B956" s="106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3">
        <v>30</v>
      </c>
      <c r="B957" s="106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3">
        <v>1</v>
      </c>
      <c r="B961" s="106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3">
        <v>2</v>
      </c>
      <c r="B962" s="106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3">
        <v>3</v>
      </c>
      <c r="B963" s="106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3">
        <v>4</v>
      </c>
      <c r="B964" s="106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3">
        <v>5</v>
      </c>
      <c r="B965" s="106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3">
        <v>6</v>
      </c>
      <c r="B966" s="106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3">
        <v>7</v>
      </c>
      <c r="B967" s="106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3">
        <v>8</v>
      </c>
      <c r="B968" s="106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3">
        <v>9</v>
      </c>
      <c r="B969" s="106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3">
        <v>10</v>
      </c>
      <c r="B970" s="106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3">
        <v>11</v>
      </c>
      <c r="B971" s="106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3">
        <v>12</v>
      </c>
      <c r="B972" s="106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3">
        <v>13</v>
      </c>
      <c r="B973" s="106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3">
        <v>14</v>
      </c>
      <c r="B974" s="106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3">
        <v>15</v>
      </c>
      <c r="B975" s="106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3">
        <v>16</v>
      </c>
      <c r="B976" s="106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3">
        <v>17</v>
      </c>
      <c r="B977" s="106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3">
        <v>18</v>
      </c>
      <c r="B978" s="106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3">
        <v>19</v>
      </c>
      <c r="B979" s="106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3">
        <v>20</v>
      </c>
      <c r="B980" s="106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3">
        <v>21</v>
      </c>
      <c r="B981" s="106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3">
        <v>22</v>
      </c>
      <c r="B982" s="106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3">
        <v>23</v>
      </c>
      <c r="B983" s="106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3">
        <v>24</v>
      </c>
      <c r="B984" s="106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3">
        <v>25</v>
      </c>
      <c r="B985" s="106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3">
        <v>26</v>
      </c>
      <c r="B986" s="106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3">
        <v>27</v>
      </c>
      <c r="B987" s="106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3">
        <v>28</v>
      </c>
      <c r="B988" s="106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3">
        <v>29</v>
      </c>
      <c r="B989" s="106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3">
        <v>30</v>
      </c>
      <c r="B990" s="106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3">
        <v>1</v>
      </c>
      <c r="B994" s="106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3">
        <v>2</v>
      </c>
      <c r="B995" s="106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3">
        <v>3</v>
      </c>
      <c r="B996" s="106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3">
        <v>4</v>
      </c>
      <c r="B997" s="106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3">
        <v>5</v>
      </c>
      <c r="B998" s="106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3">
        <v>6</v>
      </c>
      <c r="B999" s="106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3">
        <v>7</v>
      </c>
      <c r="B1000" s="106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3">
        <v>8</v>
      </c>
      <c r="B1001" s="106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3">
        <v>9</v>
      </c>
      <c r="B1002" s="106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3">
        <v>10</v>
      </c>
      <c r="B1003" s="106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3">
        <v>11</v>
      </c>
      <c r="B1004" s="106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3">
        <v>12</v>
      </c>
      <c r="B1005" s="106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3">
        <v>13</v>
      </c>
      <c r="B1006" s="106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3">
        <v>14</v>
      </c>
      <c r="B1007" s="106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3">
        <v>15</v>
      </c>
      <c r="B1008" s="106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3">
        <v>16</v>
      </c>
      <c r="B1009" s="106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3">
        <v>17</v>
      </c>
      <c r="B1010" s="106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3">
        <v>18</v>
      </c>
      <c r="B1011" s="106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3">
        <v>19</v>
      </c>
      <c r="B1012" s="106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3">
        <v>20</v>
      </c>
      <c r="B1013" s="106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3">
        <v>21</v>
      </c>
      <c r="B1014" s="106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3">
        <v>22</v>
      </c>
      <c r="B1015" s="106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3">
        <v>23</v>
      </c>
      <c r="B1016" s="106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3">
        <v>24</v>
      </c>
      <c r="B1017" s="106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3">
        <v>25</v>
      </c>
      <c r="B1018" s="106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3">
        <v>26</v>
      </c>
      <c r="B1019" s="106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3">
        <v>27</v>
      </c>
      <c r="B1020" s="106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3">
        <v>28</v>
      </c>
      <c r="B1021" s="106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3">
        <v>29</v>
      </c>
      <c r="B1022" s="106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3">
        <v>30</v>
      </c>
      <c r="B1023" s="106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3">
        <v>1</v>
      </c>
      <c r="B1027" s="106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3">
        <v>2</v>
      </c>
      <c r="B1028" s="106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3">
        <v>3</v>
      </c>
      <c r="B1029" s="106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3">
        <v>4</v>
      </c>
      <c r="B1030" s="106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3">
        <v>5</v>
      </c>
      <c r="B1031" s="106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3">
        <v>6</v>
      </c>
      <c r="B1032" s="106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3">
        <v>7</v>
      </c>
      <c r="B1033" s="106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3">
        <v>8</v>
      </c>
      <c r="B1034" s="106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3">
        <v>9</v>
      </c>
      <c r="B1035" s="106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3">
        <v>10</v>
      </c>
      <c r="B1036" s="106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3">
        <v>11</v>
      </c>
      <c r="B1037" s="106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3">
        <v>12</v>
      </c>
      <c r="B1038" s="106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3">
        <v>13</v>
      </c>
      <c r="B1039" s="106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3">
        <v>14</v>
      </c>
      <c r="B1040" s="106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3">
        <v>15</v>
      </c>
      <c r="B1041" s="106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3">
        <v>16</v>
      </c>
      <c r="B1042" s="106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3">
        <v>17</v>
      </c>
      <c r="B1043" s="106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3">
        <v>18</v>
      </c>
      <c r="B1044" s="106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3">
        <v>19</v>
      </c>
      <c r="B1045" s="106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3">
        <v>20</v>
      </c>
      <c r="B1046" s="106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3">
        <v>21</v>
      </c>
      <c r="B1047" s="106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3">
        <v>22</v>
      </c>
      <c r="B1048" s="106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3">
        <v>23</v>
      </c>
      <c r="B1049" s="106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3">
        <v>24</v>
      </c>
      <c r="B1050" s="106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3">
        <v>25</v>
      </c>
      <c r="B1051" s="106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3">
        <v>26</v>
      </c>
      <c r="B1052" s="106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3">
        <v>27</v>
      </c>
      <c r="B1053" s="106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3">
        <v>28</v>
      </c>
      <c r="B1054" s="106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3">
        <v>29</v>
      </c>
      <c r="B1055" s="106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3">
        <v>30</v>
      </c>
      <c r="B1056" s="106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3">
        <v>1</v>
      </c>
      <c r="B1060" s="106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3">
        <v>2</v>
      </c>
      <c r="B1061" s="106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3">
        <v>3</v>
      </c>
      <c r="B1062" s="106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3">
        <v>4</v>
      </c>
      <c r="B1063" s="106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3">
        <v>5</v>
      </c>
      <c r="B1064" s="106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3">
        <v>6</v>
      </c>
      <c r="B1065" s="106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3">
        <v>7</v>
      </c>
      <c r="B1066" s="106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3">
        <v>8</v>
      </c>
      <c r="B1067" s="106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3">
        <v>9</v>
      </c>
      <c r="B1068" s="106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3">
        <v>10</v>
      </c>
      <c r="B1069" s="106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3">
        <v>11</v>
      </c>
      <c r="B1070" s="106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3">
        <v>12</v>
      </c>
      <c r="B1071" s="106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3">
        <v>13</v>
      </c>
      <c r="B1072" s="106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3">
        <v>14</v>
      </c>
      <c r="B1073" s="106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3">
        <v>15</v>
      </c>
      <c r="B1074" s="106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3">
        <v>16</v>
      </c>
      <c r="B1075" s="106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3">
        <v>17</v>
      </c>
      <c r="B1076" s="106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3">
        <v>18</v>
      </c>
      <c r="B1077" s="106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3">
        <v>19</v>
      </c>
      <c r="B1078" s="106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3">
        <v>20</v>
      </c>
      <c r="B1079" s="106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3">
        <v>21</v>
      </c>
      <c r="B1080" s="106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3">
        <v>22</v>
      </c>
      <c r="B1081" s="106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3">
        <v>23</v>
      </c>
      <c r="B1082" s="106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3">
        <v>24</v>
      </c>
      <c r="B1083" s="106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3">
        <v>25</v>
      </c>
      <c r="B1084" s="106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3">
        <v>26</v>
      </c>
      <c r="B1085" s="106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3">
        <v>27</v>
      </c>
      <c r="B1086" s="106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3">
        <v>28</v>
      </c>
      <c r="B1087" s="106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3">
        <v>29</v>
      </c>
      <c r="B1088" s="106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3">
        <v>30</v>
      </c>
      <c r="B1089" s="106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3">
        <v>1</v>
      </c>
      <c r="B1093" s="106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3">
        <v>2</v>
      </c>
      <c r="B1094" s="106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3">
        <v>3</v>
      </c>
      <c r="B1095" s="106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3">
        <v>4</v>
      </c>
      <c r="B1096" s="106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3">
        <v>5</v>
      </c>
      <c r="B1097" s="106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3">
        <v>6</v>
      </c>
      <c r="B1098" s="106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3">
        <v>7</v>
      </c>
      <c r="B1099" s="106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3">
        <v>8</v>
      </c>
      <c r="B1100" s="106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3">
        <v>9</v>
      </c>
      <c r="B1101" s="106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3">
        <v>10</v>
      </c>
      <c r="B1102" s="106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3">
        <v>11</v>
      </c>
      <c r="B1103" s="106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3">
        <v>12</v>
      </c>
      <c r="B1104" s="106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3">
        <v>13</v>
      </c>
      <c r="B1105" s="106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3">
        <v>14</v>
      </c>
      <c r="B1106" s="106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3">
        <v>15</v>
      </c>
      <c r="B1107" s="106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3">
        <v>16</v>
      </c>
      <c r="B1108" s="106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3">
        <v>17</v>
      </c>
      <c r="B1109" s="106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3">
        <v>18</v>
      </c>
      <c r="B1110" s="106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3">
        <v>19</v>
      </c>
      <c r="B1111" s="106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3">
        <v>20</v>
      </c>
      <c r="B1112" s="106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3">
        <v>21</v>
      </c>
      <c r="B1113" s="106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3">
        <v>22</v>
      </c>
      <c r="B1114" s="106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3">
        <v>23</v>
      </c>
      <c r="B1115" s="106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3">
        <v>24</v>
      </c>
      <c r="B1116" s="106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3">
        <v>25</v>
      </c>
      <c r="B1117" s="106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3">
        <v>26</v>
      </c>
      <c r="B1118" s="106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3">
        <v>27</v>
      </c>
      <c r="B1119" s="106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3">
        <v>28</v>
      </c>
      <c r="B1120" s="106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3">
        <v>29</v>
      </c>
      <c r="B1121" s="106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3">
        <v>30</v>
      </c>
      <c r="B1122" s="106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3">
        <v>1</v>
      </c>
      <c r="B1126" s="106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3">
        <v>2</v>
      </c>
      <c r="B1127" s="106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3">
        <v>3</v>
      </c>
      <c r="B1128" s="106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3">
        <v>4</v>
      </c>
      <c r="B1129" s="106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3">
        <v>5</v>
      </c>
      <c r="B1130" s="106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3">
        <v>6</v>
      </c>
      <c r="B1131" s="106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3">
        <v>7</v>
      </c>
      <c r="B1132" s="106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3">
        <v>8</v>
      </c>
      <c r="B1133" s="106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3">
        <v>9</v>
      </c>
      <c r="B1134" s="106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3">
        <v>10</v>
      </c>
      <c r="B1135" s="106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3">
        <v>11</v>
      </c>
      <c r="B1136" s="106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3">
        <v>12</v>
      </c>
      <c r="B1137" s="106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3">
        <v>13</v>
      </c>
      <c r="B1138" s="106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3">
        <v>14</v>
      </c>
      <c r="B1139" s="106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3">
        <v>15</v>
      </c>
      <c r="B1140" s="106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3">
        <v>16</v>
      </c>
      <c r="B1141" s="106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3">
        <v>17</v>
      </c>
      <c r="B1142" s="106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3">
        <v>18</v>
      </c>
      <c r="B1143" s="106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3">
        <v>19</v>
      </c>
      <c r="B1144" s="106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3">
        <v>20</v>
      </c>
      <c r="B1145" s="106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3">
        <v>21</v>
      </c>
      <c r="B1146" s="106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3">
        <v>22</v>
      </c>
      <c r="B1147" s="106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3">
        <v>23</v>
      </c>
      <c r="B1148" s="106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3">
        <v>24</v>
      </c>
      <c r="B1149" s="106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3">
        <v>25</v>
      </c>
      <c r="B1150" s="106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3">
        <v>26</v>
      </c>
      <c r="B1151" s="106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3">
        <v>27</v>
      </c>
      <c r="B1152" s="106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3">
        <v>28</v>
      </c>
      <c r="B1153" s="106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3">
        <v>29</v>
      </c>
      <c r="B1154" s="106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3">
        <v>30</v>
      </c>
      <c r="B1155" s="106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3">
        <v>1</v>
      </c>
      <c r="B1159" s="106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3">
        <v>2</v>
      </c>
      <c r="B1160" s="106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3">
        <v>3</v>
      </c>
      <c r="B1161" s="106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3">
        <v>4</v>
      </c>
      <c r="B1162" s="106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3">
        <v>5</v>
      </c>
      <c r="B1163" s="106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3">
        <v>6</v>
      </c>
      <c r="B1164" s="106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3">
        <v>7</v>
      </c>
      <c r="B1165" s="106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3">
        <v>8</v>
      </c>
      <c r="B1166" s="106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3">
        <v>9</v>
      </c>
      <c r="B1167" s="106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3">
        <v>10</v>
      </c>
      <c r="B1168" s="106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3">
        <v>11</v>
      </c>
      <c r="B1169" s="106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3">
        <v>12</v>
      </c>
      <c r="B1170" s="106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3">
        <v>13</v>
      </c>
      <c r="B1171" s="106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3">
        <v>14</v>
      </c>
      <c r="B1172" s="106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3">
        <v>15</v>
      </c>
      <c r="B1173" s="106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3">
        <v>16</v>
      </c>
      <c r="B1174" s="106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3">
        <v>17</v>
      </c>
      <c r="B1175" s="106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3">
        <v>18</v>
      </c>
      <c r="B1176" s="106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3">
        <v>19</v>
      </c>
      <c r="B1177" s="106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3">
        <v>20</v>
      </c>
      <c r="B1178" s="106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3">
        <v>21</v>
      </c>
      <c r="B1179" s="106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3">
        <v>22</v>
      </c>
      <c r="B1180" s="106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3">
        <v>23</v>
      </c>
      <c r="B1181" s="106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3">
        <v>24</v>
      </c>
      <c r="B1182" s="106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3">
        <v>25</v>
      </c>
      <c r="B1183" s="106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3">
        <v>26</v>
      </c>
      <c r="B1184" s="106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3">
        <v>27</v>
      </c>
      <c r="B1185" s="106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3">
        <v>28</v>
      </c>
      <c r="B1186" s="106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3">
        <v>29</v>
      </c>
      <c r="B1187" s="106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3">
        <v>30</v>
      </c>
      <c r="B1188" s="106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3">
        <v>1</v>
      </c>
      <c r="B1192" s="106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3">
        <v>2</v>
      </c>
      <c r="B1193" s="106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3">
        <v>3</v>
      </c>
      <c r="B1194" s="106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3">
        <v>4</v>
      </c>
      <c r="B1195" s="106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3">
        <v>5</v>
      </c>
      <c r="B1196" s="106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3">
        <v>6</v>
      </c>
      <c r="B1197" s="106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3">
        <v>7</v>
      </c>
      <c r="B1198" s="106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3">
        <v>8</v>
      </c>
      <c r="B1199" s="106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3">
        <v>9</v>
      </c>
      <c r="B1200" s="106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3">
        <v>10</v>
      </c>
      <c r="B1201" s="106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3">
        <v>11</v>
      </c>
      <c r="B1202" s="106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3">
        <v>12</v>
      </c>
      <c r="B1203" s="106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3">
        <v>13</v>
      </c>
      <c r="B1204" s="106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3">
        <v>14</v>
      </c>
      <c r="B1205" s="106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3">
        <v>15</v>
      </c>
      <c r="B1206" s="106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3">
        <v>16</v>
      </c>
      <c r="B1207" s="106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3">
        <v>17</v>
      </c>
      <c r="B1208" s="106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3">
        <v>18</v>
      </c>
      <c r="B1209" s="106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3">
        <v>19</v>
      </c>
      <c r="B1210" s="106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3">
        <v>20</v>
      </c>
      <c r="B1211" s="106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3">
        <v>21</v>
      </c>
      <c r="B1212" s="106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3">
        <v>22</v>
      </c>
      <c r="B1213" s="106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3">
        <v>23</v>
      </c>
      <c r="B1214" s="106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3">
        <v>24</v>
      </c>
      <c r="B1215" s="106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3">
        <v>25</v>
      </c>
      <c r="B1216" s="106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3">
        <v>26</v>
      </c>
      <c r="B1217" s="106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3">
        <v>27</v>
      </c>
      <c r="B1218" s="106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3">
        <v>28</v>
      </c>
      <c r="B1219" s="106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3">
        <v>29</v>
      </c>
      <c r="B1220" s="106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3">
        <v>30</v>
      </c>
      <c r="B1221" s="106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3">
        <v>1</v>
      </c>
      <c r="B1225" s="106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3">
        <v>2</v>
      </c>
      <c r="B1226" s="106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3">
        <v>3</v>
      </c>
      <c r="B1227" s="106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3">
        <v>4</v>
      </c>
      <c r="B1228" s="106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3">
        <v>5</v>
      </c>
      <c r="B1229" s="106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3">
        <v>6</v>
      </c>
      <c r="B1230" s="106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3">
        <v>7</v>
      </c>
      <c r="B1231" s="106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3">
        <v>8</v>
      </c>
      <c r="B1232" s="106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3">
        <v>9</v>
      </c>
      <c r="B1233" s="106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3">
        <v>10</v>
      </c>
      <c r="B1234" s="106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3">
        <v>11</v>
      </c>
      <c r="B1235" s="106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3">
        <v>12</v>
      </c>
      <c r="B1236" s="106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3">
        <v>13</v>
      </c>
      <c r="B1237" s="106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3">
        <v>14</v>
      </c>
      <c r="B1238" s="106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3">
        <v>15</v>
      </c>
      <c r="B1239" s="106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3">
        <v>16</v>
      </c>
      <c r="B1240" s="106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3">
        <v>17</v>
      </c>
      <c r="B1241" s="106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3">
        <v>18</v>
      </c>
      <c r="B1242" s="106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3">
        <v>19</v>
      </c>
      <c r="B1243" s="106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3">
        <v>20</v>
      </c>
      <c r="B1244" s="106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3">
        <v>21</v>
      </c>
      <c r="B1245" s="106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3">
        <v>22</v>
      </c>
      <c r="B1246" s="106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3">
        <v>23</v>
      </c>
      <c r="B1247" s="106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3">
        <v>24</v>
      </c>
      <c r="B1248" s="106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3">
        <v>25</v>
      </c>
      <c r="B1249" s="106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3">
        <v>26</v>
      </c>
      <c r="B1250" s="106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3">
        <v>27</v>
      </c>
      <c r="B1251" s="106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3">
        <v>28</v>
      </c>
      <c r="B1252" s="106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3">
        <v>29</v>
      </c>
      <c r="B1253" s="106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3">
        <v>30</v>
      </c>
      <c r="B1254" s="106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3">
        <v>1</v>
      </c>
      <c r="B1258" s="106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3">
        <v>2</v>
      </c>
      <c r="B1259" s="106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3">
        <v>3</v>
      </c>
      <c r="B1260" s="106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3">
        <v>4</v>
      </c>
      <c r="B1261" s="106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3">
        <v>5</v>
      </c>
      <c r="B1262" s="106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3">
        <v>6</v>
      </c>
      <c r="B1263" s="106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3">
        <v>7</v>
      </c>
      <c r="B1264" s="106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3">
        <v>8</v>
      </c>
      <c r="B1265" s="106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3">
        <v>9</v>
      </c>
      <c r="B1266" s="106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3">
        <v>10</v>
      </c>
      <c r="B1267" s="106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3">
        <v>11</v>
      </c>
      <c r="B1268" s="106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3">
        <v>12</v>
      </c>
      <c r="B1269" s="106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3">
        <v>13</v>
      </c>
      <c r="B1270" s="106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3">
        <v>14</v>
      </c>
      <c r="B1271" s="106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3">
        <v>15</v>
      </c>
      <c r="B1272" s="106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3">
        <v>16</v>
      </c>
      <c r="B1273" s="106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3">
        <v>17</v>
      </c>
      <c r="B1274" s="106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3">
        <v>18</v>
      </c>
      <c r="B1275" s="106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3">
        <v>19</v>
      </c>
      <c r="B1276" s="106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3">
        <v>20</v>
      </c>
      <c r="B1277" s="106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3">
        <v>21</v>
      </c>
      <c r="B1278" s="106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3">
        <v>22</v>
      </c>
      <c r="B1279" s="106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3">
        <v>23</v>
      </c>
      <c r="B1280" s="106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3">
        <v>24</v>
      </c>
      <c r="B1281" s="106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3">
        <v>25</v>
      </c>
      <c r="B1282" s="106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3">
        <v>26</v>
      </c>
      <c r="B1283" s="106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3">
        <v>27</v>
      </c>
      <c r="B1284" s="106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3">
        <v>28</v>
      </c>
      <c r="B1285" s="106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3">
        <v>29</v>
      </c>
      <c r="B1286" s="106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3">
        <v>30</v>
      </c>
      <c r="B1287" s="106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3">
        <v>1</v>
      </c>
      <c r="B1291" s="106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3">
        <v>2</v>
      </c>
      <c r="B1292" s="106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3">
        <v>3</v>
      </c>
      <c r="B1293" s="106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3">
        <v>4</v>
      </c>
      <c r="B1294" s="106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3">
        <v>5</v>
      </c>
      <c r="B1295" s="106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3">
        <v>6</v>
      </c>
      <c r="B1296" s="106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3">
        <v>7</v>
      </c>
      <c r="B1297" s="106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3">
        <v>8</v>
      </c>
      <c r="B1298" s="106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3">
        <v>9</v>
      </c>
      <c r="B1299" s="106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3">
        <v>10</v>
      </c>
      <c r="B1300" s="106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3">
        <v>11</v>
      </c>
      <c r="B1301" s="106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3">
        <v>12</v>
      </c>
      <c r="B1302" s="106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3">
        <v>13</v>
      </c>
      <c r="B1303" s="106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3">
        <v>14</v>
      </c>
      <c r="B1304" s="106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3">
        <v>15</v>
      </c>
      <c r="B1305" s="106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3">
        <v>16</v>
      </c>
      <c r="B1306" s="106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3">
        <v>17</v>
      </c>
      <c r="B1307" s="106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3">
        <v>18</v>
      </c>
      <c r="B1308" s="106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3">
        <v>19</v>
      </c>
      <c r="B1309" s="106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3">
        <v>20</v>
      </c>
      <c r="B1310" s="106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3">
        <v>21</v>
      </c>
      <c r="B1311" s="106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3">
        <v>22</v>
      </c>
      <c r="B1312" s="106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3">
        <v>23</v>
      </c>
      <c r="B1313" s="106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3">
        <v>24</v>
      </c>
      <c r="B1314" s="106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3">
        <v>25</v>
      </c>
      <c r="B1315" s="106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3">
        <v>26</v>
      </c>
      <c r="B1316" s="106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3">
        <v>27</v>
      </c>
      <c r="B1317" s="106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3">
        <v>28</v>
      </c>
      <c r="B1318" s="106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3">
        <v>29</v>
      </c>
      <c r="B1319" s="106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3">
        <v>30</v>
      </c>
      <c r="B1320" s="106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2018-06-26T02:04:49Z</cp:lastPrinted>
  <dcterms:created xsi:type="dcterms:W3CDTF">2012-03-13T00:50:25Z</dcterms:created>
  <dcterms:modified xsi:type="dcterms:W3CDTF">2018-07-09T02:08:32Z</dcterms:modified>
</cp:coreProperties>
</file>