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activeTab="3"/>
  </bookViews>
  <sheets>
    <sheet name="作成の目安" sheetId="9" r:id="rId1"/>
    <sheet name="資料1" sheetId="2" r:id="rId2"/>
    <sheet name="資料2" sheetId="3" r:id="rId3"/>
    <sheet name="資料3" sheetId="5" r:id="rId4"/>
    <sheet name="資料4" sheetId="7" r:id="rId5"/>
  </sheets>
  <definedNames>
    <definedName name="_xlnm.Print_Area" localSheetId="0">作成の目安!$A$1:$L$24</definedName>
  </definedNames>
  <calcPr calcId="152511"/>
</workbook>
</file>

<file path=xl/calcChain.xml><?xml version="1.0" encoding="utf-8"?>
<calcChain xmlns="http://schemas.openxmlformats.org/spreadsheetml/2006/main">
  <c r="F24" i="7" l="1"/>
  <c r="C4" i="3" l="1"/>
  <c r="C5" i="7"/>
  <c r="C4" i="7"/>
  <c r="C4" i="5"/>
  <c r="C3" i="3"/>
  <c r="C5" i="5"/>
  <c r="L9" i="7" l="1"/>
  <c r="L10" i="7"/>
  <c r="L13" i="7"/>
  <c r="L14" i="7"/>
  <c r="L17" i="7"/>
  <c r="L18" i="7"/>
  <c r="L21" i="7"/>
  <c r="L22" i="7"/>
  <c r="I8" i="7"/>
  <c r="I12" i="7"/>
  <c r="I16" i="7"/>
  <c r="I20" i="7"/>
  <c r="F20" i="7"/>
  <c r="L20" i="7" s="1"/>
  <c r="F16" i="7"/>
  <c r="F12" i="7"/>
  <c r="F8" i="7"/>
  <c r="L8" i="7" l="1"/>
  <c r="L16" i="7"/>
  <c r="L12" i="7"/>
  <c r="I7" i="7"/>
  <c r="I24" i="7" s="1"/>
  <c r="I25" i="7" s="1"/>
  <c r="F7" i="7"/>
  <c r="L7" i="7" l="1"/>
  <c r="L24" i="7"/>
  <c r="I26" i="7"/>
  <c r="F25" i="7"/>
  <c r="F26" i="7" l="1"/>
  <c r="L26" i="7" s="1"/>
  <c r="L25" i="7"/>
</calcChain>
</file>

<file path=xl/sharedStrings.xml><?xml version="1.0" encoding="utf-8"?>
<sst xmlns="http://schemas.openxmlformats.org/spreadsheetml/2006/main" count="156" uniqueCount="119">
  <si>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</si>
  <si>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</si>
  <si>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</si>
  <si>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</si>
  <si>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</si>
  <si>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</si>
  <si>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</si>
  <si>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</si>
  <si>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</si>
  <si>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</si>
  <si>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</si>
  <si>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</si>
  <si>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</si>
  <si>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</si>
  <si>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</si>
  <si>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</si>
  <si>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</si>
  <si>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選択して下さい</t>
  </si>
  <si>
    <t>取得するデータの内容や取得するためのツール・頻度等を記入して下さい。</t>
    <rPh sb="0" eb="2">
      <t>シュトク</t>
    </rPh>
    <rPh sb="8" eb="10">
      <t>ナイヨウ</t>
    </rPh>
    <rPh sb="11" eb="13">
      <t>シュトク</t>
    </rPh>
    <rPh sb="22" eb="24">
      <t>ヒンド</t>
    </rPh>
    <rPh sb="24" eb="25">
      <t>トウ</t>
    </rPh>
    <rPh sb="26" eb="28">
      <t>キニュウ</t>
    </rPh>
    <rPh sb="30" eb="31">
      <t>クダ</t>
    </rPh>
    <phoneticPr fontId="2"/>
  </si>
  <si>
    <t>平成30年度</t>
    <rPh sb="0" eb="2">
      <t>ヘイセイ</t>
    </rPh>
    <rPh sb="4" eb="6">
      <t>ネンド</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</si>
  <si>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</si>
  <si>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</si>
  <si>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</si>
  <si>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</si>
  <si>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</si>
  <si>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</si>
  <si>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</si>
  <si>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データ取得に関する
提案</t>
    <rPh sb="3" eb="5">
      <t>シュトク</t>
    </rPh>
    <rPh sb="6" eb="7">
      <t>カン</t>
    </rPh>
    <rPh sb="10" eb="12">
      <t>テイアン</t>
    </rPh>
    <phoneticPr fontId="2"/>
  </si>
  <si>
    <t>データ活用に関する
提案</t>
    <rPh sb="3" eb="5">
      <t>カツヨウ</t>
    </rPh>
    <rPh sb="6" eb="7">
      <t>カン</t>
    </rPh>
    <rPh sb="10" eb="12">
      <t>テイアン</t>
    </rPh>
    <phoneticPr fontId="2"/>
  </si>
  <si>
    <t>取得するデータの内容や取得するためのツール・頻度等を記入して下さい。
※複数年度にわたる場合は、スケジュールを含めて記入して下さい。</t>
    <rPh sb="0" eb="2">
      <t>シュトク</t>
    </rPh>
    <rPh sb="8" eb="10">
      <t>ナイヨウ</t>
    </rPh>
    <rPh sb="11" eb="13">
      <t>シュトク</t>
    </rPh>
    <rPh sb="22" eb="24">
      <t>ヒンド</t>
    </rPh>
    <rPh sb="24" eb="25">
      <t>トウ</t>
    </rPh>
    <rPh sb="26" eb="28">
      <t>キニュウ</t>
    </rPh>
    <rPh sb="30" eb="31">
      <t>クダ</t>
    </rPh>
    <phoneticPr fontId="2"/>
  </si>
  <si>
    <t>取得するデータを活用するための分析方法等を記入して下さい。</t>
    <rPh sb="0" eb="2">
      <t>シュトク</t>
    </rPh>
    <rPh sb="8" eb="10">
      <t>カツヨウ</t>
    </rPh>
    <rPh sb="15" eb="17">
      <t>ブンセキ</t>
    </rPh>
    <rPh sb="17" eb="19">
      <t>ホウホウ</t>
    </rPh>
    <rPh sb="19" eb="20">
      <t>トウ</t>
    </rPh>
    <rPh sb="21" eb="23">
      <t>キニュウ</t>
    </rPh>
    <rPh sb="25" eb="26">
      <t>クダ</t>
    </rPh>
    <phoneticPr fontId="2"/>
  </si>
  <si>
    <t>取得するデータを活用するための分析方法等を記入して下さい。
※複数年度にわたる場合は、スケジュールを含めて記入して下さい。</t>
    <rPh sb="0" eb="2">
      <t>シュトク</t>
    </rPh>
    <rPh sb="8" eb="10">
      <t>カツヨウ</t>
    </rPh>
    <rPh sb="15" eb="17">
      <t>ブンセキ</t>
    </rPh>
    <rPh sb="17" eb="20">
      <t>ホウホウナド</t>
    </rPh>
    <rPh sb="21" eb="23">
      <t>キニュウ</t>
    </rPh>
    <rPh sb="25" eb="26">
      <t>クダ</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</si>
  <si>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</si>
  <si>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</si>
  <si>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うち平成30年度下半期の実施予定内容</t>
    <rPh sb="2" eb="4">
      <t>ヘイセイ</t>
    </rPh>
    <rPh sb="6" eb="8">
      <t>ネンド</t>
    </rPh>
    <rPh sb="8" eb="11">
      <t>シモハンキ</t>
    </rPh>
    <rPh sb="12" eb="14">
      <t>ジッシ</t>
    </rPh>
    <rPh sb="14" eb="16">
      <t>ヨテイ</t>
    </rPh>
    <rPh sb="16" eb="18">
      <t>ナイヨウ</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</si>
  <si>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</si>
  <si>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</si>
  <si>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平成30年度下半期に実施予定の内容を記入して下さい。</t>
    <rPh sb="0" eb="2">
      <t>ヘイセイ</t>
    </rPh>
    <rPh sb="4" eb="5">
      <t>ネン</t>
    </rPh>
    <rPh sb="6" eb="9">
      <t>シモハンキ</t>
    </rPh>
    <rPh sb="10" eb="12">
      <t>ジッシ</t>
    </rPh>
    <rPh sb="12" eb="14">
      <t>ヨテイ</t>
    </rPh>
    <rPh sb="15" eb="17">
      <t>ナイヨウ</t>
    </rPh>
    <rPh sb="18" eb="20">
      <t>キニュウ</t>
    </rPh>
    <rPh sb="22" eb="23">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</si>
  <si>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</si>
  <si>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</si>
  <si>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</si>
  <si>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例）2019/3/31</t>
    <rPh sb="0" eb="1">
      <t>レイ</t>
    </rPh>
    <phoneticPr fontId="2"/>
  </si>
  <si>
    <t>例）2018/4/1</t>
    <rPh sb="0" eb="1">
      <t>レイ</t>
    </rPh>
    <phoneticPr fontId="2"/>
  </si>
  <si>
    <t>直接経費</t>
    <rPh sb="0" eb="2">
      <t>チョクセツ</t>
    </rPh>
    <rPh sb="2" eb="4">
      <t>ケイヒ</t>
    </rPh>
    <phoneticPr fontId="2"/>
  </si>
  <si>
    <t>　①直接人件費</t>
    <rPh sb="2" eb="4">
      <t>チョクセツ</t>
    </rPh>
    <rPh sb="4" eb="7">
      <t>ジンケンヒ</t>
    </rPh>
    <phoneticPr fontId="2"/>
  </si>
  <si>
    <t>　　・○○計測</t>
    <rPh sb="5" eb="7">
      <t>ケイソク</t>
    </rPh>
    <phoneticPr fontId="2"/>
  </si>
  <si>
    <t>（参考）平成31年度以降
※該当がある場合のみ</t>
    <rPh sb="1" eb="3">
      <t>サンコウ</t>
    </rPh>
    <rPh sb="4" eb="6">
      <t>ヘイセイ</t>
    </rPh>
    <rPh sb="8" eb="10">
      <t>ネンド</t>
    </rPh>
    <rPh sb="10" eb="12">
      <t>イコウ</t>
    </rPh>
    <rPh sb="14" eb="16">
      <t>ガイトウ</t>
    </rPh>
    <rPh sb="19" eb="21">
      <t>バアイ</t>
    </rPh>
    <phoneticPr fontId="2"/>
  </si>
  <si>
    <t>（参考）合計</t>
    <rPh sb="1" eb="3">
      <t>サンコウ</t>
    </rPh>
    <rPh sb="4" eb="6">
      <t>ゴウケイ</t>
    </rPh>
    <phoneticPr fontId="2"/>
  </si>
  <si>
    <t>　②機械経費</t>
    <rPh sb="2" eb="4">
      <t>キカイ</t>
    </rPh>
    <rPh sb="4" eb="6">
      <t>ケイヒ</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</si>
  <si>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</si>
  <si>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</si>
  <si>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</si>
  <si>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③情報通信経費</t>
    <rPh sb="2" eb="6">
      <t>ジョウホウツウシン</t>
    </rPh>
    <rPh sb="6" eb="8">
      <t>ケイヒ</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</si>
  <si>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</si>
  <si>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</si>
  <si>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</si>
  <si>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</si>
  <si>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</si>
  <si>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</si>
  <si>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消費税相当額</t>
    <rPh sb="0" eb="3">
      <t>ショウヒゼイ</t>
    </rPh>
    <rPh sb="3" eb="6">
      <t>ソウトウガク</t>
    </rPh>
    <phoneticPr fontId="2"/>
  </si>
  <si>
    <t>合計</t>
    <rPh sb="0" eb="2">
      <t>ゴウケイ</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</si>
  <si>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</si>
  <si>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</si>
  <si>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</si>
  <si>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</si>
  <si>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</si>
  <si>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</si>
  <si>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</si>
  <si>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</si>
  <si>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</si>
  <si>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</si>
  <si>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</si>
  <si>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</si>
  <si>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</si>
  <si>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</si>
  <si>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</si>
  <si>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</si>
  <si>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当該技術を試行することにより期待される効果と達成目標を記入して下さい。</t>
    <rPh sb="0" eb="2">
      <t>トウガイ</t>
    </rPh>
    <rPh sb="2" eb="4">
      <t>ギジュツ</t>
    </rPh>
    <rPh sb="5" eb="7">
      <t>シコウ</t>
    </rPh>
    <rPh sb="14" eb="16">
      <t>キタイ</t>
    </rPh>
    <rPh sb="19" eb="21">
      <t>コウカ</t>
    </rPh>
    <rPh sb="22" eb="24">
      <t>タッセイ</t>
    </rPh>
    <rPh sb="24" eb="26">
      <t>モクヒョウ</t>
    </rPh>
    <rPh sb="27" eb="29">
      <t>キニュウ</t>
    </rPh>
    <rPh sb="31" eb="32">
      <t>クダ</t>
    </rPh>
    <phoneticPr fontId="2"/>
  </si>
  <si>
    <t>当該技術を試行することにより期待される効果と達成目標を記入して下さい。
※複数年度にわたる場合は、スケジュールを含めて記入して下さい。</t>
    <rPh sb="0" eb="2">
      <t>トウガイ</t>
    </rPh>
    <rPh sb="2" eb="4">
      <t>ギジュツ</t>
    </rPh>
    <rPh sb="5" eb="7">
      <t>シコウ</t>
    </rPh>
    <rPh sb="14" eb="16">
      <t>キタイ</t>
    </rPh>
    <rPh sb="19" eb="21">
      <t>コウカ</t>
    </rPh>
    <rPh sb="22" eb="24">
      <t>タッセイ</t>
    </rPh>
    <rPh sb="24" eb="26">
      <t>モクヒョウ</t>
    </rPh>
    <rPh sb="27" eb="29">
      <t>キニュウ</t>
    </rPh>
    <rPh sb="31" eb="32">
      <t>クダ</t>
    </rPh>
    <rPh sb="39" eb="41">
      <t>ネンド</t>
    </rPh>
    <rPh sb="56" eb="57">
      <t>フク</t>
    </rPh>
    <phoneticPr fontId="2"/>
  </si>
  <si>
    <t>期待される効果
達成目標</t>
    <rPh sb="0" eb="2">
      <t>キタイ</t>
    </rPh>
    <rPh sb="5" eb="7">
      <t>コウカ</t>
    </rPh>
    <rPh sb="8" eb="10">
      <t>タッセイ</t>
    </rPh>
    <rPh sb="10" eb="12">
      <t>モクヒョウ</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</si>
  <si>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</si>
  <si>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</si>
  <si>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</si>
  <si>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</si>
  <si>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</si>
  <si>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</si>
  <si>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</si>
  <si>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</si>
  <si>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</si>
  <si>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</si>
  <si>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</si>
  <si>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５．応募資料が公募要領に従っていない場合や、不備・虚偽がある場合には、応募を無効とすることがあります。</t>
    <phoneticPr fontId="2"/>
  </si>
  <si>
    <t>　　　提出先は、nil-kensys@mlit.go.jpとします。</t>
    <rPh sb="3" eb="6">
      <t>テイシュツサキ</t>
    </rPh>
    <phoneticPr fontId="2"/>
  </si>
  <si>
    <t>２．応募資料で使用する言語は日本語として下さい。</t>
    <rPh sb="2" eb="4">
      <t>オウボ</t>
    </rPh>
    <rPh sb="4" eb="6">
      <t>シリョウ</t>
    </rPh>
    <rPh sb="7" eb="9">
      <t>シヨウ</t>
    </rPh>
    <rPh sb="11" eb="13">
      <t>ゲンゴ</t>
    </rPh>
    <rPh sb="14" eb="17">
      <t>ニホンゴ</t>
    </rPh>
    <rPh sb="20" eb="21">
      <t>クダ</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</si>
  <si>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</si>
  <si>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例）対象技術Ⅰ_○○株式会社.pdf</t>
    <rPh sb="0" eb="1">
      <t>レイ</t>
    </rPh>
    <rPh sb="2" eb="4">
      <t>タイショウ</t>
    </rPh>
    <rPh sb="4" eb="6">
      <t>ギジュツ</t>
    </rPh>
    <rPh sb="10" eb="12">
      <t>カブシキ</t>
    </rPh>
    <rPh sb="12" eb="14">
      <t>カイシャ</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</si>
  <si>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</si>
  <si>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</si>
  <si>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</si>
  <si>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</si>
  <si>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</si>
  <si>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</si>
  <si>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</si>
  <si>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</si>
  <si>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</si>
  <si>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
※添付資料がある場合は、指定様式以外に２枚まで提出可</t>
    <rPh sb="26" eb="28">
      <t>テンプ</t>
    </rPh>
    <rPh sb="28" eb="30">
      <t>シリョウ</t>
    </rPh>
    <rPh sb="33" eb="35">
      <t>バアイ</t>
    </rPh>
    <rPh sb="37" eb="39">
      <t>シテイ</t>
    </rPh>
    <rPh sb="39" eb="41">
      <t>ヨウシキ</t>
    </rPh>
    <rPh sb="41" eb="43">
      <t>イガイ</t>
    </rPh>
    <rPh sb="45" eb="46">
      <t>マイ</t>
    </rPh>
    <rPh sb="48" eb="50">
      <t>テイシュツ</t>
    </rPh>
    <rPh sb="50" eb="51">
      <t>カ</t>
    </rPh>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</si>
  <si>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</si>
  <si>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</si>
  <si>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</si>
  <si>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　　　添付資料：　「対象技術番号_企業名（コンソーシアム代表者）.pdf」</t>
    <rPh sb="3" eb="5">
      <t>テンプ</t>
    </rPh>
    <rPh sb="5" eb="7">
      <t>シリョウ</t>
    </rPh>
    <phoneticPr fontId="2"/>
  </si>
  <si>
    <t>　　　指定様式：　「対象技術番号_企業名（コンソーシアム代表者）.xlsx」</t>
    <rPh sb="3" eb="5">
      <t>シテイ</t>
    </rPh>
    <rPh sb="5" eb="7">
      <t>ヨウシキ</t>
    </rPh>
    <phoneticPr fontId="2"/>
  </si>
  <si>
    <t>※添付資料がある場合は、本指定様式以外に２枚まで提出可とする。</t>
    <rPh sb="8" eb="10">
      <t>バアイ</t>
    </rPh>
    <rPh sb="12" eb="13">
      <t>ホン</t>
    </rPh>
    <phoneticPr fontId="2"/>
  </si>
  <si>
    <t>例）○○株式会社　△支店</t>
    <rPh sb="0" eb="1">
      <t>レイ</t>
    </rPh>
    <rPh sb="4" eb="6">
      <t>カブシキ</t>
    </rPh>
    <rPh sb="6" eb="8">
      <t>カイシャ</t>
    </rPh>
    <rPh sb="10" eb="12">
      <t>シテン</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</si>
  <si>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</si>
  <si>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</si>
  <si>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</si>
  <si>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間接経費（直接経費の</t>
    <rPh sb="0" eb="2">
      <t>カンセツ</t>
    </rPh>
    <rPh sb="2" eb="4">
      <t>ケイヒ</t>
    </rPh>
    <rPh sb="5" eb="7">
      <t>チョクセツ</t>
    </rPh>
    <rPh sb="7" eb="9">
      <t>ケイヒ</t>
    </rPh>
    <phoneticPr fontId="2"/>
  </si>
  <si>
    <t>%）</t>
    <phoneticPr fontId="2"/>
  </si>
  <si>
    <t>※あらかじめ当該発注者の了解を得てください。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</si>
</sst>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tint="-0.249977111117893"/>
      <name val="Meiryo UI"/>
      <family val="3"/>
      <charset val="128"/>
    </font>
    <font>
      <b/>
      <sz val="11"/>
      <color theme="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125">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11" xfId="0" applyFont="1" applyBorder="1" applyAlignment="1">
      <alignment horizontal="center" vertical="center"/>
    </xf>
    <xf numFmtId="0" fontId="3" fillId="0" borderId="6" xfId="0" applyFont="1" applyBorder="1" applyAlignment="1">
      <alignment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0" xfId="0" applyFont="1" applyBorder="1" applyAlignment="1">
      <alignment horizontal="center" vertical="center"/>
    </xf>
    <xf numFmtId="0" fontId="3" fillId="0" borderId="14" xfId="0" applyFont="1" applyBorder="1" applyAlignment="1">
      <alignmen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4" fillId="0" borderId="0" xfId="0" applyFont="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1"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6" xfId="0" applyFont="1" applyBorder="1" applyAlignment="1">
      <alignment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6" fillId="0" borderId="5" xfId="0" applyFont="1" applyBorder="1" applyAlignment="1">
      <alignment vertical="center"/>
    </xf>
    <xf numFmtId="0" fontId="9" fillId="3" borderId="5" xfId="0" applyFont="1" applyFill="1" applyBorder="1" applyAlignment="1">
      <alignment vertical="center"/>
    </xf>
    <xf numFmtId="0" fontId="6" fillId="0" borderId="5" xfId="0" applyFont="1" applyFill="1" applyBorder="1" applyAlignment="1">
      <alignment vertical="center" wrapText="1"/>
    </xf>
    <xf numFmtId="0" fontId="9" fillId="3" borderId="5" xfId="0" applyFont="1" applyFill="1" applyBorder="1" applyAlignment="1">
      <alignment vertical="center" wrapText="1"/>
    </xf>
    <xf numFmtId="0" fontId="9" fillId="3" borderId="15" xfId="0" applyFont="1" applyFill="1" applyBorder="1" applyAlignment="1">
      <alignment vertical="center" wrapText="1"/>
    </xf>
    <xf numFmtId="38" fontId="9" fillId="3" borderId="15" xfId="1" applyFont="1" applyFill="1" applyBorder="1" applyAlignment="1">
      <alignment vertical="center"/>
    </xf>
    <xf numFmtId="38" fontId="6" fillId="0" borderId="5" xfId="1" applyFont="1" applyBorder="1" applyAlignment="1">
      <alignment vertical="center"/>
    </xf>
    <xf numFmtId="38" fontId="9" fillId="3" borderId="5" xfId="1" applyFont="1" applyFill="1" applyBorder="1" applyAlignment="1">
      <alignment vertical="center"/>
    </xf>
    <xf numFmtId="38" fontId="6" fillId="0" borderId="14" xfId="1" applyFont="1" applyBorder="1" applyAlignment="1">
      <alignment vertical="center"/>
    </xf>
    <xf numFmtId="0" fontId="5" fillId="0" borderId="14" xfId="0" applyFont="1" applyBorder="1" applyAlignment="1">
      <alignment vertical="center"/>
    </xf>
    <xf numFmtId="38" fontId="9" fillId="3" borderId="16" xfId="1" applyFont="1" applyFill="1" applyBorder="1" applyAlignment="1">
      <alignment vertical="center"/>
    </xf>
    <xf numFmtId="38" fontId="9" fillId="3" borderId="14" xfId="1" applyFont="1" applyFill="1" applyBorder="1" applyAlignment="1">
      <alignment vertical="center"/>
    </xf>
    <xf numFmtId="38" fontId="9" fillId="3" borderId="7" xfId="1" applyFont="1" applyFill="1" applyBorder="1" applyAlignment="1">
      <alignment vertical="center"/>
    </xf>
    <xf numFmtId="38" fontId="6" fillId="0" borderId="7" xfId="1" applyFont="1" applyBorder="1" applyAlignment="1">
      <alignment vertical="center"/>
    </xf>
    <xf numFmtId="38" fontId="6" fillId="0" borderId="17" xfId="1" applyFont="1" applyBorder="1" applyAlignment="1">
      <alignment vertical="center"/>
    </xf>
    <xf numFmtId="38" fontId="8" fillId="0" borderId="14" xfId="1" applyFont="1" applyBorder="1" applyAlignment="1">
      <alignment vertical="center"/>
    </xf>
    <xf numFmtId="0" fontId="5" fillId="0" borderId="6" xfId="0" applyFont="1" applyBorder="1" applyAlignment="1">
      <alignment vertical="center"/>
    </xf>
    <xf numFmtId="38" fontId="6" fillId="0" borderId="6" xfId="1" applyFont="1" applyBorder="1" applyAlignment="1">
      <alignment vertical="center"/>
    </xf>
    <xf numFmtId="38" fontId="6" fillId="0" borderId="8" xfId="1" applyFont="1" applyBorder="1" applyAlignment="1">
      <alignment vertical="center"/>
    </xf>
    <xf numFmtId="38" fontId="8" fillId="0" borderId="6" xfId="1" applyFont="1" applyBorder="1" applyAlignment="1">
      <alignment vertical="center"/>
    </xf>
    <xf numFmtId="0" fontId="9" fillId="3" borderId="6" xfId="0" applyFont="1" applyFill="1" applyBorder="1" applyAlignment="1">
      <alignment vertical="center"/>
    </xf>
    <xf numFmtId="38" fontId="9" fillId="3" borderId="6" xfId="1" applyFont="1" applyFill="1" applyBorder="1" applyAlignment="1">
      <alignment vertical="center"/>
    </xf>
    <xf numFmtId="38" fontId="9" fillId="3" borderId="8" xfId="1" applyFont="1" applyFill="1" applyBorder="1" applyAlignment="1">
      <alignment vertical="center"/>
    </xf>
    <xf numFmtId="0" fontId="9" fillId="3" borderId="1" xfId="0" applyFont="1" applyFill="1" applyBorder="1" applyAlignment="1">
      <alignment vertical="center"/>
    </xf>
    <xf numFmtId="0" fontId="9" fillId="3" borderId="2" xfId="0" applyFont="1" applyFill="1" applyBorder="1" applyAlignment="1">
      <alignment vertical="center"/>
    </xf>
    <xf numFmtId="38" fontId="9" fillId="3" borderId="18" xfId="1" applyFont="1" applyFill="1" applyBorder="1" applyAlignment="1">
      <alignment vertical="center"/>
    </xf>
    <xf numFmtId="38" fontId="9" fillId="3" borderId="1" xfId="1" applyFont="1" applyFill="1" applyBorder="1" applyAlignment="1">
      <alignment vertical="center"/>
    </xf>
    <xf numFmtId="0" fontId="9" fillId="3" borderId="18" xfId="0" applyFont="1" applyFill="1" applyBorder="1" applyAlignment="1">
      <alignment vertical="center"/>
    </xf>
    <xf numFmtId="38" fontId="9" fillId="3" borderId="19" xfId="1" applyFont="1" applyFill="1" applyBorder="1" applyAlignment="1">
      <alignment vertical="center"/>
    </xf>
    <xf numFmtId="38" fontId="9" fillId="3" borderId="2"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view="pageBreakPreview" zoomScale="85" zoomScaleNormal="85" zoomScaleSheetLayoutView="85" workbookViewId="0">
      <selection activeCell="A2" sqref="A2:L2"/>
    </sheetView>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2" spans="1:12" ht="19.5" x14ac:dyDescent="0.15">
      <c r="A2" s="41" t="s">
        <v>94</v>
      </c>
      <c r="B2" s="41"/>
      <c r="C2" s="41"/>
      <c r="D2" s="41"/>
      <c r="E2" s="41"/>
      <c r="F2" s="41"/>
      <c r="G2" s="41"/>
      <c r="H2" s="41"/>
      <c r="I2" s="41"/>
      <c r="J2" s="41"/>
      <c r="K2" s="41"/>
      <c r="L2" s="41"/>
    </row>
    <row r="3" spans="1:12" ht="19.5" x14ac:dyDescent="0.15">
      <c r="A3" s="41" t="s">
        <v>115</v>
      </c>
      <c r="B3" s="41"/>
      <c r="C3" s="41"/>
      <c r="D3" s="41"/>
      <c r="E3" s="41"/>
      <c r="F3" s="41"/>
      <c r="G3" s="41"/>
      <c r="H3" s="41"/>
      <c r="I3" s="41"/>
      <c r="J3" s="41"/>
      <c r="K3" s="41"/>
      <c r="L3" s="41"/>
    </row>
    <row r="5" spans="1:12" x14ac:dyDescent="0.15">
      <c r="A5" s="1" t="s">
        <v>107</v>
      </c>
    </row>
    <row r="7" spans="1:12" ht="16.5" thickBot="1" x14ac:dyDescent="0.2">
      <c r="B7" s="29" t="s">
        <v>98</v>
      </c>
      <c r="C7" s="45" t="s">
        <v>99</v>
      </c>
      <c r="D7" s="46"/>
      <c r="E7" s="46"/>
      <c r="F7" s="47"/>
      <c r="G7" s="45" t="s">
        <v>103</v>
      </c>
      <c r="H7" s="46"/>
      <c r="I7" s="46"/>
      <c r="J7" s="46"/>
      <c r="K7" s="47"/>
      <c r="L7" s="33" t="s">
        <v>102</v>
      </c>
    </row>
    <row r="8" spans="1:12" ht="31.5" customHeight="1" thickTop="1" x14ac:dyDescent="0.15">
      <c r="B8" s="26" t="s">
        <v>84</v>
      </c>
      <c r="C8" s="26" t="s">
        <v>14</v>
      </c>
      <c r="D8" s="27"/>
      <c r="E8" s="27"/>
      <c r="F8" s="28"/>
      <c r="G8" s="48" t="s">
        <v>104</v>
      </c>
      <c r="H8" s="49"/>
      <c r="I8" s="49"/>
      <c r="J8" s="49"/>
      <c r="K8" s="50"/>
      <c r="L8" s="31" t="s">
        <v>100</v>
      </c>
    </row>
    <row r="9" spans="1:12" ht="39.75" customHeight="1" x14ac:dyDescent="0.15">
      <c r="B9" s="20" t="s">
        <v>85</v>
      </c>
      <c r="C9" s="20" t="s">
        <v>81</v>
      </c>
      <c r="D9" s="21"/>
      <c r="E9" s="21"/>
      <c r="F9" s="22"/>
      <c r="G9" s="42" t="s">
        <v>105</v>
      </c>
      <c r="H9" s="43"/>
      <c r="I9" s="43"/>
      <c r="J9" s="43"/>
      <c r="K9" s="44"/>
      <c r="L9" s="34" t="s">
        <v>101</v>
      </c>
    </row>
    <row r="10" spans="1:12" ht="31.5" customHeight="1" x14ac:dyDescent="0.15">
      <c r="B10" s="20" t="s">
        <v>86</v>
      </c>
      <c r="C10" s="20" t="s">
        <v>26</v>
      </c>
      <c r="D10" s="21"/>
      <c r="E10" s="21"/>
      <c r="F10" s="22"/>
      <c r="G10" s="38" t="s">
        <v>106</v>
      </c>
      <c r="H10" s="39"/>
      <c r="I10" s="39"/>
      <c r="J10" s="39"/>
      <c r="K10" s="40"/>
      <c r="L10" s="32" t="s">
        <v>100</v>
      </c>
    </row>
    <row r="11" spans="1:12" ht="31.5" customHeight="1" x14ac:dyDescent="0.15">
      <c r="B11" s="23" t="s">
        <v>87</v>
      </c>
      <c r="C11" s="23" t="s">
        <v>83</v>
      </c>
      <c r="D11" s="24"/>
      <c r="E11" s="24"/>
      <c r="F11" s="25"/>
      <c r="G11" s="35" t="s">
        <v>106</v>
      </c>
      <c r="H11" s="36"/>
      <c r="I11" s="36"/>
      <c r="J11" s="36"/>
      <c r="K11" s="37"/>
      <c r="L11" s="30" t="s">
        <v>100</v>
      </c>
    </row>
    <row r="13" spans="1:12" x14ac:dyDescent="0.15">
      <c r="A13" s="1" t="s">
        <v>93</v>
      </c>
    </row>
    <row r="15" spans="1:12" x14ac:dyDescent="0.15">
      <c r="A15" s="1" t="s">
        <v>113</v>
      </c>
    </row>
    <row r="16" spans="1:12" x14ac:dyDescent="0.15">
      <c r="A16" s="1" t="s">
        <v>114</v>
      </c>
    </row>
    <row r="17" spans="1:2" x14ac:dyDescent="0.15">
      <c r="A17" s="1" t="s">
        <v>92</v>
      </c>
    </row>
    <row r="19" spans="1:2" x14ac:dyDescent="0.15">
      <c r="A19" s="1" t="s">
        <v>108</v>
      </c>
    </row>
    <row r="20" spans="1:2" x14ac:dyDescent="0.15">
      <c r="A20" s="1" t="s">
        <v>110</v>
      </c>
    </row>
    <row r="21" spans="1:2" x14ac:dyDescent="0.15">
      <c r="A21" s="1" t="s">
        <v>109</v>
      </c>
    </row>
    <row r="22" spans="1:2" x14ac:dyDescent="0.15">
      <c r="B22" s="1" t="s">
        <v>95</v>
      </c>
    </row>
    <row r="24" spans="1:2" x14ac:dyDescent="0.15">
      <c r="A24" s="1" t="s">
        <v>91</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C15" sqref="C15:I15"/>
    </sheetView>
  </sheetViews>
  <sheetFormatPr defaultRowHeight="15.75" x14ac:dyDescent="0.15"/>
  <cols>
    <col min="1" max="16384" width="9" style="4"/>
  </cols>
  <sheetData>
    <row r="1" spans="1:9" x14ac:dyDescent="0.15">
      <c r="I1" s="5" t="s">
        <v>84</v>
      </c>
    </row>
    <row r="2" spans="1:9" ht="19.5" x14ac:dyDescent="0.15">
      <c r="A2" s="57" t="s">
        <v>16</v>
      </c>
      <c r="B2" s="57"/>
      <c r="C2" s="57"/>
      <c r="D2" s="57"/>
      <c r="E2" s="57"/>
      <c r="F2" s="57"/>
      <c r="G2" s="57"/>
      <c r="H2" s="57"/>
      <c r="I2" s="57"/>
    </row>
    <row r="4" spans="1:9" x14ac:dyDescent="0.15">
      <c r="A4" s="51" t="s">
        <v>0</v>
      </c>
      <c r="B4" s="51"/>
      <c r="C4" s="51"/>
      <c r="D4" s="51"/>
      <c r="E4" s="51"/>
      <c r="F4" s="51"/>
      <c r="G4" s="51"/>
      <c r="H4" s="51"/>
      <c r="I4" s="51"/>
    </row>
    <row r="5" spans="1:9" ht="31.5" customHeight="1" x14ac:dyDescent="0.15">
      <c r="A5" s="51" t="s">
        <v>3</v>
      </c>
      <c r="B5" s="51"/>
      <c r="C5" s="52" t="s">
        <v>112</v>
      </c>
      <c r="D5" s="52"/>
      <c r="E5" s="52"/>
      <c r="F5" s="52"/>
      <c r="G5" s="52"/>
      <c r="H5" s="52"/>
      <c r="I5" s="52"/>
    </row>
    <row r="6" spans="1:9" ht="31.5" customHeight="1" x14ac:dyDescent="0.15">
      <c r="A6" s="51" t="s">
        <v>1</v>
      </c>
      <c r="B6" s="51"/>
      <c r="C6" s="52" t="s">
        <v>64</v>
      </c>
      <c r="D6" s="52"/>
      <c r="E6" s="52"/>
      <c r="F6" s="52"/>
      <c r="G6" s="52"/>
      <c r="H6" s="52"/>
      <c r="I6" s="52"/>
    </row>
    <row r="7" spans="1:9" x14ac:dyDescent="0.15">
      <c r="A7" s="51" t="s">
        <v>8</v>
      </c>
      <c r="B7" s="51"/>
      <c r="C7" s="52" t="s">
        <v>9</v>
      </c>
      <c r="D7" s="52"/>
      <c r="E7" s="52"/>
      <c r="F7" s="52"/>
      <c r="G7" s="52"/>
      <c r="H7" s="52"/>
      <c r="I7" s="52"/>
    </row>
    <row r="8" spans="1:9" ht="31.5" customHeight="1" x14ac:dyDescent="0.15">
      <c r="A8" s="53" t="s">
        <v>4</v>
      </c>
      <c r="B8" s="51"/>
      <c r="C8" s="52" t="s">
        <v>13</v>
      </c>
      <c r="D8" s="52"/>
      <c r="E8" s="52"/>
      <c r="F8" s="52"/>
      <c r="G8" s="52"/>
      <c r="H8" s="52"/>
      <c r="I8" s="52"/>
    </row>
    <row r="9" spans="1:9" x14ac:dyDescent="0.15">
      <c r="A9" s="51" t="s">
        <v>61</v>
      </c>
      <c r="B9" s="51"/>
      <c r="C9" s="52" t="s">
        <v>80</v>
      </c>
      <c r="D9" s="52"/>
      <c r="E9" s="52"/>
      <c r="F9" s="52"/>
      <c r="G9" s="52"/>
      <c r="H9" s="52"/>
      <c r="I9" s="52"/>
    </row>
    <row r="10" spans="1:9" ht="31.5" customHeight="1" x14ac:dyDescent="0.15">
      <c r="A10" s="53" t="s">
        <v>6</v>
      </c>
      <c r="B10" s="9" t="s">
        <v>65</v>
      </c>
      <c r="C10" s="52" t="s">
        <v>66</v>
      </c>
      <c r="D10" s="52"/>
      <c r="E10" s="52"/>
      <c r="F10" s="52"/>
      <c r="G10" s="52"/>
      <c r="H10" s="52"/>
      <c r="I10" s="52"/>
    </row>
    <row r="11" spans="1:9" ht="31.5" customHeight="1" x14ac:dyDescent="0.15">
      <c r="A11" s="53"/>
      <c r="B11" s="8" t="s">
        <v>5</v>
      </c>
      <c r="C11" s="52" t="s">
        <v>67</v>
      </c>
      <c r="D11" s="52"/>
      <c r="E11" s="52"/>
      <c r="F11" s="52"/>
      <c r="G11" s="52"/>
      <c r="H11" s="52"/>
      <c r="I11" s="52"/>
    </row>
    <row r="12" spans="1:9" ht="31.5" customHeight="1" x14ac:dyDescent="0.15">
      <c r="A12" s="53"/>
      <c r="B12" s="8" t="s">
        <v>2</v>
      </c>
      <c r="C12" s="52" t="s">
        <v>68</v>
      </c>
      <c r="D12" s="52"/>
      <c r="E12" s="52"/>
      <c r="F12" s="52"/>
      <c r="G12" s="52"/>
      <c r="H12" s="52"/>
      <c r="I12" s="52"/>
    </row>
    <row r="13" spans="1:9" ht="31.5" customHeight="1" x14ac:dyDescent="0.15">
      <c r="A13" s="51"/>
      <c r="B13" s="9" t="s">
        <v>7</v>
      </c>
      <c r="C13" s="54" t="s">
        <v>69</v>
      </c>
      <c r="D13" s="55"/>
      <c r="E13" s="55"/>
      <c r="F13" s="55"/>
      <c r="G13" s="55"/>
      <c r="H13" s="55"/>
      <c r="I13" s="56"/>
    </row>
    <row r="14" spans="1:9" x14ac:dyDescent="0.15">
      <c r="A14" s="51" t="s">
        <v>10</v>
      </c>
      <c r="B14" s="51"/>
      <c r="C14" s="51"/>
      <c r="D14" s="51"/>
      <c r="E14" s="51"/>
      <c r="F14" s="51"/>
      <c r="G14" s="51"/>
      <c r="H14" s="51"/>
      <c r="I14" s="51"/>
    </row>
    <row r="15" spans="1:9" ht="31.5" customHeight="1" x14ac:dyDescent="0.15">
      <c r="A15" s="51" t="s">
        <v>3</v>
      </c>
      <c r="B15" s="51"/>
      <c r="C15" s="52" t="s">
        <v>70</v>
      </c>
      <c r="D15" s="52"/>
      <c r="E15" s="52"/>
      <c r="F15" s="52"/>
      <c r="G15" s="52"/>
      <c r="H15" s="52"/>
      <c r="I15" s="52"/>
    </row>
    <row r="16" spans="1:9" ht="31.5" customHeight="1" x14ac:dyDescent="0.15">
      <c r="A16" s="51" t="s">
        <v>1</v>
      </c>
      <c r="B16" s="51"/>
      <c r="C16" s="52" t="s">
        <v>71</v>
      </c>
      <c r="D16" s="52"/>
      <c r="E16" s="52"/>
      <c r="F16" s="52"/>
      <c r="G16" s="52"/>
      <c r="H16" s="52"/>
      <c r="I16" s="52"/>
    </row>
    <row r="17" spans="1:9" x14ac:dyDescent="0.15">
      <c r="A17" s="51" t="s">
        <v>8</v>
      </c>
      <c r="B17" s="51"/>
      <c r="C17" s="52" t="s">
        <v>9</v>
      </c>
      <c r="D17" s="52"/>
      <c r="E17" s="52"/>
      <c r="F17" s="52"/>
      <c r="G17" s="52"/>
      <c r="H17" s="52"/>
      <c r="I17" s="52"/>
    </row>
    <row r="18" spans="1:9" ht="31.5" customHeight="1" x14ac:dyDescent="0.15">
      <c r="A18" s="58" t="s">
        <v>4</v>
      </c>
      <c r="B18" s="59"/>
      <c r="C18" s="52" t="s">
        <v>13</v>
      </c>
      <c r="D18" s="52"/>
      <c r="E18" s="52"/>
      <c r="F18" s="52"/>
      <c r="G18" s="52"/>
      <c r="H18" s="52"/>
      <c r="I18" s="52"/>
    </row>
    <row r="19" spans="1:9" x14ac:dyDescent="0.15">
      <c r="A19" s="51" t="s">
        <v>61</v>
      </c>
      <c r="B19" s="51"/>
      <c r="C19" s="52" t="s">
        <v>80</v>
      </c>
      <c r="D19" s="52"/>
      <c r="E19" s="52"/>
      <c r="F19" s="52"/>
      <c r="G19" s="52"/>
      <c r="H19" s="52"/>
      <c r="I19" s="52"/>
    </row>
    <row r="20" spans="1:9" x14ac:dyDescent="0.15">
      <c r="A20" s="51" t="s">
        <v>11</v>
      </c>
      <c r="B20" s="51"/>
      <c r="C20" s="51"/>
      <c r="D20" s="51"/>
      <c r="E20" s="51"/>
      <c r="F20" s="51"/>
      <c r="G20" s="51"/>
      <c r="H20" s="51"/>
      <c r="I20" s="51"/>
    </row>
    <row r="21" spans="1:9" ht="31.5" customHeight="1" x14ac:dyDescent="0.15">
      <c r="A21" s="51" t="s">
        <v>3</v>
      </c>
      <c r="B21" s="51"/>
      <c r="C21" s="52" t="s">
        <v>73</v>
      </c>
      <c r="D21" s="52"/>
      <c r="E21" s="52"/>
      <c r="F21" s="52"/>
      <c r="G21" s="52"/>
      <c r="H21" s="52"/>
      <c r="I21" s="52"/>
    </row>
    <row r="22" spans="1:9" ht="31.5" customHeight="1" x14ac:dyDescent="0.15">
      <c r="A22" s="51" t="s">
        <v>1</v>
      </c>
      <c r="B22" s="51"/>
      <c r="C22" s="52" t="s">
        <v>72</v>
      </c>
      <c r="D22" s="52"/>
      <c r="E22" s="52"/>
      <c r="F22" s="52"/>
      <c r="G22" s="52"/>
      <c r="H22" s="52"/>
      <c r="I22" s="52"/>
    </row>
    <row r="23" spans="1:9" x14ac:dyDescent="0.15">
      <c r="A23" s="51" t="s">
        <v>8</v>
      </c>
      <c r="B23" s="51"/>
      <c r="C23" s="52" t="s">
        <v>9</v>
      </c>
      <c r="D23" s="52"/>
      <c r="E23" s="52"/>
      <c r="F23" s="52"/>
      <c r="G23" s="52"/>
      <c r="H23" s="52"/>
      <c r="I23" s="52"/>
    </row>
    <row r="24" spans="1:9" ht="31.5" customHeight="1" x14ac:dyDescent="0.15">
      <c r="A24" s="53" t="s">
        <v>4</v>
      </c>
      <c r="B24" s="51"/>
      <c r="C24" s="52" t="s">
        <v>13</v>
      </c>
      <c r="D24" s="52"/>
      <c r="E24" s="52"/>
      <c r="F24" s="52"/>
      <c r="G24" s="52"/>
      <c r="H24" s="52"/>
      <c r="I24" s="52"/>
    </row>
    <row r="25" spans="1:9" x14ac:dyDescent="0.15">
      <c r="A25" s="51" t="s">
        <v>61</v>
      </c>
      <c r="B25" s="51"/>
      <c r="C25" s="52" t="s">
        <v>80</v>
      </c>
      <c r="D25" s="52"/>
      <c r="E25" s="52"/>
      <c r="F25" s="52"/>
      <c r="G25" s="52"/>
      <c r="H25" s="52"/>
      <c r="I25" s="52"/>
    </row>
    <row r="26" spans="1:9" x14ac:dyDescent="0.15">
      <c r="A26" s="51" t="s">
        <v>12</v>
      </c>
      <c r="B26" s="51"/>
      <c r="C26" s="51"/>
      <c r="D26" s="51"/>
      <c r="E26" s="51"/>
      <c r="F26" s="51"/>
      <c r="G26" s="51"/>
      <c r="H26" s="51"/>
      <c r="I26" s="51"/>
    </row>
    <row r="27" spans="1:9" ht="31.5" customHeight="1" x14ac:dyDescent="0.15">
      <c r="A27" s="51" t="s">
        <v>3</v>
      </c>
      <c r="B27" s="51"/>
      <c r="C27" s="52" t="s">
        <v>74</v>
      </c>
      <c r="D27" s="52"/>
      <c r="E27" s="52"/>
      <c r="F27" s="52"/>
      <c r="G27" s="52"/>
      <c r="H27" s="52"/>
      <c r="I27" s="52"/>
    </row>
    <row r="28" spans="1:9" ht="31.5" customHeight="1" x14ac:dyDescent="0.15">
      <c r="A28" s="51" t="s">
        <v>1</v>
      </c>
      <c r="B28" s="51"/>
      <c r="C28" s="52" t="s">
        <v>75</v>
      </c>
      <c r="D28" s="52"/>
      <c r="E28" s="52"/>
      <c r="F28" s="52"/>
      <c r="G28" s="52"/>
      <c r="H28" s="52"/>
      <c r="I28" s="52"/>
    </row>
    <row r="29" spans="1:9" x14ac:dyDescent="0.15">
      <c r="A29" s="51" t="s">
        <v>8</v>
      </c>
      <c r="B29" s="51"/>
      <c r="C29" s="52" t="s">
        <v>9</v>
      </c>
      <c r="D29" s="52"/>
      <c r="E29" s="52"/>
      <c r="F29" s="52"/>
      <c r="G29" s="52"/>
      <c r="H29" s="52"/>
      <c r="I29" s="52"/>
    </row>
    <row r="30" spans="1:9" ht="31.5" customHeight="1" x14ac:dyDescent="0.15">
      <c r="A30" s="53" t="s">
        <v>4</v>
      </c>
      <c r="B30" s="51"/>
      <c r="C30" s="52" t="s">
        <v>13</v>
      </c>
      <c r="D30" s="52"/>
      <c r="E30" s="52"/>
      <c r="F30" s="52"/>
      <c r="G30" s="52"/>
      <c r="H30" s="52"/>
      <c r="I30" s="52"/>
    </row>
    <row r="31" spans="1:9" x14ac:dyDescent="0.15">
      <c r="A31" s="51" t="s">
        <v>61</v>
      </c>
      <c r="B31" s="51"/>
      <c r="C31" s="52" t="s">
        <v>80</v>
      </c>
      <c r="D31" s="52"/>
      <c r="E31" s="52"/>
      <c r="F31" s="52"/>
      <c r="G31" s="52"/>
      <c r="H31" s="52"/>
      <c r="I31" s="52"/>
    </row>
    <row r="32" spans="1:9" x14ac:dyDescent="0.15">
      <c r="A32" s="51" t="s">
        <v>96</v>
      </c>
      <c r="B32" s="51"/>
      <c r="C32" s="52" t="s">
        <v>39</v>
      </c>
      <c r="D32" s="52"/>
      <c r="E32" s="52"/>
      <c r="F32" s="52"/>
      <c r="G32" s="52"/>
      <c r="H32" s="52"/>
      <c r="I32" s="52"/>
    </row>
    <row r="33" spans="1:1" x14ac:dyDescent="0.15">
      <c r="A33" s="4" t="s">
        <v>15</v>
      </c>
    </row>
  </sheetData>
  <mergeCells count="52">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 ref="A31:B31"/>
    <mergeCell ref="C31:I31"/>
    <mergeCell ref="A26:I26"/>
    <mergeCell ref="A27:B27"/>
    <mergeCell ref="C27:I27"/>
    <mergeCell ref="A28:B28"/>
    <mergeCell ref="C28:I28"/>
    <mergeCell ref="A30:B30"/>
    <mergeCell ref="A29:B29"/>
    <mergeCell ref="C29:I29"/>
    <mergeCell ref="C30:I30"/>
    <mergeCell ref="A24:B24"/>
    <mergeCell ref="C24:I24"/>
    <mergeCell ref="C13:I13"/>
    <mergeCell ref="C7:I7"/>
    <mergeCell ref="A17:B17"/>
    <mergeCell ref="C17:I17"/>
    <mergeCell ref="C22:I22"/>
    <mergeCell ref="C11:I11"/>
    <mergeCell ref="C12:I1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10" zoomScale="70" zoomScaleNormal="70" workbookViewId="0">
      <selection activeCell="I11" sqref="I11:N11"/>
    </sheetView>
  </sheetViews>
  <sheetFormatPr defaultRowHeight="15.75" x14ac:dyDescent="0.15"/>
  <cols>
    <col min="1" max="16384" width="9" style="4"/>
  </cols>
  <sheetData>
    <row r="1" spans="1:14" x14ac:dyDescent="0.15">
      <c r="N1" s="5" t="s">
        <v>88</v>
      </c>
    </row>
    <row r="2" spans="1:14" ht="19.5" x14ac:dyDescent="0.15">
      <c r="A2" s="57" t="s">
        <v>81</v>
      </c>
      <c r="B2" s="57"/>
      <c r="C2" s="57"/>
      <c r="D2" s="57"/>
      <c r="E2" s="57"/>
      <c r="F2" s="57"/>
      <c r="G2" s="57"/>
      <c r="H2" s="57"/>
      <c r="I2" s="57"/>
      <c r="J2" s="57"/>
      <c r="K2" s="57"/>
      <c r="L2" s="57"/>
      <c r="M2" s="57"/>
      <c r="N2" s="57"/>
    </row>
    <row r="3" spans="1:14" x14ac:dyDescent="0.15">
      <c r="A3" s="51" t="s">
        <v>97</v>
      </c>
      <c r="B3" s="51"/>
      <c r="C3" s="60" t="str">
        <f>資料1!C5</f>
        <v>例）○○株式会社　△支店</v>
      </c>
      <c r="D3" s="61"/>
      <c r="E3" s="61"/>
      <c r="F3" s="61"/>
      <c r="G3" s="61"/>
      <c r="H3" s="61"/>
      <c r="I3" s="61"/>
      <c r="J3" s="61"/>
      <c r="K3" s="61"/>
      <c r="L3" s="61"/>
      <c r="M3" s="61"/>
      <c r="N3" s="62"/>
    </row>
    <row r="4" spans="1:14" x14ac:dyDescent="0.15">
      <c r="A4" s="66" t="s">
        <v>96</v>
      </c>
      <c r="B4" s="67"/>
      <c r="C4" s="60" t="str">
        <f>資料1!C32</f>
        <v>例）○○工事</v>
      </c>
      <c r="D4" s="61"/>
      <c r="E4" s="61"/>
      <c r="F4" s="61"/>
      <c r="G4" s="61"/>
      <c r="H4" s="61"/>
      <c r="I4" s="61"/>
      <c r="J4" s="61"/>
      <c r="K4" s="61"/>
      <c r="L4" s="61"/>
      <c r="M4" s="61"/>
      <c r="N4" s="62"/>
    </row>
    <row r="5" spans="1:14" x14ac:dyDescent="0.15">
      <c r="A5" s="51" t="s">
        <v>82</v>
      </c>
      <c r="B5" s="51"/>
      <c r="C5" s="63" t="s">
        <v>17</v>
      </c>
      <c r="D5" s="64"/>
      <c r="E5" s="64"/>
      <c r="F5" s="64"/>
      <c r="G5" s="64"/>
      <c r="H5" s="64"/>
      <c r="I5" s="64"/>
      <c r="J5" s="64"/>
      <c r="K5" s="64"/>
      <c r="L5" s="64"/>
      <c r="M5" s="64"/>
      <c r="N5" s="65"/>
    </row>
    <row r="6" spans="1:14" x14ac:dyDescent="0.15">
      <c r="A6" s="6"/>
      <c r="B6" s="6"/>
      <c r="C6" s="7"/>
      <c r="D6" s="7"/>
      <c r="E6" s="7"/>
      <c r="F6" s="7"/>
      <c r="G6" s="7"/>
      <c r="H6" s="7"/>
      <c r="I6" s="7"/>
      <c r="J6" s="7"/>
      <c r="K6" s="7"/>
      <c r="L6" s="7"/>
      <c r="M6" s="7"/>
      <c r="N6" s="7"/>
    </row>
    <row r="7" spans="1:14" x14ac:dyDescent="0.15">
      <c r="A7" s="18" t="s">
        <v>76</v>
      </c>
      <c r="B7" s="6"/>
      <c r="C7" s="7"/>
      <c r="D7" s="7"/>
      <c r="E7" s="7"/>
      <c r="F7" s="7"/>
      <c r="G7" s="7"/>
      <c r="H7" s="7"/>
      <c r="I7" s="7"/>
      <c r="J7" s="7"/>
      <c r="K7" s="7"/>
      <c r="L7" s="7"/>
      <c r="M7" s="7"/>
      <c r="N7" s="7"/>
    </row>
    <row r="8" spans="1:14" ht="31.5" customHeight="1" thickBot="1" x14ac:dyDescent="0.2">
      <c r="A8" s="70"/>
      <c r="B8" s="70"/>
      <c r="C8" s="71" t="s">
        <v>19</v>
      </c>
      <c r="D8" s="71"/>
      <c r="E8" s="71"/>
      <c r="F8" s="71"/>
      <c r="G8" s="71"/>
      <c r="H8" s="71"/>
      <c r="I8" s="78" t="s">
        <v>46</v>
      </c>
      <c r="J8" s="79"/>
      <c r="K8" s="79"/>
      <c r="L8" s="79"/>
      <c r="M8" s="79"/>
      <c r="N8" s="80"/>
    </row>
    <row r="9" spans="1:14" ht="90" customHeight="1" thickTop="1" x14ac:dyDescent="0.15">
      <c r="A9" s="53" t="s">
        <v>79</v>
      </c>
      <c r="B9" s="53"/>
      <c r="C9" s="69" t="s">
        <v>77</v>
      </c>
      <c r="D9" s="69"/>
      <c r="E9" s="69"/>
      <c r="F9" s="69"/>
      <c r="G9" s="69"/>
      <c r="H9" s="69"/>
      <c r="I9" s="75" t="s">
        <v>78</v>
      </c>
      <c r="J9" s="76"/>
      <c r="K9" s="76"/>
      <c r="L9" s="76"/>
      <c r="M9" s="76"/>
      <c r="N9" s="77"/>
    </row>
    <row r="10" spans="1:14" ht="135" customHeight="1" x14ac:dyDescent="0.15">
      <c r="A10" s="68" t="s">
        <v>27</v>
      </c>
      <c r="B10" s="68"/>
      <c r="C10" s="81" t="s">
        <v>18</v>
      </c>
      <c r="D10" s="81"/>
      <c r="E10" s="81"/>
      <c r="F10" s="81"/>
      <c r="G10" s="81"/>
      <c r="H10" s="81"/>
      <c r="I10" s="72" t="s">
        <v>29</v>
      </c>
      <c r="J10" s="73"/>
      <c r="K10" s="73"/>
      <c r="L10" s="73"/>
      <c r="M10" s="73"/>
      <c r="N10" s="74"/>
    </row>
    <row r="11" spans="1:14" ht="135" customHeight="1" x14ac:dyDescent="0.15">
      <c r="A11" s="53" t="s">
        <v>28</v>
      </c>
      <c r="B11" s="53"/>
      <c r="C11" s="69" t="s">
        <v>30</v>
      </c>
      <c r="D11" s="69"/>
      <c r="E11" s="69"/>
      <c r="F11" s="69"/>
      <c r="G11" s="69"/>
      <c r="H11" s="69"/>
      <c r="I11" s="72" t="s">
        <v>31</v>
      </c>
      <c r="J11" s="73"/>
      <c r="K11" s="73"/>
      <c r="L11" s="73"/>
      <c r="M11" s="73"/>
      <c r="N11" s="74"/>
    </row>
    <row r="12" spans="1:14" x14ac:dyDescent="0.15">
      <c r="A12" s="4" t="s">
        <v>111</v>
      </c>
    </row>
  </sheetData>
  <mergeCells count="19">
    <mergeCell ref="I11:N11"/>
    <mergeCell ref="I10:N10"/>
    <mergeCell ref="I9:N9"/>
    <mergeCell ref="I8:N8"/>
    <mergeCell ref="C4:N4"/>
    <mergeCell ref="C10:H10"/>
    <mergeCell ref="A10:B10"/>
    <mergeCell ref="C11:H11"/>
    <mergeCell ref="A11:B11"/>
    <mergeCell ref="A8:B8"/>
    <mergeCell ref="C8:H8"/>
    <mergeCell ref="A9:B9"/>
    <mergeCell ref="C9:H9"/>
    <mergeCell ref="A3:B3"/>
    <mergeCell ref="C3:N3"/>
    <mergeCell ref="A5:B5"/>
    <mergeCell ref="A2:N2"/>
    <mergeCell ref="C5:N5"/>
    <mergeCell ref="A4:B4"/>
  </mergeCells>
  <phoneticPr fontId="2"/>
  <dataValidations count="1">
    <dataValidation type="list" allowBlank="1" showInputMessage="1" showErrorMessage="1" sqref="C5:N5">
      <formula1>"選択して下さい,対象技術Ⅰ：データを活用して土木工事における施工の労働生産性の向上を図る技術,対象技術Ⅱ：データを活用して土木工事における品質管理の高度化等を図る技術"</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zoomScale="85" zoomScaleNormal="85" workbookViewId="0">
      <selection activeCell="G27" sqref="G27"/>
    </sheetView>
  </sheetViews>
  <sheetFormatPr defaultRowHeight="15.75" x14ac:dyDescent="0.15"/>
  <cols>
    <col min="1" max="16384" width="9" style="1"/>
  </cols>
  <sheetData>
    <row r="1" spans="1:14" x14ac:dyDescent="0.15">
      <c r="I1" s="2" t="s">
        <v>89</v>
      </c>
    </row>
    <row r="2" spans="1:14" ht="19.5" x14ac:dyDescent="0.15">
      <c r="A2" s="41" t="s">
        <v>26</v>
      </c>
      <c r="B2" s="41"/>
      <c r="C2" s="41"/>
      <c r="D2" s="41"/>
      <c r="E2" s="41"/>
      <c r="F2" s="41"/>
      <c r="G2" s="41"/>
      <c r="H2" s="41"/>
      <c r="I2" s="41"/>
    </row>
    <row r="4" spans="1:14" ht="31.5" customHeight="1" x14ac:dyDescent="0.15">
      <c r="A4" s="51" t="s">
        <v>97</v>
      </c>
      <c r="B4" s="51"/>
      <c r="C4" s="60" t="str">
        <f>資料1!C5</f>
        <v>例）○○株式会社　△支店</v>
      </c>
      <c r="D4" s="61"/>
      <c r="E4" s="61"/>
      <c r="F4" s="61"/>
      <c r="G4" s="61"/>
      <c r="H4" s="61"/>
      <c r="I4" s="62"/>
      <c r="J4" s="19"/>
      <c r="K4" s="19"/>
      <c r="L4" s="19"/>
      <c r="M4" s="19"/>
      <c r="N4" s="19"/>
    </row>
    <row r="5" spans="1:14" ht="31.5" customHeight="1" x14ac:dyDescent="0.15">
      <c r="A5" s="66" t="s">
        <v>20</v>
      </c>
      <c r="B5" s="67"/>
      <c r="C5" s="54" t="str">
        <f>資料1!C32</f>
        <v>例）○○工事</v>
      </c>
      <c r="D5" s="55"/>
      <c r="E5" s="55"/>
      <c r="F5" s="55"/>
      <c r="G5" s="55"/>
      <c r="H5" s="55"/>
      <c r="I5" s="56"/>
    </row>
    <row r="6" spans="1:14" ht="31.5" customHeight="1" x14ac:dyDescent="0.15">
      <c r="A6" s="66" t="s">
        <v>35</v>
      </c>
      <c r="B6" s="67"/>
      <c r="C6" s="54" t="s">
        <v>38</v>
      </c>
      <c r="D6" s="55"/>
      <c r="E6" s="55"/>
      <c r="F6" s="55"/>
      <c r="G6" s="55"/>
      <c r="H6" s="55"/>
      <c r="I6" s="56"/>
    </row>
    <row r="7" spans="1:14" ht="31.5" customHeight="1" x14ac:dyDescent="0.15">
      <c r="A7" s="66" t="s">
        <v>22</v>
      </c>
      <c r="B7" s="67"/>
      <c r="C7" s="54" t="s">
        <v>63</v>
      </c>
      <c r="D7" s="55"/>
      <c r="E7" s="55"/>
      <c r="F7" s="55"/>
      <c r="G7" s="55"/>
      <c r="H7" s="55"/>
      <c r="I7" s="56"/>
    </row>
    <row r="8" spans="1:14" ht="31.5" customHeight="1" x14ac:dyDescent="0.15">
      <c r="A8" s="66" t="s">
        <v>23</v>
      </c>
      <c r="B8" s="67"/>
      <c r="C8" s="82" t="s">
        <v>40</v>
      </c>
      <c r="D8" s="83"/>
      <c r="E8" s="83"/>
      <c r="F8" s="83"/>
      <c r="G8" s="83"/>
      <c r="H8" s="83"/>
      <c r="I8" s="84"/>
    </row>
    <row r="9" spans="1:14" ht="31.5" customHeight="1" x14ac:dyDescent="0.15">
      <c r="A9" s="66" t="s">
        <v>24</v>
      </c>
      <c r="B9" s="67"/>
      <c r="C9" s="85" t="s">
        <v>42</v>
      </c>
      <c r="D9" s="86"/>
      <c r="E9" s="86"/>
      <c r="F9" s="3" t="s">
        <v>25</v>
      </c>
      <c r="G9" s="87" t="s">
        <v>41</v>
      </c>
      <c r="H9" s="86"/>
      <c r="I9" s="88"/>
    </row>
    <row r="10" spans="1:14" ht="225" customHeight="1" x14ac:dyDescent="0.15">
      <c r="A10" s="66" t="s">
        <v>32</v>
      </c>
      <c r="B10" s="67"/>
      <c r="C10" s="54" t="s">
        <v>33</v>
      </c>
      <c r="D10" s="55"/>
      <c r="E10" s="55"/>
      <c r="F10" s="55"/>
      <c r="G10" s="55"/>
      <c r="H10" s="55"/>
      <c r="I10" s="56"/>
    </row>
    <row r="11" spans="1:14" ht="225" customHeight="1" x14ac:dyDescent="0.15">
      <c r="A11" s="89" t="s">
        <v>21</v>
      </c>
      <c r="B11" s="67"/>
      <c r="C11" s="54" t="s">
        <v>36</v>
      </c>
      <c r="D11" s="55"/>
      <c r="E11" s="55"/>
      <c r="F11" s="55"/>
      <c r="G11" s="55"/>
      <c r="H11" s="55"/>
      <c r="I11" s="56"/>
    </row>
    <row r="12" spans="1:14" ht="78.75" x14ac:dyDescent="0.15">
      <c r="A12" s="11"/>
      <c r="B12" s="10" t="s">
        <v>34</v>
      </c>
      <c r="C12" s="52" t="s">
        <v>37</v>
      </c>
      <c r="D12" s="52"/>
      <c r="E12" s="52"/>
      <c r="F12" s="52"/>
      <c r="G12" s="52"/>
      <c r="H12" s="52"/>
      <c r="I12" s="52"/>
    </row>
    <row r="13" spans="1:14" x14ac:dyDescent="0.15">
      <c r="A13" s="1" t="s">
        <v>118</v>
      </c>
    </row>
  </sheetData>
  <mergeCells count="19">
    <mergeCell ref="C12:I12"/>
    <mergeCell ref="A9:B9"/>
    <mergeCell ref="C9:E9"/>
    <mergeCell ref="G9:I9"/>
    <mergeCell ref="A11:B11"/>
    <mergeCell ref="C11:I11"/>
    <mergeCell ref="A2:I2"/>
    <mergeCell ref="A5:B5"/>
    <mergeCell ref="C5:I5"/>
    <mergeCell ref="A10:B10"/>
    <mergeCell ref="C10:I10"/>
    <mergeCell ref="A6:B6"/>
    <mergeCell ref="C6:I6"/>
    <mergeCell ref="A7:B7"/>
    <mergeCell ref="C7:I7"/>
    <mergeCell ref="A8:B8"/>
    <mergeCell ref="C8:I8"/>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A24" sqref="A24:C24"/>
    </sheetView>
  </sheetViews>
  <sheetFormatPr defaultRowHeight="15.75" x14ac:dyDescent="0.15"/>
  <cols>
    <col min="1" max="5" width="9" style="4"/>
    <col min="6" max="14" width="9" style="12"/>
    <col min="15" max="16384" width="9" style="4"/>
  </cols>
  <sheetData>
    <row r="1" spans="1:14" x14ac:dyDescent="0.15">
      <c r="N1" s="13" t="s">
        <v>90</v>
      </c>
    </row>
    <row r="2" spans="1:14" ht="19.5" x14ac:dyDescent="0.15">
      <c r="A2" s="57" t="s">
        <v>83</v>
      </c>
      <c r="B2" s="57"/>
      <c r="C2" s="57"/>
      <c r="D2" s="57"/>
      <c r="E2" s="57"/>
      <c r="F2" s="57"/>
      <c r="G2" s="57"/>
      <c r="H2" s="57"/>
      <c r="I2" s="57"/>
      <c r="J2" s="57"/>
      <c r="K2" s="57"/>
      <c r="L2" s="57"/>
      <c r="M2" s="57"/>
      <c r="N2" s="57"/>
    </row>
    <row r="3" spans="1:14" x14ac:dyDescent="0.15">
      <c r="A3" s="6"/>
      <c r="B3" s="6"/>
      <c r="C3" s="7"/>
      <c r="D3" s="7"/>
      <c r="E3" s="7"/>
      <c r="F3" s="14"/>
      <c r="G3" s="14"/>
      <c r="H3" s="14"/>
      <c r="I3" s="14"/>
      <c r="J3" s="14"/>
      <c r="K3" s="14"/>
      <c r="L3" s="14"/>
      <c r="M3" s="14"/>
      <c r="N3" s="14"/>
    </row>
    <row r="4" spans="1:14" x14ac:dyDescent="0.15">
      <c r="A4" s="51" t="s">
        <v>97</v>
      </c>
      <c r="B4" s="51"/>
      <c r="C4" s="60" t="str">
        <f>資料1!C5</f>
        <v>例）○○株式会社　△支店</v>
      </c>
      <c r="D4" s="61"/>
      <c r="E4" s="61"/>
      <c r="F4" s="61"/>
      <c r="G4" s="61"/>
      <c r="H4" s="61"/>
      <c r="I4" s="62"/>
      <c r="J4" s="14"/>
      <c r="K4" s="14"/>
      <c r="L4" s="14"/>
      <c r="M4" s="14"/>
      <c r="N4" s="15" t="s">
        <v>49</v>
      </c>
    </row>
    <row r="5" spans="1:14" x14ac:dyDescent="0.15">
      <c r="A5" s="66" t="s">
        <v>96</v>
      </c>
      <c r="B5" s="67"/>
      <c r="C5" s="54" t="str">
        <f>資料1!C32</f>
        <v>例）○○工事</v>
      </c>
      <c r="D5" s="55"/>
      <c r="E5" s="55"/>
      <c r="F5" s="55"/>
      <c r="G5" s="55"/>
      <c r="H5" s="55"/>
      <c r="I5" s="56"/>
      <c r="J5" s="14"/>
      <c r="K5" s="14"/>
      <c r="L5" s="14"/>
      <c r="M5" s="14"/>
      <c r="N5" s="15"/>
    </row>
    <row r="6" spans="1:14" ht="31.5" customHeight="1" thickBot="1" x14ac:dyDescent="0.2">
      <c r="A6" s="78"/>
      <c r="B6" s="79"/>
      <c r="C6" s="79"/>
      <c r="D6" s="79"/>
      <c r="E6" s="80"/>
      <c r="F6" s="90" t="s">
        <v>19</v>
      </c>
      <c r="G6" s="91"/>
      <c r="H6" s="92"/>
      <c r="I6" s="93" t="s">
        <v>46</v>
      </c>
      <c r="J6" s="94"/>
      <c r="K6" s="94"/>
      <c r="L6" s="90" t="s">
        <v>47</v>
      </c>
      <c r="M6" s="91"/>
      <c r="N6" s="92"/>
    </row>
    <row r="7" spans="1:14" ht="16.5" thickTop="1" x14ac:dyDescent="0.15">
      <c r="A7" s="99" t="s">
        <v>43</v>
      </c>
      <c r="B7" s="99"/>
      <c r="C7" s="99"/>
      <c r="D7" s="99"/>
      <c r="E7" s="99"/>
      <c r="F7" s="100">
        <f>SUM(F8,F12,F16,F20)</f>
        <v>27000</v>
      </c>
      <c r="G7" s="100"/>
      <c r="H7" s="100"/>
      <c r="I7" s="100">
        <f>SUM(I8,I12,I16,I20)</f>
        <v>27000</v>
      </c>
      <c r="J7" s="100"/>
      <c r="K7" s="105"/>
      <c r="L7" s="106">
        <f>SUM(F7:K7)</f>
        <v>54000</v>
      </c>
      <c r="M7" s="106"/>
      <c r="N7" s="106"/>
    </row>
    <row r="8" spans="1:14" ht="15.75" customHeight="1" x14ac:dyDescent="0.15">
      <c r="A8" s="98" t="s">
        <v>44</v>
      </c>
      <c r="B8" s="98"/>
      <c r="C8" s="98"/>
      <c r="D8" s="98"/>
      <c r="E8" s="98"/>
      <c r="F8" s="102">
        <f>SUM(F9:H11)</f>
        <v>15000</v>
      </c>
      <c r="G8" s="102"/>
      <c r="H8" s="102"/>
      <c r="I8" s="102">
        <f>SUM(I9:K11)</f>
        <v>15000</v>
      </c>
      <c r="J8" s="102"/>
      <c r="K8" s="107"/>
      <c r="L8" s="102">
        <f t="shared" ref="L8:L26" si="0">SUM(F8:K8)</f>
        <v>30000</v>
      </c>
      <c r="M8" s="102"/>
      <c r="N8" s="102"/>
    </row>
    <row r="9" spans="1:14" ht="15.75" customHeight="1" x14ac:dyDescent="0.15">
      <c r="A9" s="97" t="s">
        <v>45</v>
      </c>
      <c r="B9" s="97"/>
      <c r="C9" s="97"/>
      <c r="D9" s="97"/>
      <c r="E9" s="97"/>
      <c r="F9" s="101">
        <v>7500</v>
      </c>
      <c r="G9" s="101"/>
      <c r="H9" s="101"/>
      <c r="I9" s="101">
        <v>7500</v>
      </c>
      <c r="J9" s="101"/>
      <c r="K9" s="108"/>
      <c r="L9" s="101">
        <f t="shared" si="0"/>
        <v>15000</v>
      </c>
      <c r="M9" s="101"/>
      <c r="N9" s="101"/>
    </row>
    <row r="10" spans="1:14" x14ac:dyDescent="0.15">
      <c r="A10" s="95" t="s">
        <v>55</v>
      </c>
      <c r="B10" s="95"/>
      <c r="C10" s="95"/>
      <c r="D10" s="95"/>
      <c r="E10" s="95"/>
      <c r="F10" s="101">
        <v>7500</v>
      </c>
      <c r="G10" s="101"/>
      <c r="H10" s="101"/>
      <c r="I10" s="101">
        <v>7500</v>
      </c>
      <c r="J10" s="101"/>
      <c r="K10" s="108"/>
      <c r="L10" s="101">
        <f t="shared" si="0"/>
        <v>15000</v>
      </c>
      <c r="M10" s="101"/>
      <c r="N10" s="101"/>
    </row>
    <row r="11" spans="1:14" x14ac:dyDescent="0.15">
      <c r="A11" s="104"/>
      <c r="B11" s="104"/>
      <c r="C11" s="104"/>
      <c r="D11" s="104"/>
      <c r="E11" s="104"/>
      <c r="F11" s="103"/>
      <c r="G11" s="103"/>
      <c r="H11" s="103"/>
      <c r="I11" s="103"/>
      <c r="J11" s="103"/>
      <c r="K11" s="109"/>
      <c r="L11" s="110"/>
      <c r="M11" s="110"/>
      <c r="N11" s="110"/>
    </row>
    <row r="12" spans="1:14" x14ac:dyDescent="0.15">
      <c r="A12" s="96" t="s">
        <v>48</v>
      </c>
      <c r="B12" s="96"/>
      <c r="C12" s="96"/>
      <c r="D12" s="96"/>
      <c r="E12" s="96"/>
      <c r="F12" s="102">
        <f>SUM(F13:H15)</f>
        <v>5000</v>
      </c>
      <c r="G12" s="102"/>
      <c r="H12" s="102"/>
      <c r="I12" s="102">
        <f>SUM(I13:K15)</f>
        <v>5000</v>
      </c>
      <c r="J12" s="102"/>
      <c r="K12" s="107"/>
      <c r="L12" s="102">
        <f t="shared" si="0"/>
        <v>10000</v>
      </c>
      <c r="M12" s="102"/>
      <c r="N12" s="102"/>
    </row>
    <row r="13" spans="1:14" x14ac:dyDescent="0.15">
      <c r="A13" s="95" t="s">
        <v>50</v>
      </c>
      <c r="B13" s="95"/>
      <c r="C13" s="95"/>
      <c r="D13" s="95"/>
      <c r="E13" s="95"/>
      <c r="F13" s="101">
        <v>2500</v>
      </c>
      <c r="G13" s="101"/>
      <c r="H13" s="101"/>
      <c r="I13" s="101">
        <v>2500</v>
      </c>
      <c r="J13" s="101"/>
      <c r="K13" s="108"/>
      <c r="L13" s="101">
        <f t="shared" si="0"/>
        <v>5000</v>
      </c>
      <c r="M13" s="101"/>
      <c r="N13" s="101"/>
    </row>
    <row r="14" spans="1:14" x14ac:dyDescent="0.15">
      <c r="A14" s="95" t="s">
        <v>51</v>
      </c>
      <c r="B14" s="95"/>
      <c r="C14" s="95"/>
      <c r="D14" s="95"/>
      <c r="E14" s="95"/>
      <c r="F14" s="101">
        <v>2500</v>
      </c>
      <c r="G14" s="101"/>
      <c r="H14" s="101"/>
      <c r="I14" s="101">
        <v>2500</v>
      </c>
      <c r="J14" s="101"/>
      <c r="K14" s="108"/>
      <c r="L14" s="101">
        <f t="shared" si="0"/>
        <v>5000</v>
      </c>
      <c r="M14" s="101"/>
      <c r="N14" s="101"/>
    </row>
    <row r="15" spans="1:14" x14ac:dyDescent="0.15">
      <c r="A15" s="104"/>
      <c r="B15" s="104"/>
      <c r="C15" s="104"/>
      <c r="D15" s="104"/>
      <c r="E15" s="104"/>
      <c r="F15" s="103"/>
      <c r="G15" s="103"/>
      <c r="H15" s="103"/>
      <c r="I15" s="103"/>
      <c r="J15" s="103"/>
      <c r="K15" s="109"/>
      <c r="L15" s="110"/>
      <c r="M15" s="110"/>
      <c r="N15" s="110"/>
    </row>
    <row r="16" spans="1:14" x14ac:dyDescent="0.15">
      <c r="A16" s="96" t="s">
        <v>52</v>
      </c>
      <c r="B16" s="96"/>
      <c r="C16" s="96"/>
      <c r="D16" s="96"/>
      <c r="E16" s="96"/>
      <c r="F16" s="102">
        <f>SUM(F17:H19)</f>
        <v>5000</v>
      </c>
      <c r="G16" s="102"/>
      <c r="H16" s="102"/>
      <c r="I16" s="102">
        <f>SUM(I17:K19)</f>
        <v>5000</v>
      </c>
      <c r="J16" s="102"/>
      <c r="K16" s="107"/>
      <c r="L16" s="102">
        <f t="shared" si="0"/>
        <v>10000</v>
      </c>
      <c r="M16" s="102"/>
      <c r="N16" s="102"/>
    </row>
    <row r="17" spans="1:14" x14ac:dyDescent="0.15">
      <c r="A17" s="95" t="s">
        <v>53</v>
      </c>
      <c r="B17" s="95"/>
      <c r="C17" s="95"/>
      <c r="D17" s="95"/>
      <c r="E17" s="95"/>
      <c r="F17" s="101">
        <v>2500</v>
      </c>
      <c r="G17" s="101"/>
      <c r="H17" s="101"/>
      <c r="I17" s="101">
        <v>2500</v>
      </c>
      <c r="J17" s="101"/>
      <c r="K17" s="108"/>
      <c r="L17" s="101">
        <f t="shared" si="0"/>
        <v>5000</v>
      </c>
      <c r="M17" s="101"/>
      <c r="N17" s="101"/>
    </row>
    <row r="18" spans="1:14" x14ac:dyDescent="0.15">
      <c r="A18" s="95" t="s">
        <v>54</v>
      </c>
      <c r="B18" s="95"/>
      <c r="C18" s="95"/>
      <c r="D18" s="95"/>
      <c r="E18" s="95"/>
      <c r="F18" s="101">
        <v>2500</v>
      </c>
      <c r="G18" s="101"/>
      <c r="H18" s="101"/>
      <c r="I18" s="101">
        <v>2500</v>
      </c>
      <c r="J18" s="101"/>
      <c r="K18" s="108"/>
      <c r="L18" s="101">
        <f t="shared" si="0"/>
        <v>5000</v>
      </c>
      <c r="M18" s="101"/>
      <c r="N18" s="101"/>
    </row>
    <row r="19" spans="1:14" x14ac:dyDescent="0.15">
      <c r="A19" s="104"/>
      <c r="B19" s="104"/>
      <c r="C19" s="104"/>
      <c r="D19" s="104"/>
      <c r="E19" s="104"/>
      <c r="F19" s="103"/>
      <c r="G19" s="103"/>
      <c r="H19" s="103"/>
      <c r="I19" s="103"/>
      <c r="J19" s="103"/>
      <c r="K19" s="109"/>
      <c r="L19" s="110"/>
      <c r="M19" s="110"/>
      <c r="N19" s="110"/>
    </row>
    <row r="20" spans="1:14" x14ac:dyDescent="0.15">
      <c r="A20" s="96" t="s">
        <v>56</v>
      </c>
      <c r="B20" s="96"/>
      <c r="C20" s="96"/>
      <c r="D20" s="96"/>
      <c r="E20" s="96"/>
      <c r="F20" s="102">
        <f>SUM(F21:H23)</f>
        <v>2000</v>
      </c>
      <c r="G20" s="102"/>
      <c r="H20" s="102"/>
      <c r="I20" s="102">
        <f>SUM(I21:K23)</f>
        <v>2000</v>
      </c>
      <c r="J20" s="102"/>
      <c r="K20" s="107"/>
      <c r="L20" s="102">
        <f t="shared" si="0"/>
        <v>4000</v>
      </c>
      <c r="M20" s="102"/>
      <c r="N20" s="102"/>
    </row>
    <row r="21" spans="1:14" x14ac:dyDescent="0.15">
      <c r="A21" s="95" t="s">
        <v>57</v>
      </c>
      <c r="B21" s="95"/>
      <c r="C21" s="95"/>
      <c r="D21" s="95"/>
      <c r="E21" s="95"/>
      <c r="F21" s="101">
        <v>1000</v>
      </c>
      <c r="G21" s="101"/>
      <c r="H21" s="101"/>
      <c r="I21" s="101">
        <v>1000</v>
      </c>
      <c r="J21" s="101"/>
      <c r="K21" s="108"/>
      <c r="L21" s="101">
        <f t="shared" si="0"/>
        <v>2000</v>
      </c>
      <c r="M21" s="101"/>
      <c r="N21" s="101"/>
    </row>
    <row r="22" spans="1:14" x14ac:dyDescent="0.15">
      <c r="A22" s="95" t="s">
        <v>58</v>
      </c>
      <c r="B22" s="95"/>
      <c r="C22" s="95"/>
      <c r="D22" s="95"/>
      <c r="E22" s="95"/>
      <c r="F22" s="101">
        <v>1000</v>
      </c>
      <c r="G22" s="101"/>
      <c r="H22" s="101"/>
      <c r="I22" s="101">
        <v>1000</v>
      </c>
      <c r="J22" s="101"/>
      <c r="K22" s="108"/>
      <c r="L22" s="101">
        <f t="shared" si="0"/>
        <v>2000</v>
      </c>
      <c r="M22" s="101"/>
      <c r="N22" s="101"/>
    </row>
    <row r="23" spans="1:14" x14ac:dyDescent="0.15">
      <c r="A23" s="111"/>
      <c r="B23" s="111"/>
      <c r="C23" s="111"/>
      <c r="D23" s="111"/>
      <c r="E23" s="111"/>
      <c r="F23" s="112"/>
      <c r="G23" s="112"/>
      <c r="H23" s="112"/>
      <c r="I23" s="112"/>
      <c r="J23" s="112"/>
      <c r="K23" s="113"/>
      <c r="L23" s="114"/>
      <c r="M23" s="114"/>
      <c r="N23" s="114"/>
    </row>
    <row r="24" spans="1:14" x14ac:dyDescent="0.15">
      <c r="A24" s="118" t="s">
        <v>116</v>
      </c>
      <c r="B24" s="118"/>
      <c r="C24" s="119"/>
      <c r="D24" s="16">
        <v>30</v>
      </c>
      <c r="E24" s="17" t="s">
        <v>117</v>
      </c>
      <c r="F24" s="121">
        <f>F7*$D$24/100</f>
        <v>8100</v>
      </c>
      <c r="G24" s="121"/>
      <c r="H24" s="121"/>
      <c r="I24" s="121">
        <f>I7*$D$24/100</f>
        <v>8100</v>
      </c>
      <c r="J24" s="121"/>
      <c r="K24" s="124"/>
      <c r="L24" s="121">
        <f t="shared" si="0"/>
        <v>16200</v>
      </c>
      <c r="M24" s="121"/>
      <c r="N24" s="121"/>
    </row>
    <row r="25" spans="1:14" ht="16.5" thickBot="1" x14ac:dyDescent="0.2">
      <c r="A25" s="122" t="s">
        <v>59</v>
      </c>
      <c r="B25" s="122"/>
      <c r="C25" s="122"/>
      <c r="D25" s="122"/>
      <c r="E25" s="122"/>
      <c r="F25" s="120">
        <f>(F7+F24)*0.08</f>
        <v>2808</v>
      </c>
      <c r="G25" s="120"/>
      <c r="H25" s="120"/>
      <c r="I25" s="120">
        <f>(I7+I24)*0.08</f>
        <v>2808</v>
      </c>
      <c r="J25" s="120"/>
      <c r="K25" s="123"/>
      <c r="L25" s="120">
        <f t="shared" si="0"/>
        <v>5616</v>
      </c>
      <c r="M25" s="120"/>
      <c r="N25" s="120"/>
    </row>
    <row r="26" spans="1:14" x14ac:dyDescent="0.15">
      <c r="A26" s="115" t="s">
        <v>60</v>
      </c>
      <c r="B26" s="115"/>
      <c r="C26" s="115"/>
      <c r="D26" s="115"/>
      <c r="E26" s="115"/>
      <c r="F26" s="116">
        <f>SUM(F7,F24,F25)</f>
        <v>37908</v>
      </c>
      <c r="G26" s="116"/>
      <c r="H26" s="116"/>
      <c r="I26" s="116">
        <f>SUM(I7,I24,I25)</f>
        <v>37908</v>
      </c>
      <c r="J26" s="116"/>
      <c r="K26" s="117"/>
      <c r="L26" s="116">
        <f t="shared" si="0"/>
        <v>75816</v>
      </c>
      <c r="M26" s="116"/>
      <c r="N26" s="116"/>
    </row>
    <row r="27" spans="1:14" x14ac:dyDescent="0.15">
      <c r="A27" s="4" t="s">
        <v>62</v>
      </c>
    </row>
  </sheetData>
  <mergeCells count="89">
    <mergeCell ref="A26:E26"/>
    <mergeCell ref="F26:H26"/>
    <mergeCell ref="I26:K26"/>
    <mergeCell ref="L26:N26"/>
    <mergeCell ref="A24:C24"/>
    <mergeCell ref="L25:N25"/>
    <mergeCell ref="L24:N24"/>
    <mergeCell ref="A25:E25"/>
    <mergeCell ref="F25:H25"/>
    <mergeCell ref="I25:K25"/>
    <mergeCell ref="F24:H24"/>
    <mergeCell ref="I24:K24"/>
    <mergeCell ref="L22:N22"/>
    <mergeCell ref="A23:E23"/>
    <mergeCell ref="F23:H23"/>
    <mergeCell ref="I23:K23"/>
    <mergeCell ref="L23:N23"/>
    <mergeCell ref="F22:H22"/>
    <mergeCell ref="I22:K22"/>
    <mergeCell ref="L19:N19"/>
    <mergeCell ref="F20:H20"/>
    <mergeCell ref="I20:K20"/>
    <mergeCell ref="L20:N20"/>
    <mergeCell ref="F21:H21"/>
    <mergeCell ref="I21:K21"/>
    <mergeCell ref="L21:N21"/>
    <mergeCell ref="I19:K19"/>
    <mergeCell ref="L16:N16"/>
    <mergeCell ref="F17:H17"/>
    <mergeCell ref="I17:K17"/>
    <mergeCell ref="L17:N17"/>
    <mergeCell ref="F18:H18"/>
    <mergeCell ref="I18:K18"/>
    <mergeCell ref="L18:N18"/>
    <mergeCell ref="I16:K16"/>
    <mergeCell ref="L13:N13"/>
    <mergeCell ref="F14:H14"/>
    <mergeCell ref="I14:K14"/>
    <mergeCell ref="L14:N14"/>
    <mergeCell ref="F15:H15"/>
    <mergeCell ref="I15:K15"/>
    <mergeCell ref="L15:N15"/>
    <mergeCell ref="I13:K13"/>
    <mergeCell ref="L12:N12"/>
    <mergeCell ref="I7:K7"/>
    <mergeCell ref="L7:N7"/>
    <mergeCell ref="F8:H8"/>
    <mergeCell ref="I8:K8"/>
    <mergeCell ref="L8:N8"/>
    <mergeCell ref="F9:H9"/>
    <mergeCell ref="I9:K9"/>
    <mergeCell ref="L9:N9"/>
    <mergeCell ref="I10:K10"/>
    <mergeCell ref="L10:N10"/>
    <mergeCell ref="F11:H11"/>
    <mergeCell ref="I11:K11"/>
    <mergeCell ref="L11:N11"/>
    <mergeCell ref="F12:H12"/>
    <mergeCell ref="I12:K12"/>
    <mergeCell ref="A7:E7"/>
    <mergeCell ref="A20:E20"/>
    <mergeCell ref="A21:E21"/>
    <mergeCell ref="A22:E22"/>
    <mergeCell ref="F7:H7"/>
    <mergeCell ref="F10:H10"/>
    <mergeCell ref="F13:H13"/>
    <mergeCell ref="F16:H16"/>
    <mergeCell ref="F19:H19"/>
    <mergeCell ref="A14:E14"/>
    <mergeCell ref="A17:E17"/>
    <mergeCell ref="A16:E16"/>
    <mergeCell ref="A11:E11"/>
    <mergeCell ref="A15:E15"/>
    <mergeCell ref="A18:E18"/>
    <mergeCell ref="A19:E19"/>
    <mergeCell ref="A13:E13"/>
    <mergeCell ref="A12:E12"/>
    <mergeCell ref="A10:E10"/>
    <mergeCell ref="A9:E9"/>
    <mergeCell ref="A8:E8"/>
    <mergeCell ref="A2:N2"/>
    <mergeCell ref="L6:N6"/>
    <mergeCell ref="I6:K6"/>
    <mergeCell ref="F6:H6"/>
    <mergeCell ref="A6:E6"/>
    <mergeCell ref="A4:B4"/>
    <mergeCell ref="C4:I4"/>
    <mergeCell ref="A5:B5"/>
    <mergeCell ref="C5:I5"/>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2018-08-03T00:47:44Z</dcterms:modified>
</cp:coreProperties>
</file>