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D17" authorId="0" shapeId="0">
      <text>
        <r>
          <rPr>
            <b/>
            <sz val="9"/>
            <color indexed="81"/>
            <rFont val="ＭＳ Ｐゴシック"/>
            <family val="3"/>
            <charset val="128"/>
          </rPr>
          <t>老朽化化学兵器廃棄処理業務庁費に立目流用　▲10</t>
        </r>
      </text>
    </comment>
  </commentList>
</comments>
</file>

<file path=xl/sharedStrings.xml><?xml version="1.0" encoding="utf-8"?>
<sst xmlns="http://schemas.openxmlformats.org/spreadsheetml/2006/main" count="2898" uniqueCount="633">
  <si>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</si>
  <si>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</si>
  <si>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</si>
  <si>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</si>
  <si>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</si>
  <si>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</si>
  <si>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</si>
  <si>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</si>
  <si>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</si>
  <si>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</si>
  <si>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</si>
  <si>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</si>
  <si>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</si>
  <si>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</si>
  <si>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</si>
  <si>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</si>
  <si>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</si>
  <si>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</si>
  <si>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</si>
  <si>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</si>
  <si>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</si>
  <si>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</si>
  <si>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</si>
  <si>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</si>
  <si>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</si>
  <si>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</si>
  <si>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</si>
  <si>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</si>
  <si>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</si>
  <si>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</si>
  <si>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</si>
  <si>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</si>
  <si>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</si>
  <si>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</si>
  <si>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</si>
  <si>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</si>
  <si>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</si>
  <si>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</si>
  <si>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</si>
  <si>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</si>
  <si>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</si>
  <si>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</si>
  <si>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</si>
  <si>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</si>
  <si>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</si>
  <si>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</si>
  <si>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</si>
  <si>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</si>
  <si>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</si>
  <si>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</si>
  <si>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</si>
  <si>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</si>
  <si>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</si>
  <si>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</si>
  <si>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</si>
  <si>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</si>
  <si>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</si>
  <si>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</si>
  <si>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</si>
  <si>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</si>
  <si>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</si>
  <si>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</si>
  <si>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</si>
  <si>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</si>
  <si>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</si>
  <si>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</si>
  <si>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</si>
  <si>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</si>
  <si>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</si>
  <si>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</si>
  <si>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</si>
  <si>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</si>
  <si>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</si>
  <si>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</si>
  <si>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</si>
  <si>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</si>
  <si>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</si>
  <si>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</si>
  <si>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</si>
  <si>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</si>
  <si>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</si>
  <si>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</si>
  <si>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</si>
  <si>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</si>
  <si>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</si>
  <si>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</si>
  <si>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</si>
  <si>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</si>
  <si>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</si>
  <si>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</si>
  <si>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</si>
  <si>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</si>
  <si>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</si>
  <si>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</si>
  <si>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</si>
  <si>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</si>
  <si>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</si>
  <si>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</si>
  <si>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</si>
  <si>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</si>
  <si>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</si>
  <si>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</si>
  <si>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</si>
  <si>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</si>
  <si>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</si>
  <si>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</si>
  <si>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</si>
  <si>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</si>
  <si>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</si>
  <si>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</si>
  <si>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</si>
  <si>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</si>
  <si>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</si>
  <si>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</si>
  <si>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</si>
  <si>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</si>
  <si>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</si>
  <si>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</si>
  <si>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</si>
  <si>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</si>
  <si>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</si>
  <si>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</si>
  <si>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</si>
  <si>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</si>
  <si>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</si>
  <si>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</si>
  <si>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</si>
  <si>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</si>
  <si>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</si>
  <si>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</si>
  <si>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</si>
  <si>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</si>
  <si>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</si>
  <si>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</si>
  <si>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</si>
  <si>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</si>
  <si>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</si>
  <si>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</si>
  <si>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</si>
  <si>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</si>
  <si>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</si>
  <si>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</si>
  <si>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</si>
  <si>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</si>
  <si>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</si>
  <si>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</si>
  <si>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</si>
  <si>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</si>
  <si>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</si>
  <si>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</si>
  <si>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</si>
  <si>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</si>
  <si>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</si>
  <si>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</si>
  <si>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</si>
  <si>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</si>
  <si>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</si>
  <si>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</si>
  <si>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</si>
  <si>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</si>
  <si>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</si>
  <si>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</si>
  <si>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</si>
  <si>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</si>
  <si>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</si>
  <si>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</si>
  <si>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</si>
  <si>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</si>
  <si>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</si>
  <si>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</si>
  <si>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</si>
  <si>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</si>
  <si>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</si>
  <si>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</si>
  <si>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</si>
  <si>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</si>
  <si>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</si>
  <si>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</si>
  <si>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</si>
  <si>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</si>
  <si>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</si>
  <si>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</si>
  <si>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</si>
  <si>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</si>
  <si>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</si>
  <si>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</si>
  <si>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</si>
  <si>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</si>
  <si>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</si>
  <si>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</si>
  <si>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</si>
  <si>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</si>
  <si>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</si>
  <si>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</si>
  <si>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</si>
  <si>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</si>
  <si>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</si>
  <si>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</si>
  <si>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</si>
  <si>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</si>
  <si>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</si>
  <si>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</si>
  <si>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</si>
  <si>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</si>
  <si>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</si>
  <si>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</si>
  <si>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</si>
  <si>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</si>
  <si>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</si>
  <si>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</si>
  <si>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</si>
  <si>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</si>
  <si>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</si>
  <si>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</si>
  <si>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</si>
  <si>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</si>
  <si>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</si>
  <si>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</si>
  <si>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</si>
  <si>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</si>
  <si>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</si>
  <si>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</si>
  <si>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</si>
  <si>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</si>
  <si>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</si>
  <si>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</si>
  <si>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</si>
  <si>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</si>
  <si>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</si>
  <si>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</si>
  <si>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</si>
  <si>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</si>
  <si>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</si>
  <si>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</si>
  <si>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</si>
  <si>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</si>
  <si>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</si>
  <si>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</si>
  <si>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</si>
  <si>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</si>
  <si>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</si>
  <si>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</si>
  <si>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</si>
  <si>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</si>
  <si>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</si>
  <si>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</si>
  <si>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</si>
  <si>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</si>
  <si>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</si>
  <si>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</si>
  <si>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</si>
  <si>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</si>
  <si>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</si>
  <si>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</si>
  <si>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</si>
  <si>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</si>
  <si>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</si>
  <si>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</si>
  <si>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</si>
  <si>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</si>
  <si>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</si>
  <si>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</si>
  <si>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</si>
  <si>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</si>
  <si>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</si>
  <si>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</si>
  <si>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</si>
  <si>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</si>
  <si>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</si>
  <si>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</si>
  <si>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</si>
  <si>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</si>
  <si>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</si>
  <si>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</si>
  <si>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</si>
  <si>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</si>
  <si>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</si>
  <si>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</si>
  <si>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</si>
  <si>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</si>
  <si>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</si>
  <si>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</si>
  <si>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</si>
  <si>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</si>
  <si>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</si>
  <si>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</si>
  <si>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</si>
  <si>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</si>
  <si>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</si>
  <si>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</si>
  <si>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</si>
  <si>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</si>
  <si>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</si>
  <si>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</si>
  <si>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</si>
  <si>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</si>
  <si>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</si>
  <si>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</si>
  <si>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</si>
  <si>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</si>
  <si>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</si>
  <si>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</si>
  <si>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</si>
  <si>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</si>
  <si>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</si>
  <si>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</si>
  <si>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</si>
  <si>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</si>
  <si>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</si>
  <si>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</si>
  <si>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</si>
  <si>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</si>
  <si>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</si>
  <si>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</si>
  <si>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</si>
  <si>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</si>
  <si>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</si>
  <si>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</si>
  <si>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</si>
  <si>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</si>
  <si>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</si>
  <si>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</si>
  <si>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</si>
  <si>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</si>
  <si>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</si>
  <si>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</si>
  <si>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</si>
  <si>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</si>
  <si>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</si>
  <si>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</si>
  <si>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</si>
  <si>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</si>
  <si>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</si>
  <si>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</si>
  <si>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</si>
  <si>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</si>
  <si>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</si>
  <si>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</si>
  <si>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</si>
  <si>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</si>
  <si>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</si>
  <si>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</si>
  <si>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</si>
  <si>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</si>
  <si>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</si>
  <si>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</si>
  <si>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</si>
  <si>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</si>
  <si>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</si>
  <si>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</si>
  <si>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</si>
  <si>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</si>
  <si>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</si>
  <si>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</si>
  <si>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</si>
  <si>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</si>
  <si>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</si>
  <si>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</si>
  <si>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</si>
  <si>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</si>
  <si>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</si>
  <si>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</si>
  <si>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</si>
  <si>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</si>
  <si>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</si>
  <si>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</si>
  <si>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</si>
  <si>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</si>
  <si>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</si>
  <si>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</si>
  <si>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</si>
  <si>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</si>
  <si>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</si>
  <si>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</si>
  <si>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</si>
  <si>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</si>
  <si>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</si>
  <si>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</si>
  <si>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</si>
  <si>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</si>
  <si>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</si>
  <si>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</si>
  <si>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</si>
  <si>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</si>
  <si>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</si>
  <si>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</si>
  <si>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</si>
  <si>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</si>
  <si>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</si>
  <si>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</si>
  <si>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</si>
  <si>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</si>
  <si>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</si>
  <si>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</si>
  <si>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</si>
  <si>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</si>
  <si>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</si>
  <si>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</si>
  <si>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</si>
  <si>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</si>
  <si>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</si>
  <si>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</si>
  <si>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</si>
  <si>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</si>
  <si>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</si>
  <si>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</si>
  <si>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</si>
  <si>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</si>
  <si>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</si>
  <si>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</si>
  <si>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</si>
  <si>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</si>
  <si>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</si>
  <si>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</si>
  <si>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</si>
  <si>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</si>
  <si>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</si>
  <si>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</si>
  <si>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</si>
  <si>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</si>
  <si>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</si>
  <si>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</si>
  <si>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</si>
  <si>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</si>
  <si>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</si>
  <si>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</si>
  <si>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</si>
  <si>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</si>
  <si>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</si>
  <si>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</si>
  <si>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</si>
  <si>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</si>
  <si>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</si>
  <si>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</si>
  <si>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</si>
  <si>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</si>
  <si>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</si>
  <si>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</si>
  <si>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</si>
  <si>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</si>
  <si>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</si>
  <si>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</si>
  <si>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</si>
  <si>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</si>
  <si>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</si>
  <si>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</si>
  <si>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</si>
  <si>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</si>
  <si>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</si>
  <si>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</si>
  <si>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</si>
  <si>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</si>
  <si>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</si>
  <si>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</si>
  <si>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</si>
  <si>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</si>
  <si>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</si>
  <si>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</si>
  <si>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</si>
  <si>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</si>
  <si>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</si>
  <si>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</si>
  <si>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</si>
  <si>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</si>
  <si>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</si>
  <si>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</si>
  <si>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</si>
  <si>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</si>
  <si>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</si>
  <si>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</si>
  <si>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</si>
  <si>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</si>
  <si>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</si>
  <si>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</si>
  <si>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</si>
  <si>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</si>
  <si>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</si>
  <si>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</si>
  <si>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</si>
  <si>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</si>
  <si>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</si>
  <si>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</si>
  <si>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</si>
  <si>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</si>
  <si>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</si>
  <si>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</si>
  <si>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</si>
  <si>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</si>
  <si>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</si>
  <si>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</si>
  <si>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</si>
  <si>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</si>
  <si>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</si>
  <si>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</si>
  <si>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</si>
  <si>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</si>
  <si>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</si>
  <si>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</si>
  <si>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</si>
  <si>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</si>
  <si>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</si>
  <si>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</si>
  <si>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</si>
  <si>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</si>
  <si>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</si>
  <si>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</si>
  <si>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</si>
  <si>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</si>
  <si>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</si>
  <si>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</si>
  <si>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</si>
  <si>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</si>
  <si>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</si>
  <si>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</si>
  <si>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</si>
  <si>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</si>
  <si>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</si>
  <si>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</si>
  <si>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</si>
  <si>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</si>
  <si>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</si>
  <si>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</si>
  <si>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</si>
  <si>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</si>
  <si>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</si>
  <si>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</si>
  <si>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</si>
  <si>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</si>
  <si>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</si>
  <si>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</si>
  <si>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</si>
  <si>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</si>
  <si>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</si>
  <si>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</si>
  <si>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</si>
  <si>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</si>
  <si>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</si>
  <si>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</si>
  <si>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</si>
  <si>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</si>
  <si>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</si>
  <si>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</si>
  <si>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</si>
  <si>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</si>
  <si>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</si>
  <si>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</si>
  <si>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</si>
  <si>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</si>
  <si>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</si>
  <si>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港湾広域防災拠点支援施設の維持管理に必要な経費</t>
    <rPh sb="18" eb="20">
      <t>ヒツヨウ</t>
    </rPh>
    <rPh sb="21" eb="23">
      <t>ケイヒ</t>
    </rPh>
    <phoneticPr fontId="5"/>
  </si>
  <si>
    <t>港湾局</t>
  </si>
  <si>
    <t>海岸・防災課災害対策室</t>
    <rPh sb="0" eb="2">
      <t>カイガン</t>
    </rPh>
    <rPh sb="3" eb="6">
      <t>ボウサイカ</t>
    </rPh>
    <rPh sb="6" eb="8">
      <t>サイガイ</t>
    </rPh>
    <rPh sb="8" eb="11">
      <t>タイサクシツ</t>
    </rPh>
    <phoneticPr fontId="5"/>
  </si>
  <si>
    <t>○</t>
  </si>
  <si>
    <t>港湾法第５５条の３の２　第１項</t>
    <rPh sb="0" eb="3">
      <t>コウワンホウ</t>
    </rPh>
    <rPh sb="3" eb="4">
      <t>ダイ</t>
    </rPh>
    <rPh sb="6" eb="7">
      <t>ジョウ</t>
    </rPh>
    <rPh sb="12" eb="13">
      <t>ダイ</t>
    </rPh>
    <rPh sb="14" eb="15">
      <t>コウ</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</si>
  <si>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</si>
  <si>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t>
  </si>
  <si>
    <t>総合的物流体系
整備推進調査費</t>
    <rPh sb="0" eb="3">
      <t>ソウゴウテキ</t>
    </rPh>
    <rPh sb="3" eb="5">
      <t>ブツリュウ</t>
    </rPh>
    <rPh sb="5" eb="7">
      <t>タイケイ</t>
    </rPh>
    <rPh sb="8" eb="10">
      <t>セイビ</t>
    </rPh>
    <rPh sb="10" eb="12">
      <t>スイシン</t>
    </rPh>
    <rPh sb="12" eb="15">
      <t>チョウサヒ</t>
    </rPh>
    <phoneticPr fontId="6"/>
  </si>
  <si>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</si>
  <si>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</si>
  <si>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</si>
  <si>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</si>
  <si>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</si>
  <si>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式</t>
    <rPh sb="0" eb="1">
      <t>シキ</t>
    </rPh>
    <phoneticPr fontId="5"/>
  </si>
  <si>
    <t>必要経費／１式　　　　　　　　　　　　　　</t>
    <rPh sb="0" eb="2">
      <t>ヒツヨウ</t>
    </rPh>
    <rPh sb="2" eb="4">
      <t>ケイヒ</t>
    </rPh>
    <rPh sb="6" eb="7">
      <t>シキ</t>
    </rPh>
    <rPh sb="7" eb="8">
      <t>テイスウ</t>
    </rPh>
    <phoneticPr fontId="5"/>
  </si>
  <si>
    <t>百万円</t>
    <rPh sb="0" eb="1">
      <t>ヒャク</t>
    </rPh>
    <rPh sb="1" eb="3">
      <t>マンエン</t>
    </rPh>
    <phoneticPr fontId="5"/>
  </si>
  <si>
    <t>百万円/式</t>
    <rPh sb="0" eb="1">
      <t>ヒャク</t>
    </rPh>
    <rPh sb="1" eb="3">
      <t>マンエン</t>
    </rPh>
    <rPh sb="4" eb="5">
      <t>シキ</t>
    </rPh>
    <phoneticPr fontId="5"/>
  </si>
  <si>
    <t>56/1</t>
  </si>
  <si>
    <t>45/1</t>
  </si>
  <si>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</si>
  <si>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</si>
  <si>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</si>
  <si>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</si>
  <si>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</si>
  <si>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</si>
  <si>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有</t>
  </si>
  <si>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</si>
  <si>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t>
  </si>
  <si>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</si>
  <si>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</si>
  <si>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</si>
  <si>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</si>
  <si>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</si>
  <si>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</si>
  <si>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港湾広域防災拠点支援施設を維持管理している事業は他にはない。</t>
  </si>
  <si>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</si>
  <si>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常に施設の機能を発揮しつつ、コストを踏まえた効率的な施設の維持・管理を図る。</t>
    <rPh sb="0" eb="1">
      <t>ツネ</t>
    </rPh>
    <rPh sb="2" eb="4">
      <t>シセツ</t>
    </rPh>
    <rPh sb="5" eb="7">
      <t>キノウ</t>
    </rPh>
    <rPh sb="8" eb="10">
      <t>ハッキ</t>
    </rPh>
    <rPh sb="18" eb="19">
      <t>フ</t>
    </rPh>
    <rPh sb="22" eb="25">
      <t>コウリツテキ</t>
    </rPh>
    <rPh sb="26" eb="28">
      <t>シセツ</t>
    </rPh>
    <rPh sb="29" eb="31">
      <t>イジ</t>
    </rPh>
    <rPh sb="32" eb="34">
      <t>カンリ</t>
    </rPh>
    <rPh sb="35" eb="36">
      <t>ハカ</t>
    </rPh>
    <phoneticPr fontId="5"/>
  </si>
  <si>
    <t>377</t>
    <phoneticPr fontId="5"/>
  </si>
  <si>
    <t>345</t>
    <phoneticPr fontId="5"/>
  </si>
  <si>
    <t>226</t>
    <phoneticPr fontId="5"/>
  </si>
  <si>
    <t>215</t>
    <phoneticPr fontId="5"/>
  </si>
  <si>
    <t>221</t>
    <phoneticPr fontId="5"/>
  </si>
  <si>
    <t>229</t>
    <phoneticPr fontId="5"/>
  </si>
  <si>
    <t>国土交通省</t>
  </si>
  <si>
    <t>-</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</si>
  <si>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</si>
  <si>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</si>
  <si>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港湾広域防災拠点の維持管理等</t>
    <rPh sb="0" eb="2">
      <t>コウワン</t>
    </rPh>
    <rPh sb="2" eb="4">
      <t>コウイキ</t>
    </rPh>
    <rPh sb="4" eb="6">
      <t>ボウサイ</t>
    </rPh>
    <rPh sb="6" eb="8">
      <t>キョテン</t>
    </rPh>
    <rPh sb="9" eb="11">
      <t>イジ</t>
    </rPh>
    <rPh sb="11" eb="14">
      <t>カンリトウ</t>
    </rPh>
    <phoneticPr fontId="5"/>
  </si>
  <si>
    <t>-</t>
    <phoneticPr fontId="5"/>
  </si>
  <si>
    <t>調査費</t>
    <rPh sb="0" eb="3">
      <t>チョウサヒ</t>
    </rPh>
    <phoneticPr fontId="5"/>
  </si>
  <si>
    <t>（株）ビー・エム・ヨコハマ</t>
    <rPh sb="0" eb="3">
      <t>カブ</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</si>
  <si>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</si>
  <si>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毎美エンジニアリング（株）</t>
    <rPh sb="0" eb="2">
      <t>コトミ</t>
    </rPh>
    <rPh sb="11" eb="12">
      <t>カブ</t>
    </rPh>
    <phoneticPr fontId="5"/>
  </si>
  <si>
    <t>西菱電気（株）</t>
    <rPh sb="0" eb="1">
      <t>ニシ</t>
    </rPh>
    <rPh sb="1" eb="2">
      <t>ヒシ</t>
    </rPh>
    <rPh sb="2" eb="4">
      <t>デンキ</t>
    </rPh>
    <rPh sb="4" eb="7">
      <t>カブ</t>
    </rPh>
    <phoneticPr fontId="5"/>
  </si>
  <si>
    <t>近畿圏臨海防災センター映像監視システム保守業務</t>
    <rPh sb="0" eb="2">
      <t>キンキ</t>
    </rPh>
    <rPh sb="2" eb="3">
      <t>ケン</t>
    </rPh>
    <rPh sb="3" eb="5">
      <t>リンカイ</t>
    </rPh>
    <rPh sb="5" eb="7">
      <t>ボウサイ</t>
    </rPh>
    <rPh sb="11" eb="13">
      <t>エイゾウ</t>
    </rPh>
    <rPh sb="13" eb="15">
      <t>カンシ</t>
    </rPh>
    <rPh sb="19" eb="21">
      <t>ホシュ</t>
    </rPh>
    <rPh sb="21" eb="23">
      <t>ギョウム</t>
    </rPh>
    <phoneticPr fontId="5"/>
  </si>
  <si>
    <t>東京電力エナジーパートナー（株）</t>
    <rPh sb="0" eb="2">
      <t>トウキョウ</t>
    </rPh>
    <rPh sb="2" eb="4">
      <t>デンリョク</t>
    </rPh>
    <rPh sb="13" eb="16">
      <t>カブ</t>
    </rPh>
    <phoneticPr fontId="5"/>
  </si>
  <si>
    <t>関西電力（株）</t>
    <rPh sb="0" eb="2">
      <t>カンサイ</t>
    </rPh>
    <rPh sb="2" eb="4">
      <t>デンリョク</t>
    </rPh>
    <rPh sb="4" eb="7">
      <t>カブ</t>
    </rPh>
    <phoneticPr fontId="5"/>
  </si>
  <si>
    <t>ＫＤＤＩ（株）</t>
    <rPh sb="4" eb="7">
      <t>カブ</t>
    </rPh>
    <phoneticPr fontId="5"/>
  </si>
  <si>
    <t>大型テント移設業務</t>
    <rPh sb="0" eb="2">
      <t>オオガタ</t>
    </rPh>
    <rPh sb="5" eb="7">
      <t>イセツ</t>
    </rPh>
    <rPh sb="7" eb="9">
      <t>ギョウム</t>
    </rPh>
    <phoneticPr fontId="5"/>
  </si>
  <si>
    <t>エアコンダクト管清掃</t>
    <phoneticPr fontId="5"/>
  </si>
  <si>
    <t>(株)城南サービス</t>
    <rPh sb="1" eb="2">
      <t>カブ</t>
    </rPh>
    <rPh sb="3" eb="5">
      <t>ジョウナン</t>
    </rPh>
    <phoneticPr fontId="5"/>
  </si>
  <si>
    <t>(株)海洋技術サービス</t>
    <rPh sb="1" eb="2">
      <t>カブ</t>
    </rPh>
    <rPh sb="3" eb="5">
      <t>カイヨウ</t>
    </rPh>
    <rPh sb="5" eb="7">
      <t>ギジュツ</t>
    </rPh>
    <phoneticPr fontId="5"/>
  </si>
  <si>
    <t>進入防止フェンス清掃他業務</t>
    <rPh sb="0" eb="2">
      <t>シンニュウ</t>
    </rPh>
    <rPh sb="2" eb="4">
      <t>ボウシ</t>
    </rPh>
    <rPh sb="8" eb="10">
      <t>セイソウ</t>
    </rPh>
    <rPh sb="10" eb="11">
      <t>タ</t>
    </rPh>
    <rPh sb="11" eb="13">
      <t>ギョウム</t>
    </rPh>
    <phoneticPr fontId="5"/>
  </si>
  <si>
    <t>A.関東地方整備局</t>
    <rPh sb="2" eb="4">
      <t>カントウ</t>
    </rPh>
    <rPh sb="4" eb="6">
      <t>チホウ</t>
    </rPh>
    <rPh sb="6" eb="9">
      <t>セイビキョク</t>
    </rPh>
    <phoneticPr fontId="5"/>
  </si>
  <si>
    <t>港湾広域防災拠点支援施設の維持管理に必要な経費</t>
    <rPh sb="0" eb="2">
      <t>コウワン</t>
    </rPh>
    <rPh sb="2" eb="4">
      <t>コウイキ</t>
    </rPh>
    <rPh sb="4" eb="6">
      <t>ボウサイ</t>
    </rPh>
    <rPh sb="6" eb="8">
      <t>キョテン</t>
    </rPh>
    <rPh sb="8" eb="10">
      <t>シエン</t>
    </rPh>
    <rPh sb="10" eb="12">
      <t>シセツ</t>
    </rPh>
    <rPh sb="13" eb="15">
      <t>イジ</t>
    </rPh>
    <rPh sb="15" eb="17">
      <t>カンリ</t>
    </rPh>
    <rPh sb="18" eb="20">
      <t>ヒツヨウ</t>
    </rPh>
    <rPh sb="21" eb="23">
      <t>ケイヒ</t>
    </rPh>
    <phoneticPr fontId="5"/>
  </si>
  <si>
    <t>首都圏臨海防災センター警備等業務</t>
    <phoneticPr fontId="5"/>
  </si>
  <si>
    <t>川崎港東扇島地区基幹的広域防災拠点応急復旧及び緊急物資海上輸送等訓練業務</t>
    <phoneticPr fontId="5"/>
  </si>
  <si>
    <t>B.（株）ビー・エム・ヨコハマ</t>
    <phoneticPr fontId="5"/>
  </si>
  <si>
    <t>-</t>
    <phoneticPr fontId="5"/>
  </si>
  <si>
    <t>室長　神田　尚樹</t>
    <rPh sb="0" eb="2">
      <t>シツチョウ</t>
    </rPh>
    <rPh sb="3" eb="5">
      <t>カンダ</t>
    </rPh>
    <rPh sb="6" eb="8">
      <t>ナオキ</t>
    </rPh>
    <phoneticPr fontId="5"/>
  </si>
  <si>
    <t>-</t>
    <phoneticPr fontId="5"/>
  </si>
  <si>
    <t>45/1</t>
    <phoneticPr fontId="5"/>
  </si>
  <si>
    <t>35/1</t>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</si>
  <si>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</si>
  <si>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Ph sb="0" eb="3">
      <t>ダイキボ</t>
    </rPh>
    <rPh sb="3" eb="5">
      <t>サイガイ</t>
    </rPh>
    <rPh sb="5" eb="8">
      <t>ハッセイジ</t>
    </rPh>
    <rPh sb="9" eb="12">
      <t>キカンテキ</t>
    </rPh>
    <rPh sb="12" eb="14">
      <t>コウイキ</t>
    </rPh>
    <rPh sb="14" eb="16">
      <t>ボウサイ</t>
    </rPh>
    <rPh sb="16" eb="18">
      <t>キョテン</t>
    </rPh>
    <rPh sb="19" eb="21">
      <t>キノウ</t>
    </rPh>
    <rPh sb="22" eb="24">
      <t>サッキュウ</t>
    </rPh>
    <rPh sb="25" eb="27">
      <t>ハッキ</t>
    </rPh>
    <rPh sb="119" eb="121">
      <t>トウガイ</t>
    </rPh>
    <rPh sb="121" eb="123">
      <t>シセツ</t>
    </rPh>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</si>
  <si>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</si>
  <si>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357</t>
    <phoneticPr fontId="5"/>
  </si>
  <si>
    <t>五洋建設（株）</t>
    <phoneticPr fontId="5"/>
  </si>
  <si>
    <t>ＴＳＰ太陽(株)</t>
    <rPh sb="3" eb="5">
      <t>タイヨウ</t>
    </rPh>
    <rPh sb="6" eb="7">
      <t>カブ</t>
    </rPh>
    <phoneticPr fontId="5"/>
  </si>
  <si>
    <t>近畿圏臨海防災センター警備等業務等</t>
    <rPh sb="0" eb="2">
      <t>キンキ</t>
    </rPh>
    <rPh sb="2" eb="3">
      <t>ケン</t>
    </rPh>
    <rPh sb="3" eb="5">
      <t>リンカイ</t>
    </rPh>
    <rPh sb="5" eb="7">
      <t>ボウサイ</t>
    </rPh>
    <rPh sb="11" eb="13">
      <t>ケイビ</t>
    </rPh>
    <rPh sb="13" eb="14">
      <t>トウ</t>
    </rPh>
    <rPh sb="14" eb="16">
      <t>ギョウム</t>
    </rPh>
    <rPh sb="16" eb="17">
      <t>トウ</t>
    </rPh>
    <phoneticPr fontId="5"/>
  </si>
  <si>
    <t>防災センター分電気料(長期継続契約)等</t>
    <rPh sb="0" eb="2">
      <t>ボウサイ</t>
    </rPh>
    <rPh sb="6" eb="7">
      <t>ワ</t>
    </rPh>
    <rPh sb="7" eb="10">
      <t>デンキリョウ</t>
    </rPh>
    <rPh sb="11" eb="13">
      <t>チョウキ</t>
    </rPh>
    <rPh sb="13" eb="15">
      <t>ケイゾク</t>
    </rPh>
    <rPh sb="15" eb="17">
      <t>ケイヤク</t>
    </rPh>
    <rPh sb="18" eb="19">
      <t>トウ</t>
    </rPh>
    <phoneticPr fontId="5"/>
  </si>
  <si>
    <t>電気料(長期継続契約)</t>
    <rPh sb="0" eb="3">
      <t>デンキリョウ</t>
    </rPh>
    <rPh sb="4" eb="6">
      <t>チョウキ</t>
    </rPh>
    <rPh sb="6" eb="8">
      <t>ケイゾク</t>
    </rPh>
    <rPh sb="8" eb="10">
      <t>ケイヤク</t>
    </rPh>
    <phoneticPr fontId="5"/>
  </si>
  <si>
    <t>通信料(ＫＤＤＩ)(長期継続契約)</t>
    <rPh sb="0" eb="3">
      <t>ツウシンリョウ</t>
    </rPh>
    <rPh sb="10" eb="12">
      <t>チョウキ</t>
    </rPh>
    <rPh sb="12" eb="14">
      <t>ケイゾク</t>
    </rPh>
    <rPh sb="14" eb="16">
      <t>ケイヤク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</si>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</sst>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190500</xdr:colOff>
      <xdr:row>740</xdr:row>
      <xdr:rowOff>81644</xdr:rowOff>
    </xdr:from>
    <xdr:to>
      <xdr:col>36</xdr:col>
      <xdr:colOff>167368</xdr:colOff>
      <xdr:row>767</xdr:row>
      <xdr:rowOff>144236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6214" y="38589858"/>
          <a:ext cx="4059011" cy="104040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221</v>
      </c>
      <c r="AT2" s="956"/>
      <c r="AU2" s="956"/>
      <c r="AV2" s="52" t="str">
        <f>IF(AW2="", "", "-")</f>
        <v/>
      </c>
      <c r="AW2" s="927"/>
      <c r="AX2" s="927"/>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592</v>
      </c>
      <c r="AK3" s="886"/>
      <c r="AL3" s="886"/>
      <c r="AM3" s="886"/>
      <c r="AN3" s="886"/>
      <c r="AO3" s="886"/>
      <c r="AP3" s="886"/>
      <c r="AQ3" s="886"/>
      <c r="AR3" s="886"/>
      <c r="AS3" s="886"/>
      <c r="AT3" s="886"/>
      <c r="AU3" s="886"/>
      <c r="AV3" s="886"/>
      <c r="AW3" s="886"/>
      <c r="AX3" s="24" t="s">
        <v>65</v>
      </c>
    </row>
    <row r="4" spans="1:50" ht="24.75" customHeight="1" x14ac:dyDescent="0.15">
      <c r="A4" s="721" t="s">
        <v>25</v>
      </c>
      <c r="B4" s="722"/>
      <c r="C4" s="722"/>
      <c r="D4" s="722"/>
      <c r="E4" s="722"/>
      <c r="F4" s="722"/>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6" t="s">
        <v>183</v>
      </c>
      <c r="H5" s="857"/>
      <c r="I5" s="857"/>
      <c r="J5" s="857"/>
      <c r="K5" s="857"/>
      <c r="L5" s="857"/>
      <c r="M5" s="858" t="s">
        <v>66</v>
      </c>
      <c r="N5" s="859"/>
      <c r="O5" s="859"/>
      <c r="P5" s="859"/>
      <c r="Q5" s="859"/>
      <c r="R5" s="860"/>
      <c r="S5" s="861" t="s">
        <v>131</v>
      </c>
      <c r="T5" s="857"/>
      <c r="U5" s="857"/>
      <c r="V5" s="857"/>
      <c r="W5" s="857"/>
      <c r="X5" s="862"/>
      <c r="Y5" s="715" t="s">
        <v>3</v>
      </c>
      <c r="Z5" s="557"/>
      <c r="AA5" s="557"/>
      <c r="AB5" s="557"/>
      <c r="AC5" s="557"/>
      <c r="AD5" s="558"/>
      <c r="AE5" s="716" t="s">
        <v>551</v>
      </c>
      <c r="AF5" s="716"/>
      <c r="AG5" s="716"/>
      <c r="AH5" s="716"/>
      <c r="AI5" s="716"/>
      <c r="AJ5" s="716"/>
      <c r="AK5" s="716"/>
      <c r="AL5" s="716"/>
      <c r="AM5" s="716"/>
      <c r="AN5" s="716"/>
      <c r="AO5" s="716"/>
      <c r="AP5" s="717"/>
      <c r="AQ5" s="718" t="s">
        <v>618</v>
      </c>
      <c r="AR5" s="719"/>
      <c r="AS5" s="719"/>
      <c r="AT5" s="719"/>
      <c r="AU5" s="719"/>
      <c r="AV5" s="719"/>
      <c r="AW5" s="719"/>
      <c r="AX5" s="720"/>
    </row>
    <row r="6" spans="1:50" ht="39" customHeight="1" x14ac:dyDescent="0.15">
      <c r="A6" s="723" t="s">
        <v>4</v>
      </c>
      <c r="B6" s="724"/>
      <c r="C6" s="724"/>
      <c r="D6" s="724"/>
      <c r="E6" s="724"/>
      <c r="F6" s="72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553</v>
      </c>
      <c r="H7" s="513"/>
      <c r="I7" s="513"/>
      <c r="J7" s="513"/>
      <c r="K7" s="513"/>
      <c r="L7" s="513"/>
      <c r="M7" s="513"/>
      <c r="N7" s="513"/>
      <c r="O7" s="513"/>
      <c r="P7" s="513"/>
      <c r="Q7" s="513"/>
      <c r="R7" s="513"/>
      <c r="S7" s="513"/>
      <c r="T7" s="513"/>
      <c r="U7" s="513"/>
      <c r="V7" s="513"/>
      <c r="W7" s="513"/>
      <c r="X7" s="514"/>
      <c r="Y7" s="938" t="s">
        <v>547</v>
      </c>
      <c r="Z7" s="457"/>
      <c r="AA7" s="457"/>
      <c r="AB7" s="457"/>
      <c r="AC7" s="457"/>
      <c r="AD7" s="939"/>
      <c r="AE7" s="928" t="s">
        <v>622</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9" t="s">
        <v>389</v>
      </c>
      <c r="B8" s="510"/>
      <c r="C8" s="510"/>
      <c r="D8" s="510"/>
      <c r="E8" s="510"/>
      <c r="F8" s="511"/>
      <c r="G8" s="957" t="str">
        <f>入力規則等!A26</f>
        <v>海洋政策、国土強靱化施策</v>
      </c>
      <c r="H8" s="737"/>
      <c r="I8" s="737"/>
      <c r="J8" s="737"/>
      <c r="K8" s="737"/>
      <c r="L8" s="737"/>
      <c r="M8" s="737"/>
      <c r="N8" s="737"/>
      <c r="O8" s="737"/>
      <c r="P8" s="737"/>
      <c r="Q8" s="737"/>
      <c r="R8" s="737"/>
      <c r="S8" s="737"/>
      <c r="T8" s="737"/>
      <c r="U8" s="737"/>
      <c r="V8" s="737"/>
      <c r="W8" s="737"/>
      <c r="X8" s="958"/>
      <c r="Y8" s="863" t="s">
        <v>390</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623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7" t="s">
        <v>30</v>
      </c>
      <c r="B10" s="678"/>
      <c r="C10" s="678"/>
      <c r="D10" s="678"/>
      <c r="E10" s="678"/>
      <c r="F10" s="678"/>
      <c r="G10" s="771" t="s">
        <v>554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9" t="s">
        <v>24</v>
      </c>
      <c r="B12" s="960"/>
      <c r="C12" s="960"/>
      <c r="D12" s="960"/>
      <c r="E12" s="960"/>
      <c r="F12" s="961"/>
      <c r="G12" s="777"/>
      <c r="H12" s="778"/>
      <c r="I12" s="778"/>
      <c r="J12" s="778"/>
      <c r="K12" s="778"/>
      <c r="L12" s="778"/>
      <c r="M12" s="778"/>
      <c r="N12" s="778"/>
      <c r="O12" s="778"/>
      <c r="P12" s="429" t="s">
        <v>357</v>
      </c>
      <c r="Q12" s="430"/>
      <c r="R12" s="430"/>
      <c r="S12" s="430"/>
      <c r="T12" s="430"/>
      <c r="U12" s="430"/>
      <c r="V12" s="431"/>
      <c r="W12" s="429" t="s">
        <v>363</v>
      </c>
      <c r="X12" s="430"/>
      <c r="Y12" s="430"/>
      <c r="Z12" s="430"/>
      <c r="AA12" s="430"/>
      <c r="AB12" s="430"/>
      <c r="AC12" s="431"/>
      <c r="AD12" s="429" t="s">
        <v>472</v>
      </c>
      <c r="AE12" s="430"/>
      <c r="AF12" s="430"/>
      <c r="AG12" s="430"/>
      <c r="AH12" s="430"/>
      <c r="AI12" s="430"/>
      <c r="AJ12" s="431"/>
      <c r="AK12" s="429" t="s">
        <v>535</v>
      </c>
      <c r="AL12" s="430"/>
      <c r="AM12" s="430"/>
      <c r="AN12" s="430"/>
      <c r="AO12" s="430"/>
      <c r="AP12" s="430"/>
      <c r="AQ12" s="431"/>
      <c r="AR12" s="429" t="s">
        <v>536</v>
      </c>
      <c r="AS12" s="430"/>
      <c r="AT12" s="430"/>
      <c r="AU12" s="430"/>
      <c r="AV12" s="430"/>
      <c r="AW12" s="430"/>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45</v>
      </c>
      <c r="Q13" s="675"/>
      <c r="R13" s="675"/>
      <c r="S13" s="675"/>
      <c r="T13" s="675"/>
      <c r="U13" s="675"/>
      <c r="V13" s="676"/>
      <c r="W13" s="674">
        <v>45</v>
      </c>
      <c r="X13" s="675"/>
      <c r="Y13" s="675"/>
      <c r="Z13" s="675"/>
      <c r="AA13" s="675"/>
      <c r="AB13" s="675"/>
      <c r="AC13" s="676"/>
      <c r="AD13" s="674">
        <v>45</v>
      </c>
      <c r="AE13" s="675"/>
      <c r="AF13" s="675"/>
      <c r="AG13" s="675"/>
      <c r="AH13" s="675"/>
      <c r="AI13" s="675"/>
      <c r="AJ13" s="676"/>
      <c r="AK13" s="674">
        <v>45</v>
      </c>
      <c r="AL13" s="675"/>
      <c r="AM13" s="675"/>
      <c r="AN13" s="675"/>
      <c r="AO13" s="675"/>
      <c r="AP13" s="675"/>
      <c r="AQ13" s="676"/>
      <c r="AR13" s="935"/>
      <c r="AS13" s="936"/>
      <c r="AT13" s="936"/>
      <c r="AU13" s="936"/>
      <c r="AV13" s="936"/>
      <c r="AW13" s="936"/>
      <c r="AX13" s="937"/>
    </row>
    <row r="14" spans="1:50" ht="21" customHeight="1" x14ac:dyDescent="0.15">
      <c r="A14" s="631"/>
      <c r="B14" s="632"/>
      <c r="C14" s="632"/>
      <c r="D14" s="632"/>
      <c r="E14" s="632"/>
      <c r="F14" s="633"/>
      <c r="G14" s="742"/>
      <c r="H14" s="743"/>
      <c r="I14" s="728" t="s">
        <v>8</v>
      </c>
      <c r="J14" s="779"/>
      <c r="K14" s="779"/>
      <c r="L14" s="779"/>
      <c r="M14" s="779"/>
      <c r="N14" s="779"/>
      <c r="O14" s="780"/>
      <c r="P14" s="674" t="s">
        <v>555</v>
      </c>
      <c r="Q14" s="675"/>
      <c r="R14" s="675"/>
      <c r="S14" s="675"/>
      <c r="T14" s="675"/>
      <c r="U14" s="675"/>
      <c r="V14" s="676"/>
      <c r="W14" s="674" t="s">
        <v>555</v>
      </c>
      <c r="X14" s="675"/>
      <c r="Y14" s="675"/>
      <c r="Z14" s="675"/>
      <c r="AA14" s="675"/>
      <c r="AB14" s="675"/>
      <c r="AC14" s="676"/>
      <c r="AD14" s="674" t="s">
        <v>593</v>
      </c>
      <c r="AE14" s="675"/>
      <c r="AF14" s="675"/>
      <c r="AG14" s="675"/>
      <c r="AH14" s="675"/>
      <c r="AI14" s="675"/>
      <c r="AJ14" s="676"/>
      <c r="AK14" s="674"/>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v>11</v>
      </c>
      <c r="Q15" s="675"/>
      <c r="R15" s="675"/>
      <c r="S15" s="675"/>
      <c r="T15" s="675"/>
      <c r="U15" s="675"/>
      <c r="V15" s="676"/>
      <c r="W15" s="674" t="s">
        <v>555</v>
      </c>
      <c r="X15" s="675"/>
      <c r="Y15" s="675"/>
      <c r="Z15" s="675"/>
      <c r="AA15" s="675"/>
      <c r="AB15" s="675"/>
      <c r="AC15" s="676"/>
      <c r="AD15" s="674" t="s">
        <v>555</v>
      </c>
      <c r="AE15" s="675"/>
      <c r="AF15" s="675"/>
      <c r="AG15" s="675"/>
      <c r="AH15" s="675"/>
      <c r="AI15" s="675"/>
      <c r="AJ15" s="676"/>
      <c r="AK15" s="674"/>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t="s">
        <v>555</v>
      </c>
      <c r="Q16" s="675"/>
      <c r="R16" s="675"/>
      <c r="S16" s="675"/>
      <c r="T16" s="675"/>
      <c r="U16" s="675"/>
      <c r="V16" s="676"/>
      <c r="W16" s="674" t="s">
        <v>555</v>
      </c>
      <c r="X16" s="675"/>
      <c r="Y16" s="675"/>
      <c r="Z16" s="675"/>
      <c r="AA16" s="675"/>
      <c r="AB16" s="675"/>
      <c r="AC16" s="676"/>
      <c r="AD16" s="674" t="s">
        <v>593</v>
      </c>
      <c r="AE16" s="675"/>
      <c r="AF16" s="675"/>
      <c r="AG16" s="675"/>
      <c r="AH16" s="675"/>
      <c r="AI16" s="675"/>
      <c r="AJ16" s="676"/>
      <c r="AK16" s="674"/>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555</v>
      </c>
      <c r="Q17" s="675"/>
      <c r="R17" s="675"/>
      <c r="S17" s="675"/>
      <c r="T17" s="675"/>
      <c r="U17" s="675"/>
      <c r="V17" s="676"/>
      <c r="W17" s="674" t="s">
        <v>555</v>
      </c>
      <c r="X17" s="675"/>
      <c r="Y17" s="675"/>
      <c r="Z17" s="675"/>
      <c r="AA17" s="675"/>
      <c r="AB17" s="675"/>
      <c r="AC17" s="676"/>
      <c r="AD17" s="674">
        <v>-10</v>
      </c>
      <c r="AE17" s="675"/>
      <c r="AF17" s="675"/>
      <c r="AG17" s="675"/>
      <c r="AH17" s="675"/>
      <c r="AI17" s="675"/>
      <c r="AJ17" s="676"/>
      <c r="AK17" s="674"/>
      <c r="AL17" s="675"/>
      <c r="AM17" s="675"/>
      <c r="AN17" s="675"/>
      <c r="AO17" s="675"/>
      <c r="AP17" s="675"/>
      <c r="AQ17" s="676"/>
      <c r="AR17" s="933"/>
      <c r="AS17" s="933"/>
      <c r="AT17" s="933"/>
      <c r="AU17" s="933"/>
      <c r="AV17" s="933"/>
      <c r="AW17" s="933"/>
      <c r="AX17" s="934"/>
    </row>
    <row r="18" spans="1:50" ht="24.75" customHeight="1" x14ac:dyDescent="0.15">
      <c r="A18" s="631"/>
      <c r="B18" s="632"/>
      <c r="C18" s="632"/>
      <c r="D18" s="632"/>
      <c r="E18" s="632"/>
      <c r="F18" s="633"/>
      <c r="G18" s="744"/>
      <c r="H18" s="745"/>
      <c r="I18" s="733" t="s">
        <v>20</v>
      </c>
      <c r="J18" s="734"/>
      <c r="K18" s="734"/>
      <c r="L18" s="734"/>
      <c r="M18" s="734"/>
      <c r="N18" s="734"/>
      <c r="O18" s="735"/>
      <c r="P18" s="895">
        <f>SUM(P13:V17)</f>
        <v>56</v>
      </c>
      <c r="Q18" s="896"/>
      <c r="R18" s="896"/>
      <c r="S18" s="896"/>
      <c r="T18" s="896"/>
      <c r="U18" s="896"/>
      <c r="V18" s="897"/>
      <c r="W18" s="895">
        <f>SUM(W13:AC17)</f>
        <v>45</v>
      </c>
      <c r="X18" s="896"/>
      <c r="Y18" s="896"/>
      <c r="Z18" s="896"/>
      <c r="AA18" s="896"/>
      <c r="AB18" s="896"/>
      <c r="AC18" s="897"/>
      <c r="AD18" s="895">
        <f>SUM(AD13:AJ17)</f>
        <v>35</v>
      </c>
      <c r="AE18" s="896"/>
      <c r="AF18" s="896"/>
      <c r="AG18" s="896"/>
      <c r="AH18" s="896"/>
      <c r="AI18" s="896"/>
      <c r="AJ18" s="897"/>
      <c r="AK18" s="895">
        <f>SUM(AK13:AQ17)</f>
        <v>45</v>
      </c>
      <c r="AL18" s="896"/>
      <c r="AM18" s="896"/>
      <c r="AN18" s="896"/>
      <c r="AO18" s="896"/>
      <c r="AP18" s="896"/>
      <c r="AQ18" s="897"/>
      <c r="AR18" s="895">
        <f>SUM(AR13:AX17)</f>
        <v>0</v>
      </c>
      <c r="AS18" s="896"/>
      <c r="AT18" s="896"/>
      <c r="AU18" s="896"/>
      <c r="AV18" s="896"/>
      <c r="AW18" s="896"/>
      <c r="AX18" s="898"/>
    </row>
    <row r="19" spans="1:50" ht="24.75" customHeight="1" x14ac:dyDescent="0.15">
      <c r="A19" s="631"/>
      <c r="B19" s="632"/>
      <c r="C19" s="632"/>
      <c r="D19" s="632"/>
      <c r="E19" s="632"/>
      <c r="F19" s="633"/>
      <c r="G19" s="893" t="s">
        <v>9</v>
      </c>
      <c r="H19" s="894"/>
      <c r="I19" s="894"/>
      <c r="J19" s="894"/>
      <c r="K19" s="894"/>
      <c r="L19" s="894"/>
      <c r="M19" s="894"/>
      <c r="N19" s="894"/>
      <c r="O19" s="894"/>
      <c r="P19" s="674">
        <v>56</v>
      </c>
      <c r="Q19" s="675"/>
      <c r="R19" s="675"/>
      <c r="S19" s="675"/>
      <c r="T19" s="675"/>
      <c r="U19" s="675"/>
      <c r="V19" s="676"/>
      <c r="W19" s="674">
        <v>45</v>
      </c>
      <c r="X19" s="675"/>
      <c r="Y19" s="675"/>
      <c r="Z19" s="675"/>
      <c r="AA19" s="675"/>
      <c r="AB19" s="675"/>
      <c r="AC19" s="676"/>
      <c r="AD19" s="674">
        <v>35</v>
      </c>
      <c r="AE19" s="675"/>
      <c r="AF19" s="675"/>
      <c r="AG19" s="675"/>
      <c r="AH19" s="675"/>
      <c r="AI19" s="675"/>
      <c r="AJ19" s="676"/>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893" t="s">
        <v>10</v>
      </c>
      <c r="H20" s="894"/>
      <c r="I20" s="894"/>
      <c r="J20" s="894"/>
      <c r="K20" s="894"/>
      <c r="L20" s="894"/>
      <c r="M20" s="894"/>
      <c r="N20" s="894"/>
      <c r="O20" s="89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62"/>
      <c r="G21" s="309" t="s">
        <v>497</v>
      </c>
      <c r="H21" s="310"/>
      <c r="I21" s="310"/>
      <c r="J21" s="310"/>
      <c r="K21" s="310"/>
      <c r="L21" s="310"/>
      <c r="M21" s="310"/>
      <c r="N21" s="310"/>
      <c r="O21" s="310"/>
      <c r="P21" s="311">
        <f>IF(P19=0, "-", SUM(P19)/SUM(P13,P14))</f>
        <v>1.2444444444444445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0.77777777777777779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57" customHeight="1" x14ac:dyDescent="0.15">
      <c r="A23" s="983"/>
      <c r="B23" s="984"/>
      <c r="C23" s="984"/>
      <c r="D23" s="984"/>
      <c r="E23" s="984"/>
      <c r="F23" s="985"/>
      <c r="G23" s="968" t="s">
        <v>556</v>
      </c>
      <c r="H23" s="969"/>
      <c r="I23" s="969"/>
      <c r="J23" s="969"/>
      <c r="K23" s="969"/>
      <c r="L23" s="969"/>
      <c r="M23" s="969"/>
      <c r="N23" s="969"/>
      <c r="O23" s="970"/>
      <c r="P23" s="935">
        <v>45</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74"/>
      <c r="Q24" s="675"/>
      <c r="R24" s="675"/>
      <c r="S24" s="675"/>
      <c r="T24" s="675"/>
      <c r="U24" s="675"/>
      <c r="V24" s="676"/>
      <c r="W24" s="674"/>
      <c r="X24" s="675"/>
      <c r="Y24" s="675"/>
      <c r="Z24" s="675"/>
      <c r="AA24" s="675"/>
      <c r="AB24" s="675"/>
      <c r="AC24" s="67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74"/>
      <c r="Q25" s="675"/>
      <c r="R25" s="675"/>
      <c r="S25" s="675"/>
      <c r="T25" s="675"/>
      <c r="U25" s="675"/>
      <c r="V25" s="676"/>
      <c r="W25" s="674"/>
      <c r="X25" s="675"/>
      <c r="Y25" s="675"/>
      <c r="Z25" s="675"/>
      <c r="AA25" s="675"/>
      <c r="AB25" s="675"/>
      <c r="AC25" s="67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74"/>
      <c r="Q26" s="675"/>
      <c r="R26" s="675"/>
      <c r="S26" s="675"/>
      <c r="T26" s="675"/>
      <c r="U26" s="675"/>
      <c r="V26" s="676"/>
      <c r="W26" s="674"/>
      <c r="X26" s="675"/>
      <c r="Y26" s="675"/>
      <c r="Z26" s="675"/>
      <c r="AA26" s="675"/>
      <c r="AB26" s="675"/>
      <c r="AC26" s="67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74"/>
      <c r="Q27" s="675"/>
      <c r="R27" s="675"/>
      <c r="S27" s="675"/>
      <c r="T27" s="675"/>
      <c r="U27" s="675"/>
      <c r="V27" s="676"/>
      <c r="W27" s="674"/>
      <c r="X27" s="675"/>
      <c r="Y27" s="675"/>
      <c r="Z27" s="675"/>
      <c r="AA27" s="675"/>
      <c r="AB27" s="675"/>
      <c r="AC27" s="67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478</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45</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491</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357</v>
      </c>
      <c r="AF30" s="876"/>
      <c r="AG30" s="876"/>
      <c r="AH30" s="877"/>
      <c r="AI30" s="875" t="s">
        <v>363</v>
      </c>
      <c r="AJ30" s="876"/>
      <c r="AK30" s="876"/>
      <c r="AL30" s="877"/>
      <c r="AM30" s="931" t="s">
        <v>472</v>
      </c>
      <c r="AN30" s="931"/>
      <c r="AO30" s="931"/>
      <c r="AP30" s="875"/>
      <c r="AQ30" s="784" t="s">
        <v>355</v>
      </c>
      <c r="AR30" s="785"/>
      <c r="AS30" s="785"/>
      <c r="AT30" s="786"/>
      <c r="AU30" s="791" t="s">
        <v>253</v>
      </c>
      <c r="AV30" s="791"/>
      <c r="AW30" s="791"/>
      <c r="AX30" s="932"/>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0"/>
      <c r="AC31" s="241"/>
      <c r="AD31" s="242"/>
      <c r="AE31" s="240"/>
      <c r="AF31" s="241"/>
      <c r="AG31" s="241"/>
      <c r="AH31" s="242"/>
      <c r="AI31" s="240"/>
      <c r="AJ31" s="241"/>
      <c r="AK31" s="241"/>
      <c r="AL31" s="242"/>
      <c r="AM31" s="244"/>
      <c r="AN31" s="244"/>
      <c r="AO31" s="244"/>
      <c r="AP31" s="240"/>
      <c r="AQ31" s="607" t="s">
        <v>560</v>
      </c>
      <c r="AR31" s="193"/>
      <c r="AS31" s="126" t="s">
        <v>356</v>
      </c>
      <c r="AT31" s="127"/>
      <c r="AU31" s="192" t="s">
        <v>560</v>
      </c>
      <c r="AV31" s="192"/>
      <c r="AW31" s="412" t="s">
        <v>300</v>
      </c>
      <c r="AX31" s="413"/>
    </row>
    <row r="32" spans="1:50" ht="33.75" customHeight="1" x14ac:dyDescent="0.15">
      <c r="A32" s="417"/>
      <c r="B32" s="415"/>
      <c r="C32" s="415"/>
      <c r="D32" s="415"/>
      <c r="E32" s="415"/>
      <c r="F32" s="416"/>
      <c r="G32" s="578" t="s">
        <v>557</v>
      </c>
      <c r="H32" s="579"/>
      <c r="I32" s="579"/>
      <c r="J32" s="579"/>
      <c r="K32" s="579"/>
      <c r="L32" s="579"/>
      <c r="M32" s="579"/>
      <c r="N32" s="579"/>
      <c r="O32" s="580"/>
      <c r="P32" s="98" t="s">
        <v>558</v>
      </c>
      <c r="Q32" s="98"/>
      <c r="R32" s="98"/>
      <c r="S32" s="98"/>
      <c r="T32" s="98"/>
      <c r="U32" s="98"/>
      <c r="V32" s="98"/>
      <c r="W32" s="98"/>
      <c r="X32" s="99"/>
      <c r="Y32" s="485" t="s">
        <v>12</v>
      </c>
      <c r="Z32" s="545"/>
      <c r="AA32" s="546"/>
      <c r="AB32" s="475" t="s">
        <v>559</v>
      </c>
      <c r="AC32" s="475"/>
      <c r="AD32" s="475"/>
      <c r="AE32" s="211">
        <v>365</v>
      </c>
      <c r="AF32" s="212"/>
      <c r="AG32" s="212"/>
      <c r="AH32" s="212"/>
      <c r="AI32" s="211">
        <v>365</v>
      </c>
      <c r="AJ32" s="212"/>
      <c r="AK32" s="212"/>
      <c r="AL32" s="212"/>
      <c r="AM32" s="211">
        <v>365</v>
      </c>
      <c r="AN32" s="212"/>
      <c r="AO32" s="212"/>
      <c r="AP32" s="212"/>
      <c r="AQ32" s="333" t="s">
        <v>619</v>
      </c>
      <c r="AR32" s="200"/>
      <c r="AS32" s="200"/>
      <c r="AT32" s="334"/>
      <c r="AU32" s="212" t="s">
        <v>560</v>
      </c>
      <c r="AV32" s="212"/>
      <c r="AW32" s="212"/>
      <c r="AX32" s="214"/>
    </row>
    <row r="33" spans="1:50" ht="33.75" customHeight="1" x14ac:dyDescent="0.15">
      <c r="A33" s="418"/>
      <c r="B33" s="419"/>
      <c r="C33" s="419"/>
      <c r="D33" s="419"/>
      <c r="E33" s="419"/>
      <c r="F33" s="420"/>
      <c r="G33" s="581"/>
      <c r="H33" s="582"/>
      <c r="I33" s="582"/>
      <c r="J33" s="582"/>
      <c r="K33" s="582"/>
      <c r="L33" s="582"/>
      <c r="M33" s="582"/>
      <c r="N33" s="582"/>
      <c r="O33" s="583"/>
      <c r="P33" s="101"/>
      <c r="Q33" s="101"/>
      <c r="R33" s="101"/>
      <c r="S33" s="101"/>
      <c r="T33" s="101"/>
      <c r="U33" s="101"/>
      <c r="V33" s="101"/>
      <c r="W33" s="101"/>
      <c r="X33" s="102"/>
      <c r="Y33" s="429" t="s">
        <v>54</v>
      </c>
      <c r="Z33" s="430"/>
      <c r="AA33" s="431"/>
      <c r="AB33" s="537" t="s">
        <v>559</v>
      </c>
      <c r="AC33" s="537"/>
      <c r="AD33" s="537"/>
      <c r="AE33" s="211">
        <v>365</v>
      </c>
      <c r="AF33" s="212"/>
      <c r="AG33" s="212"/>
      <c r="AH33" s="212"/>
      <c r="AI33" s="211">
        <v>365</v>
      </c>
      <c r="AJ33" s="212"/>
      <c r="AK33" s="212"/>
      <c r="AL33" s="212"/>
      <c r="AM33" s="211">
        <v>365</v>
      </c>
      <c r="AN33" s="212"/>
      <c r="AO33" s="212"/>
      <c r="AP33" s="212"/>
      <c r="AQ33" s="333" t="s">
        <v>619</v>
      </c>
      <c r="AR33" s="200"/>
      <c r="AS33" s="200"/>
      <c r="AT33" s="334"/>
      <c r="AU33" s="212">
        <v>365</v>
      </c>
      <c r="AV33" s="212"/>
      <c r="AW33" s="212"/>
      <c r="AX33" s="214"/>
    </row>
    <row r="34" spans="1:50" ht="33.75" customHeight="1" x14ac:dyDescent="0.15">
      <c r="A34" s="417"/>
      <c r="B34" s="415"/>
      <c r="C34" s="415"/>
      <c r="D34" s="415"/>
      <c r="E34" s="415"/>
      <c r="F34" s="416"/>
      <c r="G34" s="584"/>
      <c r="H34" s="585"/>
      <c r="I34" s="585"/>
      <c r="J34" s="585"/>
      <c r="K34" s="585"/>
      <c r="L34" s="585"/>
      <c r="M34" s="585"/>
      <c r="N34" s="585"/>
      <c r="O34" s="586"/>
      <c r="P34" s="104"/>
      <c r="Q34" s="104"/>
      <c r="R34" s="104"/>
      <c r="S34" s="104"/>
      <c r="T34" s="104"/>
      <c r="U34" s="104"/>
      <c r="V34" s="104"/>
      <c r="W34" s="104"/>
      <c r="X34" s="105"/>
      <c r="Y34" s="429" t="s">
        <v>13</v>
      </c>
      <c r="Z34" s="430"/>
      <c r="AA34" s="431"/>
      <c r="AB34" s="570" t="s">
        <v>301</v>
      </c>
      <c r="AC34" s="570"/>
      <c r="AD34" s="570"/>
      <c r="AE34" s="211">
        <v>100</v>
      </c>
      <c r="AF34" s="212"/>
      <c r="AG34" s="212"/>
      <c r="AH34" s="212"/>
      <c r="AI34" s="211">
        <v>100</v>
      </c>
      <c r="AJ34" s="212"/>
      <c r="AK34" s="212"/>
      <c r="AL34" s="212"/>
      <c r="AM34" s="211">
        <v>100</v>
      </c>
      <c r="AN34" s="212"/>
      <c r="AO34" s="212"/>
      <c r="AP34" s="212"/>
      <c r="AQ34" s="333" t="s">
        <v>619</v>
      </c>
      <c r="AR34" s="200"/>
      <c r="AS34" s="200"/>
      <c r="AT34" s="334"/>
      <c r="AU34" s="212" t="s">
        <v>560</v>
      </c>
      <c r="AV34" s="212"/>
      <c r="AW34" s="212"/>
      <c r="AX34" s="214"/>
    </row>
    <row r="35" spans="1:50" ht="23.25" customHeight="1" x14ac:dyDescent="0.15">
      <c r="A35" s="219" t="s">
        <v>527</v>
      </c>
      <c r="B35" s="220"/>
      <c r="C35" s="220"/>
      <c r="D35" s="220"/>
      <c r="E35" s="220"/>
      <c r="F35" s="221"/>
      <c r="G35" s="225" t="s">
        <v>624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7" t="s">
        <v>491</v>
      </c>
      <c r="B37" s="788"/>
      <c r="C37" s="788"/>
      <c r="D37" s="788"/>
      <c r="E37" s="788"/>
      <c r="F37" s="78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5" t="s">
        <v>253</v>
      </c>
      <c r="AV37" s="425"/>
      <c r="AW37" s="425"/>
      <c r="AX37" s="926"/>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0"/>
      <c r="AC38" s="241"/>
      <c r="AD38" s="242"/>
      <c r="AE38" s="240"/>
      <c r="AF38" s="241"/>
      <c r="AG38" s="241"/>
      <c r="AH38" s="242"/>
      <c r="AI38" s="240"/>
      <c r="AJ38" s="241"/>
      <c r="AK38" s="241"/>
      <c r="AL38" s="242"/>
      <c r="AM38" s="244"/>
      <c r="AN38" s="244"/>
      <c r="AO38" s="244"/>
      <c r="AP38" s="240"/>
      <c r="AQ38" s="607"/>
      <c r="AR38" s="193"/>
      <c r="AS38" s="126" t="s">
        <v>356</v>
      </c>
      <c r="AT38" s="127"/>
      <c r="AU38" s="192"/>
      <c r="AV38" s="192"/>
      <c r="AW38" s="412" t="s">
        <v>300</v>
      </c>
      <c r="AX38" s="413"/>
    </row>
    <row r="39" spans="1:50" ht="23.25" hidden="1" customHeight="1" x14ac:dyDescent="0.15">
      <c r="A39" s="417"/>
      <c r="B39" s="415"/>
      <c r="C39" s="415"/>
      <c r="D39" s="415"/>
      <c r="E39" s="415"/>
      <c r="F39" s="416"/>
      <c r="G39" s="578"/>
      <c r="H39" s="579"/>
      <c r="I39" s="579"/>
      <c r="J39" s="579"/>
      <c r="K39" s="579"/>
      <c r="L39" s="579"/>
      <c r="M39" s="579"/>
      <c r="N39" s="579"/>
      <c r="O39" s="580"/>
      <c r="P39" s="98"/>
      <c r="Q39" s="98"/>
      <c r="R39" s="98"/>
      <c r="S39" s="98"/>
      <c r="T39" s="98"/>
      <c r="U39" s="98"/>
      <c r="V39" s="98"/>
      <c r="W39" s="98"/>
      <c r="X39" s="99"/>
      <c r="Y39" s="485" t="s">
        <v>12</v>
      </c>
      <c r="Z39" s="545"/>
      <c r="AA39" s="546"/>
      <c r="AB39" s="475"/>
      <c r="AC39" s="475"/>
      <c r="AD39" s="47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8"/>
      <c r="B40" s="419"/>
      <c r="C40" s="419"/>
      <c r="D40" s="419"/>
      <c r="E40" s="419"/>
      <c r="F40" s="420"/>
      <c r="G40" s="581"/>
      <c r="H40" s="582"/>
      <c r="I40" s="582"/>
      <c r="J40" s="582"/>
      <c r="K40" s="582"/>
      <c r="L40" s="582"/>
      <c r="M40" s="582"/>
      <c r="N40" s="582"/>
      <c r="O40" s="583"/>
      <c r="P40" s="101"/>
      <c r="Q40" s="101"/>
      <c r="R40" s="101"/>
      <c r="S40" s="101"/>
      <c r="T40" s="101"/>
      <c r="U40" s="101"/>
      <c r="V40" s="101"/>
      <c r="W40" s="101"/>
      <c r="X40" s="102"/>
      <c r="Y40" s="429" t="s">
        <v>54</v>
      </c>
      <c r="Z40" s="430"/>
      <c r="AA40" s="431"/>
      <c r="AB40" s="537"/>
      <c r="AC40" s="537"/>
      <c r="AD40" s="5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1"/>
      <c r="B41" s="422"/>
      <c r="C41" s="422"/>
      <c r="D41" s="422"/>
      <c r="E41" s="422"/>
      <c r="F41" s="423"/>
      <c r="G41" s="584"/>
      <c r="H41" s="585"/>
      <c r="I41" s="585"/>
      <c r="J41" s="585"/>
      <c r="K41" s="585"/>
      <c r="L41" s="585"/>
      <c r="M41" s="585"/>
      <c r="N41" s="585"/>
      <c r="O41" s="586"/>
      <c r="P41" s="104"/>
      <c r="Q41" s="104"/>
      <c r="R41" s="104"/>
      <c r="S41" s="104"/>
      <c r="T41" s="104"/>
      <c r="U41" s="104"/>
      <c r="V41" s="104"/>
      <c r="W41" s="104"/>
      <c r="X41" s="105"/>
      <c r="Y41" s="429" t="s">
        <v>13</v>
      </c>
      <c r="Z41" s="430"/>
      <c r="AA41" s="431"/>
      <c r="AB41" s="570" t="s">
        <v>301</v>
      </c>
      <c r="AC41" s="570"/>
      <c r="AD41" s="57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491</v>
      </c>
      <c r="B44" s="788"/>
      <c r="C44" s="788"/>
      <c r="D44" s="788"/>
      <c r="E44" s="788"/>
      <c r="F44" s="78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5" t="s">
        <v>253</v>
      </c>
      <c r="AV44" s="425"/>
      <c r="AW44" s="425"/>
      <c r="AX44" s="926"/>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0"/>
      <c r="AC45" s="241"/>
      <c r="AD45" s="242"/>
      <c r="AE45" s="240"/>
      <c r="AF45" s="241"/>
      <c r="AG45" s="241"/>
      <c r="AH45" s="242"/>
      <c r="AI45" s="240"/>
      <c r="AJ45" s="241"/>
      <c r="AK45" s="241"/>
      <c r="AL45" s="242"/>
      <c r="AM45" s="244"/>
      <c r="AN45" s="244"/>
      <c r="AO45" s="244"/>
      <c r="AP45" s="240"/>
      <c r="AQ45" s="607"/>
      <c r="AR45" s="193"/>
      <c r="AS45" s="126" t="s">
        <v>356</v>
      </c>
      <c r="AT45" s="127"/>
      <c r="AU45" s="192"/>
      <c r="AV45" s="192"/>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98"/>
      <c r="Q46" s="98"/>
      <c r="R46" s="98"/>
      <c r="S46" s="98"/>
      <c r="T46" s="98"/>
      <c r="U46" s="98"/>
      <c r="V46" s="98"/>
      <c r="W46" s="98"/>
      <c r="X46" s="99"/>
      <c r="Y46" s="485" t="s">
        <v>12</v>
      </c>
      <c r="Z46" s="545"/>
      <c r="AA46" s="546"/>
      <c r="AB46" s="475"/>
      <c r="AC46" s="475"/>
      <c r="AD46" s="4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8"/>
      <c r="B47" s="419"/>
      <c r="C47" s="419"/>
      <c r="D47" s="419"/>
      <c r="E47" s="419"/>
      <c r="F47" s="420"/>
      <c r="G47" s="581"/>
      <c r="H47" s="582"/>
      <c r="I47" s="582"/>
      <c r="J47" s="582"/>
      <c r="K47" s="582"/>
      <c r="L47" s="582"/>
      <c r="M47" s="582"/>
      <c r="N47" s="582"/>
      <c r="O47" s="583"/>
      <c r="P47" s="101"/>
      <c r="Q47" s="101"/>
      <c r="R47" s="101"/>
      <c r="S47" s="101"/>
      <c r="T47" s="101"/>
      <c r="U47" s="101"/>
      <c r="V47" s="101"/>
      <c r="W47" s="101"/>
      <c r="X47" s="102"/>
      <c r="Y47" s="429" t="s">
        <v>54</v>
      </c>
      <c r="Z47" s="430"/>
      <c r="AA47" s="431"/>
      <c r="AB47" s="537"/>
      <c r="AC47" s="537"/>
      <c r="AD47" s="5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1"/>
      <c r="B48" s="422"/>
      <c r="C48" s="422"/>
      <c r="D48" s="422"/>
      <c r="E48" s="422"/>
      <c r="F48" s="423"/>
      <c r="G48" s="584"/>
      <c r="H48" s="585"/>
      <c r="I48" s="585"/>
      <c r="J48" s="585"/>
      <c r="K48" s="585"/>
      <c r="L48" s="585"/>
      <c r="M48" s="585"/>
      <c r="N48" s="585"/>
      <c r="O48" s="586"/>
      <c r="P48" s="104"/>
      <c r="Q48" s="104"/>
      <c r="R48" s="104"/>
      <c r="S48" s="104"/>
      <c r="T48" s="104"/>
      <c r="U48" s="104"/>
      <c r="V48" s="104"/>
      <c r="W48" s="104"/>
      <c r="X48" s="105"/>
      <c r="Y48" s="429" t="s">
        <v>13</v>
      </c>
      <c r="Z48" s="430"/>
      <c r="AA48" s="431"/>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4" t="s">
        <v>491</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0"/>
      <c r="AC52" s="241"/>
      <c r="AD52" s="242"/>
      <c r="AE52" s="240"/>
      <c r="AF52" s="241"/>
      <c r="AG52" s="241"/>
      <c r="AH52" s="242"/>
      <c r="AI52" s="240"/>
      <c r="AJ52" s="241"/>
      <c r="AK52" s="241"/>
      <c r="AL52" s="242"/>
      <c r="AM52" s="244"/>
      <c r="AN52" s="244"/>
      <c r="AO52" s="244"/>
      <c r="AP52" s="240"/>
      <c r="AQ52" s="607"/>
      <c r="AR52" s="193"/>
      <c r="AS52" s="126" t="s">
        <v>356</v>
      </c>
      <c r="AT52" s="127"/>
      <c r="AU52" s="192"/>
      <c r="AV52" s="192"/>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98"/>
      <c r="Q53" s="98"/>
      <c r="R53" s="98"/>
      <c r="S53" s="98"/>
      <c r="T53" s="98"/>
      <c r="U53" s="98"/>
      <c r="V53" s="98"/>
      <c r="W53" s="98"/>
      <c r="X53" s="99"/>
      <c r="Y53" s="485" t="s">
        <v>12</v>
      </c>
      <c r="Z53" s="545"/>
      <c r="AA53" s="546"/>
      <c r="AB53" s="475"/>
      <c r="AC53" s="475"/>
      <c r="AD53" s="4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8"/>
      <c r="B54" s="419"/>
      <c r="C54" s="419"/>
      <c r="D54" s="419"/>
      <c r="E54" s="419"/>
      <c r="F54" s="420"/>
      <c r="G54" s="581"/>
      <c r="H54" s="582"/>
      <c r="I54" s="582"/>
      <c r="J54" s="582"/>
      <c r="K54" s="582"/>
      <c r="L54" s="582"/>
      <c r="M54" s="582"/>
      <c r="N54" s="582"/>
      <c r="O54" s="583"/>
      <c r="P54" s="101"/>
      <c r="Q54" s="101"/>
      <c r="R54" s="101"/>
      <c r="S54" s="101"/>
      <c r="T54" s="101"/>
      <c r="U54" s="101"/>
      <c r="V54" s="101"/>
      <c r="W54" s="101"/>
      <c r="X54" s="102"/>
      <c r="Y54" s="429" t="s">
        <v>54</v>
      </c>
      <c r="Z54" s="430"/>
      <c r="AA54" s="431"/>
      <c r="AB54" s="537"/>
      <c r="AC54" s="537"/>
      <c r="AD54" s="5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1"/>
      <c r="B55" s="422"/>
      <c r="C55" s="422"/>
      <c r="D55" s="422"/>
      <c r="E55" s="422"/>
      <c r="F55" s="423"/>
      <c r="G55" s="584"/>
      <c r="H55" s="585"/>
      <c r="I55" s="585"/>
      <c r="J55" s="585"/>
      <c r="K55" s="585"/>
      <c r="L55" s="585"/>
      <c r="M55" s="585"/>
      <c r="N55" s="585"/>
      <c r="O55" s="586"/>
      <c r="P55" s="104"/>
      <c r="Q55" s="104"/>
      <c r="R55" s="104"/>
      <c r="S55" s="104"/>
      <c r="T55" s="104"/>
      <c r="U55" s="104"/>
      <c r="V55" s="104"/>
      <c r="W55" s="104"/>
      <c r="X55" s="105"/>
      <c r="Y55" s="429" t="s">
        <v>13</v>
      </c>
      <c r="Z55" s="430"/>
      <c r="AA55" s="431"/>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4" t="s">
        <v>491</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0"/>
      <c r="AC59" s="241"/>
      <c r="AD59" s="242"/>
      <c r="AE59" s="240"/>
      <c r="AF59" s="241"/>
      <c r="AG59" s="241"/>
      <c r="AH59" s="242"/>
      <c r="AI59" s="240"/>
      <c r="AJ59" s="241"/>
      <c r="AK59" s="241"/>
      <c r="AL59" s="242"/>
      <c r="AM59" s="244"/>
      <c r="AN59" s="244"/>
      <c r="AO59" s="244"/>
      <c r="AP59" s="240"/>
      <c r="AQ59" s="607"/>
      <c r="AR59" s="193"/>
      <c r="AS59" s="126" t="s">
        <v>356</v>
      </c>
      <c r="AT59" s="127"/>
      <c r="AU59" s="192"/>
      <c r="AV59" s="192"/>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98"/>
      <c r="Q60" s="98"/>
      <c r="R60" s="98"/>
      <c r="S60" s="98"/>
      <c r="T60" s="98"/>
      <c r="U60" s="98"/>
      <c r="V60" s="98"/>
      <c r="W60" s="98"/>
      <c r="X60" s="99"/>
      <c r="Y60" s="485" t="s">
        <v>12</v>
      </c>
      <c r="Z60" s="545"/>
      <c r="AA60" s="546"/>
      <c r="AB60" s="475"/>
      <c r="AC60" s="475"/>
      <c r="AD60" s="4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8"/>
      <c r="B61" s="419"/>
      <c r="C61" s="419"/>
      <c r="D61" s="419"/>
      <c r="E61" s="419"/>
      <c r="F61" s="420"/>
      <c r="G61" s="581"/>
      <c r="H61" s="582"/>
      <c r="I61" s="582"/>
      <c r="J61" s="582"/>
      <c r="K61" s="582"/>
      <c r="L61" s="582"/>
      <c r="M61" s="582"/>
      <c r="N61" s="582"/>
      <c r="O61" s="583"/>
      <c r="P61" s="101"/>
      <c r="Q61" s="101"/>
      <c r="R61" s="101"/>
      <c r="S61" s="101"/>
      <c r="T61" s="101"/>
      <c r="U61" s="101"/>
      <c r="V61" s="101"/>
      <c r="W61" s="101"/>
      <c r="X61" s="102"/>
      <c r="Y61" s="429" t="s">
        <v>54</v>
      </c>
      <c r="Z61" s="430"/>
      <c r="AA61" s="431"/>
      <c r="AB61" s="537"/>
      <c r="AC61" s="537"/>
      <c r="AD61" s="5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8"/>
      <c r="B62" s="419"/>
      <c r="C62" s="419"/>
      <c r="D62" s="419"/>
      <c r="E62" s="419"/>
      <c r="F62" s="420"/>
      <c r="G62" s="584"/>
      <c r="H62" s="585"/>
      <c r="I62" s="585"/>
      <c r="J62" s="585"/>
      <c r="K62" s="585"/>
      <c r="L62" s="585"/>
      <c r="M62" s="585"/>
      <c r="N62" s="585"/>
      <c r="O62" s="586"/>
      <c r="P62" s="104"/>
      <c r="Q62" s="104"/>
      <c r="R62" s="104"/>
      <c r="S62" s="104"/>
      <c r="T62" s="104"/>
      <c r="U62" s="104"/>
      <c r="V62" s="104"/>
      <c r="W62" s="104"/>
      <c r="X62" s="105"/>
      <c r="Y62" s="429" t="s">
        <v>13</v>
      </c>
      <c r="Z62" s="430"/>
      <c r="AA62" s="431"/>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6" t="s">
        <v>492</v>
      </c>
      <c r="B65" s="497"/>
      <c r="C65" s="497"/>
      <c r="D65" s="497"/>
      <c r="E65" s="497"/>
      <c r="F65" s="498"/>
      <c r="G65" s="499"/>
      <c r="H65" s="232" t="s">
        <v>265</v>
      </c>
      <c r="I65" s="232"/>
      <c r="J65" s="232"/>
      <c r="K65" s="232"/>
      <c r="L65" s="232"/>
      <c r="M65" s="232"/>
      <c r="N65" s="232"/>
      <c r="O65" s="233"/>
      <c r="P65" s="231" t="s">
        <v>59</v>
      </c>
      <c r="Q65" s="232"/>
      <c r="R65" s="232"/>
      <c r="S65" s="232"/>
      <c r="T65" s="232"/>
      <c r="U65" s="232"/>
      <c r="V65" s="233"/>
      <c r="W65" s="501" t="s">
        <v>487</v>
      </c>
      <c r="X65" s="502"/>
      <c r="Y65" s="505"/>
      <c r="Z65" s="505"/>
      <c r="AA65" s="50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9"/>
      <c r="B66" s="490"/>
      <c r="C66" s="490"/>
      <c r="D66" s="490"/>
      <c r="E66" s="490"/>
      <c r="F66" s="491"/>
      <c r="G66" s="500"/>
      <c r="H66" s="235"/>
      <c r="I66" s="235"/>
      <c r="J66" s="235"/>
      <c r="K66" s="235"/>
      <c r="L66" s="235"/>
      <c r="M66" s="235"/>
      <c r="N66" s="235"/>
      <c r="O66" s="236"/>
      <c r="P66" s="234"/>
      <c r="Q66" s="235"/>
      <c r="R66" s="235"/>
      <c r="S66" s="235"/>
      <c r="T66" s="235"/>
      <c r="U66" s="235"/>
      <c r="V66" s="236"/>
      <c r="W66" s="503"/>
      <c r="X66" s="504"/>
      <c r="Y66" s="507"/>
      <c r="Z66" s="507"/>
      <c r="AA66" s="50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9"/>
      <c r="B67" s="490"/>
      <c r="C67" s="490"/>
      <c r="D67" s="490"/>
      <c r="E67" s="490"/>
      <c r="F67" s="49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9"/>
      <c r="B68" s="490"/>
      <c r="C68" s="490"/>
      <c r="D68" s="490"/>
      <c r="E68" s="490"/>
      <c r="F68" s="49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9"/>
      <c r="B69" s="490"/>
      <c r="C69" s="490"/>
      <c r="D69" s="490"/>
      <c r="E69" s="490"/>
      <c r="F69" s="49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9" t="s">
        <v>498</v>
      </c>
      <c r="B70" s="490"/>
      <c r="C70" s="490"/>
      <c r="D70" s="490"/>
      <c r="E70" s="490"/>
      <c r="F70" s="49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9"/>
      <c r="B71" s="490"/>
      <c r="C71" s="490"/>
      <c r="D71" s="490"/>
      <c r="E71" s="490"/>
      <c r="F71" s="49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2"/>
      <c r="B72" s="493"/>
      <c r="C72" s="493"/>
      <c r="D72" s="493"/>
      <c r="E72" s="493"/>
      <c r="F72" s="49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0" t="s">
        <v>492</v>
      </c>
      <c r="B73" s="521"/>
      <c r="C73" s="521"/>
      <c r="D73" s="521"/>
      <c r="E73" s="521"/>
      <c r="F73" s="522"/>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23"/>
      <c r="B74" s="524"/>
      <c r="C74" s="524"/>
      <c r="D74" s="524"/>
      <c r="E74" s="524"/>
      <c r="F74" s="525"/>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356</v>
      </c>
      <c r="AT74" s="127"/>
      <c r="AU74" s="607"/>
      <c r="AV74" s="193"/>
      <c r="AW74" s="126" t="s">
        <v>300</v>
      </c>
      <c r="AX74" s="188"/>
    </row>
    <row r="75" spans="1:50" ht="23.25" hidden="1" customHeight="1" x14ac:dyDescent="0.15">
      <c r="A75" s="523"/>
      <c r="B75" s="524"/>
      <c r="C75" s="524"/>
      <c r="D75" s="524"/>
      <c r="E75" s="524"/>
      <c r="F75" s="525"/>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3"/>
      <c r="B76" s="524"/>
      <c r="C76" s="524"/>
      <c r="D76" s="524"/>
      <c r="E76" s="524"/>
      <c r="F76" s="525"/>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3"/>
      <c r="B77" s="524"/>
      <c r="C77" s="524"/>
      <c r="D77" s="524"/>
      <c r="E77" s="524"/>
      <c r="F77" s="525"/>
      <c r="G77" s="628"/>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07"/>
      <c r="AF77" s="908"/>
      <c r="AG77" s="908"/>
      <c r="AH77" s="908"/>
      <c r="AI77" s="907"/>
      <c r="AJ77" s="908"/>
      <c r="AK77" s="908"/>
      <c r="AL77" s="908"/>
      <c r="AM77" s="907"/>
      <c r="AN77" s="908"/>
      <c r="AO77" s="908"/>
      <c r="AP77" s="90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604"/>
      <c r="I78" s="605"/>
      <c r="J78" s="605"/>
      <c r="K78" s="605"/>
      <c r="L78" s="605"/>
      <c r="M78" s="605"/>
      <c r="N78" s="605"/>
      <c r="O78" s="606"/>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486</v>
      </c>
      <c r="AP79" s="272"/>
      <c r="AQ79" s="272"/>
      <c r="AR79" s="81" t="s">
        <v>484</v>
      </c>
      <c r="AS79" s="271"/>
      <c r="AT79" s="272"/>
      <c r="AU79" s="272"/>
      <c r="AV79" s="272"/>
      <c r="AW79" s="272"/>
      <c r="AX79" s="963"/>
    </row>
    <row r="80" spans="1:50" ht="18.75" hidden="1" customHeight="1" x14ac:dyDescent="0.15">
      <c r="A80" s="881" t="s">
        <v>266</v>
      </c>
      <c r="B80" s="538" t="s">
        <v>483</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2"/>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2"/>
      <c r="B82" s="541"/>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901"/>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2"/>
    </row>
    <row r="83" spans="1:60" ht="22.5" hidden="1" customHeight="1" x14ac:dyDescent="0.15">
      <c r="A83" s="882"/>
      <c r="B83" s="541"/>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3"/>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4"/>
    </row>
    <row r="84" spans="1:60" ht="19.5" hidden="1" customHeight="1" x14ac:dyDescent="0.15">
      <c r="A84" s="882"/>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905"/>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6"/>
    </row>
    <row r="85" spans="1:60" ht="18.75" hidden="1" customHeight="1" x14ac:dyDescent="0.15">
      <c r="A85" s="882"/>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57"/>
      <c r="Z85" s="158"/>
      <c r="AA85" s="159"/>
      <c r="AB85" s="571" t="s">
        <v>11</v>
      </c>
      <c r="AC85" s="572"/>
      <c r="AD85" s="573"/>
      <c r="AE85" s="237" t="s">
        <v>357</v>
      </c>
      <c r="AF85" s="238"/>
      <c r="AG85" s="238"/>
      <c r="AH85" s="239"/>
      <c r="AI85" s="237" t="s">
        <v>363</v>
      </c>
      <c r="AJ85" s="238"/>
      <c r="AK85" s="238"/>
      <c r="AL85" s="239"/>
      <c r="AM85" s="243" t="s">
        <v>472</v>
      </c>
      <c r="AN85" s="243"/>
      <c r="AO85" s="243"/>
      <c r="AP85" s="237"/>
      <c r="AQ85" s="152" t="s">
        <v>355</v>
      </c>
      <c r="AR85" s="123"/>
      <c r="AS85" s="123"/>
      <c r="AT85" s="124"/>
      <c r="AU85" s="547" t="s">
        <v>253</v>
      </c>
      <c r="AV85" s="547"/>
      <c r="AW85" s="547"/>
      <c r="AX85" s="548"/>
      <c r="AY85" s="10"/>
      <c r="AZ85" s="10"/>
      <c r="BA85" s="10"/>
      <c r="BB85" s="10"/>
      <c r="BC85" s="10"/>
    </row>
    <row r="86" spans="1:60" ht="18.75" hidden="1" customHeight="1" x14ac:dyDescent="0.15">
      <c r="A86" s="882"/>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2" t="s">
        <v>300</v>
      </c>
      <c r="AX86" s="413"/>
      <c r="AY86" s="10"/>
      <c r="AZ86" s="10"/>
      <c r="BA86" s="10"/>
      <c r="BB86" s="10"/>
      <c r="BC86" s="10"/>
      <c r="BD86" s="10"/>
      <c r="BE86" s="10"/>
      <c r="BF86" s="10"/>
      <c r="BG86" s="10"/>
      <c r="BH86" s="10"/>
    </row>
    <row r="87" spans="1:60" ht="23.25" hidden="1" customHeight="1" x14ac:dyDescent="0.15">
      <c r="A87" s="882"/>
      <c r="B87" s="442"/>
      <c r="C87" s="442"/>
      <c r="D87" s="442"/>
      <c r="E87" s="442"/>
      <c r="F87" s="443"/>
      <c r="G87" s="97"/>
      <c r="H87" s="98"/>
      <c r="I87" s="98"/>
      <c r="J87" s="98"/>
      <c r="K87" s="98"/>
      <c r="L87" s="98"/>
      <c r="M87" s="98"/>
      <c r="N87" s="98"/>
      <c r="O87" s="99"/>
      <c r="P87" s="98"/>
      <c r="Q87" s="528"/>
      <c r="R87" s="528"/>
      <c r="S87" s="528"/>
      <c r="T87" s="528"/>
      <c r="U87" s="528"/>
      <c r="V87" s="528"/>
      <c r="W87" s="528"/>
      <c r="X87" s="529"/>
      <c r="Y87" s="575" t="s">
        <v>62</v>
      </c>
      <c r="Z87" s="576"/>
      <c r="AA87" s="577"/>
      <c r="AB87" s="475"/>
      <c r="AC87" s="475"/>
      <c r="AD87" s="47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2"/>
      <c r="B88" s="442"/>
      <c r="C88" s="442"/>
      <c r="D88" s="442"/>
      <c r="E88" s="442"/>
      <c r="F88" s="443"/>
      <c r="G88" s="100"/>
      <c r="H88" s="101"/>
      <c r="I88" s="101"/>
      <c r="J88" s="101"/>
      <c r="K88" s="101"/>
      <c r="L88" s="101"/>
      <c r="M88" s="101"/>
      <c r="N88" s="101"/>
      <c r="O88" s="102"/>
      <c r="P88" s="530"/>
      <c r="Q88" s="530"/>
      <c r="R88" s="530"/>
      <c r="S88" s="530"/>
      <c r="T88" s="530"/>
      <c r="U88" s="530"/>
      <c r="V88" s="530"/>
      <c r="W88" s="530"/>
      <c r="X88" s="531"/>
      <c r="Y88" s="472" t="s">
        <v>54</v>
      </c>
      <c r="Z88" s="473"/>
      <c r="AA88" s="474"/>
      <c r="AB88" s="537"/>
      <c r="AC88" s="537"/>
      <c r="AD88" s="53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2"/>
      <c r="B89" s="543"/>
      <c r="C89" s="543"/>
      <c r="D89" s="543"/>
      <c r="E89" s="543"/>
      <c r="F89" s="544"/>
      <c r="G89" s="103"/>
      <c r="H89" s="104"/>
      <c r="I89" s="104"/>
      <c r="J89" s="104"/>
      <c r="K89" s="104"/>
      <c r="L89" s="104"/>
      <c r="M89" s="104"/>
      <c r="N89" s="104"/>
      <c r="O89" s="105"/>
      <c r="P89" s="169"/>
      <c r="Q89" s="169"/>
      <c r="R89" s="169"/>
      <c r="S89" s="169"/>
      <c r="T89" s="169"/>
      <c r="U89" s="169"/>
      <c r="V89" s="169"/>
      <c r="W89" s="169"/>
      <c r="X89" s="574"/>
      <c r="Y89" s="472" t="s">
        <v>13</v>
      </c>
      <c r="Z89" s="473"/>
      <c r="AA89" s="474"/>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2"/>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57"/>
      <c r="Z90" s="158"/>
      <c r="AA90" s="159"/>
      <c r="AB90" s="571" t="s">
        <v>11</v>
      </c>
      <c r="AC90" s="572"/>
      <c r="AD90" s="573"/>
      <c r="AE90" s="237" t="s">
        <v>357</v>
      </c>
      <c r="AF90" s="238"/>
      <c r="AG90" s="238"/>
      <c r="AH90" s="239"/>
      <c r="AI90" s="237" t="s">
        <v>363</v>
      </c>
      <c r="AJ90" s="238"/>
      <c r="AK90" s="238"/>
      <c r="AL90" s="239"/>
      <c r="AM90" s="243" t="s">
        <v>472</v>
      </c>
      <c r="AN90" s="243"/>
      <c r="AO90" s="243"/>
      <c r="AP90" s="237"/>
      <c r="AQ90" s="152" t="s">
        <v>355</v>
      </c>
      <c r="AR90" s="123"/>
      <c r="AS90" s="123"/>
      <c r="AT90" s="124"/>
      <c r="AU90" s="547" t="s">
        <v>253</v>
      </c>
      <c r="AV90" s="547"/>
      <c r="AW90" s="547"/>
      <c r="AX90" s="548"/>
    </row>
    <row r="91" spans="1:60" ht="18.75" hidden="1" customHeight="1" x14ac:dyDescent="0.15">
      <c r="A91" s="882"/>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2" t="s">
        <v>300</v>
      </c>
      <c r="AX91" s="413"/>
      <c r="AY91" s="10"/>
      <c r="AZ91" s="10"/>
      <c r="BA91" s="10"/>
      <c r="BB91" s="10"/>
      <c r="BC91" s="10"/>
    </row>
    <row r="92" spans="1:60" ht="23.25" hidden="1" customHeight="1" x14ac:dyDescent="0.15">
      <c r="A92" s="882"/>
      <c r="B92" s="442"/>
      <c r="C92" s="442"/>
      <c r="D92" s="442"/>
      <c r="E92" s="442"/>
      <c r="F92" s="443"/>
      <c r="G92" s="97"/>
      <c r="H92" s="98"/>
      <c r="I92" s="98"/>
      <c r="J92" s="98"/>
      <c r="K92" s="98"/>
      <c r="L92" s="98"/>
      <c r="M92" s="98"/>
      <c r="N92" s="98"/>
      <c r="O92" s="99"/>
      <c r="P92" s="98"/>
      <c r="Q92" s="528"/>
      <c r="R92" s="528"/>
      <c r="S92" s="528"/>
      <c r="T92" s="528"/>
      <c r="U92" s="528"/>
      <c r="V92" s="528"/>
      <c r="W92" s="528"/>
      <c r="X92" s="529"/>
      <c r="Y92" s="575" t="s">
        <v>62</v>
      </c>
      <c r="Z92" s="576"/>
      <c r="AA92" s="577"/>
      <c r="AB92" s="475"/>
      <c r="AC92" s="475"/>
      <c r="AD92" s="47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2"/>
      <c r="B93" s="442"/>
      <c r="C93" s="442"/>
      <c r="D93" s="442"/>
      <c r="E93" s="442"/>
      <c r="F93" s="443"/>
      <c r="G93" s="100"/>
      <c r="H93" s="101"/>
      <c r="I93" s="101"/>
      <c r="J93" s="101"/>
      <c r="K93" s="101"/>
      <c r="L93" s="101"/>
      <c r="M93" s="101"/>
      <c r="N93" s="101"/>
      <c r="O93" s="102"/>
      <c r="P93" s="530"/>
      <c r="Q93" s="530"/>
      <c r="R93" s="530"/>
      <c r="S93" s="530"/>
      <c r="T93" s="530"/>
      <c r="U93" s="530"/>
      <c r="V93" s="530"/>
      <c r="W93" s="530"/>
      <c r="X93" s="531"/>
      <c r="Y93" s="472" t="s">
        <v>54</v>
      </c>
      <c r="Z93" s="473"/>
      <c r="AA93" s="474"/>
      <c r="AB93" s="537"/>
      <c r="AC93" s="537"/>
      <c r="AD93" s="53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2"/>
      <c r="B94" s="543"/>
      <c r="C94" s="543"/>
      <c r="D94" s="543"/>
      <c r="E94" s="543"/>
      <c r="F94" s="544"/>
      <c r="G94" s="103"/>
      <c r="H94" s="104"/>
      <c r="I94" s="104"/>
      <c r="J94" s="104"/>
      <c r="K94" s="104"/>
      <c r="L94" s="104"/>
      <c r="M94" s="104"/>
      <c r="N94" s="104"/>
      <c r="O94" s="105"/>
      <c r="P94" s="169"/>
      <c r="Q94" s="169"/>
      <c r="R94" s="169"/>
      <c r="S94" s="169"/>
      <c r="T94" s="169"/>
      <c r="U94" s="169"/>
      <c r="V94" s="169"/>
      <c r="W94" s="169"/>
      <c r="X94" s="574"/>
      <c r="Y94" s="472" t="s">
        <v>13</v>
      </c>
      <c r="Z94" s="473"/>
      <c r="AA94" s="474"/>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2"/>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57"/>
      <c r="Z95" s="158"/>
      <c r="AA95" s="159"/>
      <c r="AB95" s="571" t="s">
        <v>11</v>
      </c>
      <c r="AC95" s="572"/>
      <c r="AD95" s="573"/>
      <c r="AE95" s="237" t="s">
        <v>357</v>
      </c>
      <c r="AF95" s="238"/>
      <c r="AG95" s="238"/>
      <c r="AH95" s="239"/>
      <c r="AI95" s="237" t="s">
        <v>363</v>
      </c>
      <c r="AJ95" s="238"/>
      <c r="AK95" s="238"/>
      <c r="AL95" s="239"/>
      <c r="AM95" s="243" t="s">
        <v>472</v>
      </c>
      <c r="AN95" s="243"/>
      <c r="AO95" s="243"/>
      <c r="AP95" s="237"/>
      <c r="AQ95" s="152" t="s">
        <v>355</v>
      </c>
      <c r="AR95" s="123"/>
      <c r="AS95" s="123"/>
      <c r="AT95" s="124"/>
      <c r="AU95" s="547" t="s">
        <v>253</v>
      </c>
      <c r="AV95" s="547"/>
      <c r="AW95" s="547"/>
      <c r="AX95" s="548"/>
      <c r="AY95" s="10"/>
      <c r="AZ95" s="10"/>
      <c r="BA95" s="10"/>
      <c r="BB95" s="10"/>
      <c r="BC95" s="10"/>
      <c r="BD95" s="10"/>
      <c r="BE95" s="10"/>
      <c r="BF95" s="10"/>
      <c r="BG95" s="10"/>
      <c r="BH95" s="10"/>
    </row>
    <row r="96" spans="1:60" ht="18.75" hidden="1" customHeight="1" x14ac:dyDescent="0.15">
      <c r="A96" s="882"/>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2" t="s">
        <v>300</v>
      </c>
      <c r="AX96" s="413"/>
    </row>
    <row r="97" spans="1:60" ht="23.25" hidden="1" customHeight="1" x14ac:dyDescent="0.15">
      <c r="A97" s="882"/>
      <c r="B97" s="442"/>
      <c r="C97" s="442"/>
      <c r="D97" s="442"/>
      <c r="E97" s="442"/>
      <c r="F97" s="443"/>
      <c r="G97" s="97"/>
      <c r="H97" s="98"/>
      <c r="I97" s="98"/>
      <c r="J97" s="98"/>
      <c r="K97" s="98"/>
      <c r="L97" s="98"/>
      <c r="M97" s="98"/>
      <c r="N97" s="98"/>
      <c r="O97" s="99"/>
      <c r="P97" s="98"/>
      <c r="Q97" s="528"/>
      <c r="R97" s="528"/>
      <c r="S97" s="528"/>
      <c r="T97" s="528"/>
      <c r="U97" s="528"/>
      <c r="V97" s="528"/>
      <c r="W97" s="528"/>
      <c r="X97" s="529"/>
      <c r="Y97" s="575" t="s">
        <v>62</v>
      </c>
      <c r="Z97" s="576"/>
      <c r="AA97" s="577"/>
      <c r="AB97" s="482"/>
      <c r="AC97" s="483"/>
      <c r="AD97" s="48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2"/>
      <c r="B98" s="442"/>
      <c r="C98" s="442"/>
      <c r="D98" s="442"/>
      <c r="E98" s="442"/>
      <c r="F98" s="443"/>
      <c r="G98" s="100"/>
      <c r="H98" s="101"/>
      <c r="I98" s="101"/>
      <c r="J98" s="101"/>
      <c r="K98" s="101"/>
      <c r="L98" s="101"/>
      <c r="M98" s="101"/>
      <c r="N98" s="101"/>
      <c r="O98" s="102"/>
      <c r="P98" s="530"/>
      <c r="Q98" s="530"/>
      <c r="R98" s="530"/>
      <c r="S98" s="530"/>
      <c r="T98" s="530"/>
      <c r="U98" s="530"/>
      <c r="V98" s="530"/>
      <c r="W98" s="530"/>
      <c r="X98" s="531"/>
      <c r="Y98" s="472" t="s">
        <v>54</v>
      </c>
      <c r="Z98" s="473"/>
      <c r="AA98" s="474"/>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3"/>
      <c r="B99" s="444"/>
      <c r="C99" s="444"/>
      <c r="D99" s="444"/>
      <c r="E99" s="444"/>
      <c r="F99" s="445"/>
      <c r="G99" s="597"/>
      <c r="H99" s="208"/>
      <c r="I99" s="208"/>
      <c r="J99" s="208"/>
      <c r="K99" s="208"/>
      <c r="L99" s="208"/>
      <c r="M99" s="208"/>
      <c r="N99" s="208"/>
      <c r="O99" s="598"/>
      <c r="P99" s="532"/>
      <c r="Q99" s="532"/>
      <c r="R99" s="532"/>
      <c r="S99" s="532"/>
      <c r="T99" s="532"/>
      <c r="U99" s="532"/>
      <c r="V99" s="532"/>
      <c r="W99" s="532"/>
      <c r="X99" s="533"/>
      <c r="Y99" s="912" t="s">
        <v>13</v>
      </c>
      <c r="Z99" s="913"/>
      <c r="AA99" s="914"/>
      <c r="AB99" s="909" t="s">
        <v>14</v>
      </c>
      <c r="AC99" s="910"/>
      <c r="AD99" s="91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1"/>
      <c r="Z100" s="872"/>
      <c r="AA100" s="873"/>
      <c r="AB100" s="495" t="s">
        <v>11</v>
      </c>
      <c r="AC100" s="495"/>
      <c r="AD100" s="495"/>
      <c r="AE100" s="553" t="s">
        <v>357</v>
      </c>
      <c r="AF100" s="554"/>
      <c r="AG100" s="554"/>
      <c r="AH100" s="555"/>
      <c r="AI100" s="553" t="s">
        <v>363</v>
      </c>
      <c r="AJ100" s="554"/>
      <c r="AK100" s="554"/>
      <c r="AL100" s="555"/>
      <c r="AM100" s="553" t="s">
        <v>472</v>
      </c>
      <c r="AN100" s="554"/>
      <c r="AO100" s="554"/>
      <c r="AP100" s="555"/>
      <c r="AQ100" s="313" t="s">
        <v>494</v>
      </c>
      <c r="AR100" s="314"/>
      <c r="AS100" s="314"/>
      <c r="AT100" s="315"/>
      <c r="AU100" s="313" t="s">
        <v>540</v>
      </c>
      <c r="AV100" s="314"/>
      <c r="AW100" s="314"/>
      <c r="AX100" s="316"/>
    </row>
    <row r="101" spans="1:60" ht="23.25" customHeight="1" x14ac:dyDescent="0.15">
      <c r="A101" s="436"/>
      <c r="B101" s="437"/>
      <c r="C101" s="437"/>
      <c r="D101" s="437"/>
      <c r="E101" s="437"/>
      <c r="F101" s="438"/>
      <c r="G101" s="98" t="s">
        <v>561</v>
      </c>
      <c r="H101" s="98"/>
      <c r="I101" s="98"/>
      <c r="J101" s="98"/>
      <c r="K101" s="98"/>
      <c r="L101" s="98"/>
      <c r="M101" s="98"/>
      <c r="N101" s="98"/>
      <c r="O101" s="98"/>
      <c r="P101" s="98"/>
      <c r="Q101" s="98"/>
      <c r="R101" s="98"/>
      <c r="S101" s="98"/>
      <c r="T101" s="98"/>
      <c r="U101" s="98"/>
      <c r="V101" s="98"/>
      <c r="W101" s="98"/>
      <c r="X101" s="99"/>
      <c r="Y101" s="556" t="s">
        <v>55</v>
      </c>
      <c r="Z101" s="557"/>
      <c r="AA101" s="558"/>
      <c r="AB101" s="475" t="s">
        <v>562</v>
      </c>
      <c r="AC101" s="475"/>
      <c r="AD101" s="475"/>
      <c r="AE101" s="211">
        <v>1</v>
      </c>
      <c r="AF101" s="212"/>
      <c r="AG101" s="212"/>
      <c r="AH101" s="213"/>
      <c r="AI101" s="211">
        <v>1</v>
      </c>
      <c r="AJ101" s="212"/>
      <c r="AK101" s="212"/>
      <c r="AL101" s="213"/>
      <c r="AM101" s="211">
        <v>1</v>
      </c>
      <c r="AN101" s="212"/>
      <c r="AO101" s="212"/>
      <c r="AP101" s="213"/>
      <c r="AQ101" s="211" t="s">
        <v>619</v>
      </c>
      <c r="AR101" s="212"/>
      <c r="AS101" s="212"/>
      <c r="AT101" s="213"/>
      <c r="AU101" s="211" t="s">
        <v>619</v>
      </c>
      <c r="AV101" s="212"/>
      <c r="AW101" s="212"/>
      <c r="AX101" s="213"/>
    </row>
    <row r="102" spans="1:60" ht="23.25"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475" t="s">
        <v>562</v>
      </c>
      <c r="AC102" s="475"/>
      <c r="AD102" s="475"/>
      <c r="AE102" s="432">
        <v>1</v>
      </c>
      <c r="AF102" s="432"/>
      <c r="AG102" s="432"/>
      <c r="AH102" s="432"/>
      <c r="AI102" s="432">
        <v>1</v>
      </c>
      <c r="AJ102" s="432"/>
      <c r="AK102" s="432"/>
      <c r="AL102" s="432"/>
      <c r="AM102" s="432">
        <v>1</v>
      </c>
      <c r="AN102" s="432"/>
      <c r="AO102" s="432"/>
      <c r="AP102" s="432"/>
      <c r="AQ102" s="266">
        <v>1</v>
      </c>
      <c r="AR102" s="267"/>
      <c r="AS102" s="267"/>
      <c r="AT102" s="312"/>
      <c r="AU102" s="266">
        <v>1</v>
      </c>
      <c r="AV102" s="267"/>
      <c r="AW102" s="267"/>
      <c r="AX102" s="312"/>
    </row>
    <row r="103" spans="1:60" ht="31.5" hidden="1" customHeight="1" x14ac:dyDescent="0.15">
      <c r="A103" s="433" t="s">
        <v>493</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357</v>
      </c>
      <c r="AF103" s="430"/>
      <c r="AG103" s="430"/>
      <c r="AH103" s="431"/>
      <c r="AI103" s="429" t="s">
        <v>363</v>
      </c>
      <c r="AJ103" s="430"/>
      <c r="AK103" s="430"/>
      <c r="AL103" s="431"/>
      <c r="AM103" s="429" t="s">
        <v>472</v>
      </c>
      <c r="AN103" s="430"/>
      <c r="AO103" s="430"/>
      <c r="AP103" s="431"/>
      <c r="AQ103" s="277" t="s">
        <v>494</v>
      </c>
      <c r="AR103" s="278"/>
      <c r="AS103" s="278"/>
      <c r="AT103" s="317"/>
      <c r="AU103" s="277" t="s">
        <v>540</v>
      </c>
      <c r="AV103" s="278"/>
      <c r="AW103" s="278"/>
      <c r="AX103" s="279"/>
    </row>
    <row r="104" spans="1:60" ht="23.25" hidden="1" customHeight="1" x14ac:dyDescent="0.15">
      <c r="A104" s="436"/>
      <c r="B104" s="437"/>
      <c r="C104" s="437"/>
      <c r="D104" s="437"/>
      <c r="E104" s="437"/>
      <c r="F104" s="438"/>
      <c r="G104" s="98"/>
      <c r="H104" s="98"/>
      <c r="I104" s="98"/>
      <c r="J104" s="98"/>
      <c r="K104" s="98"/>
      <c r="L104" s="98"/>
      <c r="M104" s="98"/>
      <c r="N104" s="98"/>
      <c r="O104" s="98"/>
      <c r="P104" s="98"/>
      <c r="Q104" s="98"/>
      <c r="R104" s="98"/>
      <c r="S104" s="98"/>
      <c r="T104" s="98"/>
      <c r="U104" s="98"/>
      <c r="V104" s="98"/>
      <c r="W104" s="98"/>
      <c r="X104" s="99"/>
      <c r="Y104" s="479" t="s">
        <v>55</v>
      </c>
      <c r="Z104" s="480"/>
      <c r="AA104" s="481"/>
      <c r="AB104" s="559"/>
      <c r="AC104" s="560"/>
      <c r="AD104" s="56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62"/>
      <c r="AA105" s="563"/>
      <c r="AB105" s="482"/>
      <c r="AC105" s="483"/>
      <c r="AD105" s="484"/>
      <c r="AE105" s="432"/>
      <c r="AF105" s="432"/>
      <c r="AG105" s="432"/>
      <c r="AH105" s="432"/>
      <c r="AI105" s="432"/>
      <c r="AJ105" s="432"/>
      <c r="AK105" s="432"/>
      <c r="AL105" s="432"/>
      <c r="AM105" s="432"/>
      <c r="AN105" s="432"/>
      <c r="AO105" s="432"/>
      <c r="AP105" s="432"/>
      <c r="AQ105" s="211"/>
      <c r="AR105" s="212"/>
      <c r="AS105" s="212"/>
      <c r="AT105" s="213"/>
      <c r="AU105" s="266"/>
      <c r="AV105" s="267"/>
      <c r="AW105" s="267"/>
      <c r="AX105" s="312"/>
    </row>
    <row r="106" spans="1:60" ht="31.5" hidden="1" customHeight="1" x14ac:dyDescent="0.15">
      <c r="A106" s="433" t="s">
        <v>493</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357</v>
      </c>
      <c r="AF106" s="430"/>
      <c r="AG106" s="430"/>
      <c r="AH106" s="431"/>
      <c r="AI106" s="429" t="s">
        <v>363</v>
      </c>
      <c r="AJ106" s="430"/>
      <c r="AK106" s="430"/>
      <c r="AL106" s="431"/>
      <c r="AM106" s="429" t="s">
        <v>472</v>
      </c>
      <c r="AN106" s="430"/>
      <c r="AO106" s="430"/>
      <c r="AP106" s="431"/>
      <c r="AQ106" s="277" t="s">
        <v>494</v>
      </c>
      <c r="AR106" s="278"/>
      <c r="AS106" s="278"/>
      <c r="AT106" s="317"/>
      <c r="AU106" s="277" t="s">
        <v>540</v>
      </c>
      <c r="AV106" s="278"/>
      <c r="AW106" s="278"/>
      <c r="AX106" s="279"/>
    </row>
    <row r="107" spans="1:60" ht="23.25" hidden="1" customHeight="1" x14ac:dyDescent="0.15">
      <c r="A107" s="436"/>
      <c r="B107" s="437"/>
      <c r="C107" s="437"/>
      <c r="D107" s="437"/>
      <c r="E107" s="437"/>
      <c r="F107" s="438"/>
      <c r="G107" s="98"/>
      <c r="H107" s="98"/>
      <c r="I107" s="98"/>
      <c r="J107" s="98"/>
      <c r="K107" s="98"/>
      <c r="L107" s="98"/>
      <c r="M107" s="98"/>
      <c r="N107" s="98"/>
      <c r="O107" s="98"/>
      <c r="P107" s="98"/>
      <c r="Q107" s="98"/>
      <c r="R107" s="98"/>
      <c r="S107" s="98"/>
      <c r="T107" s="98"/>
      <c r="U107" s="98"/>
      <c r="V107" s="98"/>
      <c r="W107" s="98"/>
      <c r="X107" s="99"/>
      <c r="Y107" s="479" t="s">
        <v>55</v>
      </c>
      <c r="Z107" s="480"/>
      <c r="AA107" s="481"/>
      <c r="AB107" s="559"/>
      <c r="AC107" s="560"/>
      <c r="AD107" s="561"/>
      <c r="AE107" s="432"/>
      <c r="AF107" s="432"/>
      <c r="AG107" s="432"/>
      <c r="AH107" s="432"/>
      <c r="AI107" s="432"/>
      <c r="AJ107" s="432"/>
      <c r="AK107" s="432"/>
      <c r="AL107" s="432"/>
      <c r="AM107" s="432"/>
      <c r="AN107" s="432"/>
      <c r="AO107" s="432"/>
      <c r="AP107" s="432"/>
      <c r="AQ107" s="211"/>
      <c r="AR107" s="212"/>
      <c r="AS107" s="212"/>
      <c r="AT107" s="213"/>
      <c r="AU107" s="211"/>
      <c r="AV107" s="212"/>
      <c r="AW107" s="212"/>
      <c r="AX107" s="213"/>
    </row>
    <row r="108" spans="1:60" ht="23.25" hidden="1"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62"/>
      <c r="AA108" s="563"/>
      <c r="AB108" s="482"/>
      <c r="AC108" s="483"/>
      <c r="AD108" s="484"/>
      <c r="AE108" s="432"/>
      <c r="AF108" s="432"/>
      <c r="AG108" s="432"/>
      <c r="AH108" s="432"/>
      <c r="AI108" s="432"/>
      <c r="AJ108" s="432"/>
      <c r="AK108" s="432"/>
      <c r="AL108" s="432"/>
      <c r="AM108" s="432"/>
      <c r="AN108" s="432"/>
      <c r="AO108" s="432"/>
      <c r="AP108" s="432"/>
      <c r="AQ108" s="211"/>
      <c r="AR108" s="212"/>
      <c r="AS108" s="212"/>
      <c r="AT108" s="213"/>
      <c r="AU108" s="266"/>
      <c r="AV108" s="267"/>
      <c r="AW108" s="267"/>
      <c r="AX108" s="312"/>
    </row>
    <row r="109" spans="1:60" ht="31.5" hidden="1" customHeight="1" x14ac:dyDescent="0.15">
      <c r="A109" s="433" t="s">
        <v>493</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357</v>
      </c>
      <c r="AF109" s="430"/>
      <c r="AG109" s="430"/>
      <c r="AH109" s="431"/>
      <c r="AI109" s="429" t="s">
        <v>363</v>
      </c>
      <c r="AJ109" s="430"/>
      <c r="AK109" s="430"/>
      <c r="AL109" s="431"/>
      <c r="AM109" s="429" t="s">
        <v>472</v>
      </c>
      <c r="AN109" s="430"/>
      <c r="AO109" s="430"/>
      <c r="AP109" s="431"/>
      <c r="AQ109" s="277" t="s">
        <v>494</v>
      </c>
      <c r="AR109" s="278"/>
      <c r="AS109" s="278"/>
      <c r="AT109" s="317"/>
      <c r="AU109" s="277" t="s">
        <v>540</v>
      </c>
      <c r="AV109" s="278"/>
      <c r="AW109" s="278"/>
      <c r="AX109" s="279"/>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99"/>
      <c r="Y110" s="479" t="s">
        <v>55</v>
      </c>
      <c r="Z110" s="480"/>
      <c r="AA110" s="481"/>
      <c r="AB110" s="559"/>
      <c r="AC110" s="560"/>
      <c r="AD110" s="561"/>
      <c r="AE110" s="432"/>
      <c r="AF110" s="432"/>
      <c r="AG110" s="432"/>
      <c r="AH110" s="432"/>
      <c r="AI110" s="432"/>
      <c r="AJ110" s="432"/>
      <c r="AK110" s="432"/>
      <c r="AL110" s="432"/>
      <c r="AM110" s="432"/>
      <c r="AN110" s="432"/>
      <c r="AO110" s="432"/>
      <c r="AP110" s="432"/>
      <c r="AQ110" s="211"/>
      <c r="AR110" s="212"/>
      <c r="AS110" s="212"/>
      <c r="AT110" s="213"/>
      <c r="AU110" s="211"/>
      <c r="AV110" s="212"/>
      <c r="AW110" s="212"/>
      <c r="AX110" s="213"/>
    </row>
    <row r="111" spans="1:60" ht="23.25" hidden="1"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62"/>
      <c r="AA111" s="563"/>
      <c r="AB111" s="482"/>
      <c r="AC111" s="483"/>
      <c r="AD111" s="484"/>
      <c r="AE111" s="432"/>
      <c r="AF111" s="432"/>
      <c r="AG111" s="432"/>
      <c r="AH111" s="432"/>
      <c r="AI111" s="432"/>
      <c r="AJ111" s="432"/>
      <c r="AK111" s="432"/>
      <c r="AL111" s="432"/>
      <c r="AM111" s="432"/>
      <c r="AN111" s="432"/>
      <c r="AO111" s="432"/>
      <c r="AP111" s="432"/>
      <c r="AQ111" s="211"/>
      <c r="AR111" s="212"/>
      <c r="AS111" s="212"/>
      <c r="AT111" s="213"/>
      <c r="AU111" s="266"/>
      <c r="AV111" s="267"/>
      <c r="AW111" s="267"/>
      <c r="AX111" s="312"/>
    </row>
    <row r="112" spans="1:60" ht="31.5" hidden="1" customHeight="1" x14ac:dyDescent="0.15">
      <c r="A112" s="433" t="s">
        <v>493</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357</v>
      </c>
      <c r="AF112" s="430"/>
      <c r="AG112" s="430"/>
      <c r="AH112" s="431"/>
      <c r="AI112" s="429" t="s">
        <v>363</v>
      </c>
      <c r="AJ112" s="430"/>
      <c r="AK112" s="430"/>
      <c r="AL112" s="431"/>
      <c r="AM112" s="429" t="s">
        <v>472</v>
      </c>
      <c r="AN112" s="430"/>
      <c r="AO112" s="430"/>
      <c r="AP112" s="431"/>
      <c r="AQ112" s="277" t="s">
        <v>494</v>
      </c>
      <c r="AR112" s="278"/>
      <c r="AS112" s="278"/>
      <c r="AT112" s="317"/>
      <c r="AU112" s="277" t="s">
        <v>540</v>
      </c>
      <c r="AV112" s="278"/>
      <c r="AW112" s="278"/>
      <c r="AX112" s="279"/>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79" t="s">
        <v>55</v>
      </c>
      <c r="Z113" s="480"/>
      <c r="AA113" s="481"/>
      <c r="AB113" s="559"/>
      <c r="AC113" s="560"/>
      <c r="AD113" s="561"/>
      <c r="AE113" s="432"/>
      <c r="AF113" s="432"/>
      <c r="AG113" s="432"/>
      <c r="AH113" s="432"/>
      <c r="AI113" s="432"/>
      <c r="AJ113" s="432"/>
      <c r="AK113" s="432"/>
      <c r="AL113" s="432"/>
      <c r="AM113" s="432"/>
      <c r="AN113" s="432"/>
      <c r="AO113" s="432"/>
      <c r="AP113" s="432"/>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62"/>
      <c r="AA114" s="563"/>
      <c r="AB114" s="482"/>
      <c r="AC114" s="483"/>
      <c r="AD114" s="484"/>
      <c r="AE114" s="432"/>
      <c r="AF114" s="432"/>
      <c r="AG114" s="432"/>
      <c r="AH114" s="432"/>
      <c r="AI114" s="432"/>
      <c r="AJ114" s="432"/>
      <c r="AK114" s="432"/>
      <c r="AL114" s="432"/>
      <c r="AM114" s="432"/>
      <c r="AN114" s="432"/>
      <c r="AO114" s="432"/>
      <c r="AP114" s="432"/>
      <c r="AQ114" s="211"/>
      <c r="AR114" s="212"/>
      <c r="AS114" s="212"/>
      <c r="AT114" s="213"/>
      <c r="AU114" s="211"/>
      <c r="AV114" s="212"/>
      <c r="AW114" s="212"/>
      <c r="AX114" s="213"/>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357</v>
      </c>
      <c r="AF115" s="430"/>
      <c r="AG115" s="430"/>
      <c r="AH115" s="431"/>
      <c r="AI115" s="429" t="s">
        <v>363</v>
      </c>
      <c r="AJ115" s="430"/>
      <c r="AK115" s="430"/>
      <c r="AL115" s="431"/>
      <c r="AM115" s="429" t="s">
        <v>472</v>
      </c>
      <c r="AN115" s="430"/>
      <c r="AO115" s="430"/>
      <c r="AP115" s="431"/>
      <c r="AQ115" s="608" t="s">
        <v>541</v>
      </c>
      <c r="AR115" s="609"/>
      <c r="AS115" s="609"/>
      <c r="AT115" s="609"/>
      <c r="AU115" s="609"/>
      <c r="AV115" s="609"/>
      <c r="AW115" s="609"/>
      <c r="AX115" s="610"/>
    </row>
    <row r="116" spans="1:50" ht="23.25" customHeight="1" x14ac:dyDescent="0.15">
      <c r="A116" s="453"/>
      <c r="B116" s="454"/>
      <c r="C116" s="454"/>
      <c r="D116" s="454"/>
      <c r="E116" s="454"/>
      <c r="F116" s="455"/>
      <c r="G116" s="407" t="s">
        <v>563</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476" t="s">
        <v>564</v>
      </c>
      <c r="AC116" s="477"/>
      <c r="AD116" s="478"/>
      <c r="AE116" s="432">
        <v>56</v>
      </c>
      <c r="AF116" s="432"/>
      <c r="AG116" s="432"/>
      <c r="AH116" s="432"/>
      <c r="AI116" s="432">
        <v>45</v>
      </c>
      <c r="AJ116" s="432"/>
      <c r="AK116" s="432"/>
      <c r="AL116" s="432"/>
      <c r="AM116" s="432">
        <v>35</v>
      </c>
      <c r="AN116" s="432"/>
      <c r="AO116" s="432"/>
      <c r="AP116" s="432"/>
      <c r="AQ116" s="211">
        <v>45</v>
      </c>
      <c r="AR116" s="212"/>
      <c r="AS116" s="212"/>
      <c r="AT116" s="212"/>
      <c r="AU116" s="212"/>
      <c r="AV116" s="212"/>
      <c r="AW116" s="212"/>
      <c r="AX116" s="214"/>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565</v>
      </c>
      <c r="AC117" s="487"/>
      <c r="AD117" s="488"/>
      <c r="AE117" s="565" t="s">
        <v>566</v>
      </c>
      <c r="AF117" s="565"/>
      <c r="AG117" s="565"/>
      <c r="AH117" s="565"/>
      <c r="AI117" s="565" t="s">
        <v>567</v>
      </c>
      <c r="AJ117" s="565"/>
      <c r="AK117" s="565"/>
      <c r="AL117" s="565"/>
      <c r="AM117" s="565" t="s">
        <v>621</v>
      </c>
      <c r="AN117" s="565"/>
      <c r="AO117" s="565"/>
      <c r="AP117" s="565"/>
      <c r="AQ117" s="565" t="s">
        <v>620</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357</v>
      </c>
      <c r="AF118" s="430"/>
      <c r="AG118" s="430"/>
      <c r="AH118" s="431"/>
      <c r="AI118" s="429" t="s">
        <v>363</v>
      </c>
      <c r="AJ118" s="430"/>
      <c r="AK118" s="430"/>
      <c r="AL118" s="431"/>
      <c r="AM118" s="429" t="s">
        <v>472</v>
      </c>
      <c r="AN118" s="430"/>
      <c r="AO118" s="430"/>
      <c r="AP118" s="431"/>
      <c r="AQ118" s="608" t="s">
        <v>541</v>
      </c>
      <c r="AR118" s="609"/>
      <c r="AS118" s="609"/>
      <c r="AT118" s="609"/>
      <c r="AU118" s="609"/>
      <c r="AV118" s="609"/>
      <c r="AW118" s="609"/>
      <c r="AX118" s="610"/>
    </row>
    <row r="119" spans="1:50" ht="23.25" hidden="1" customHeight="1" x14ac:dyDescent="0.15">
      <c r="A119" s="453"/>
      <c r="B119" s="454"/>
      <c r="C119" s="454"/>
      <c r="D119" s="454"/>
      <c r="E119" s="454"/>
      <c r="F119" s="455"/>
      <c r="G119" s="407" t="s">
        <v>503</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502</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357</v>
      </c>
      <c r="AF121" s="430"/>
      <c r="AG121" s="430"/>
      <c r="AH121" s="431"/>
      <c r="AI121" s="429" t="s">
        <v>363</v>
      </c>
      <c r="AJ121" s="430"/>
      <c r="AK121" s="430"/>
      <c r="AL121" s="431"/>
      <c r="AM121" s="429" t="s">
        <v>472</v>
      </c>
      <c r="AN121" s="430"/>
      <c r="AO121" s="430"/>
      <c r="AP121" s="431"/>
      <c r="AQ121" s="608" t="s">
        <v>541</v>
      </c>
      <c r="AR121" s="609"/>
      <c r="AS121" s="609"/>
      <c r="AT121" s="609"/>
      <c r="AU121" s="609"/>
      <c r="AV121" s="609"/>
      <c r="AW121" s="609"/>
      <c r="AX121" s="610"/>
    </row>
    <row r="122" spans="1:50" ht="23.25" hidden="1" customHeight="1" x14ac:dyDescent="0.15">
      <c r="A122" s="453"/>
      <c r="B122" s="454"/>
      <c r="C122" s="454"/>
      <c r="D122" s="454"/>
      <c r="E122" s="454"/>
      <c r="F122" s="455"/>
      <c r="G122" s="407" t="s">
        <v>504</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505</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357</v>
      </c>
      <c r="AF124" s="430"/>
      <c r="AG124" s="430"/>
      <c r="AH124" s="431"/>
      <c r="AI124" s="429" t="s">
        <v>363</v>
      </c>
      <c r="AJ124" s="430"/>
      <c r="AK124" s="430"/>
      <c r="AL124" s="431"/>
      <c r="AM124" s="429" t="s">
        <v>472</v>
      </c>
      <c r="AN124" s="430"/>
      <c r="AO124" s="430"/>
      <c r="AP124" s="431"/>
      <c r="AQ124" s="608" t="s">
        <v>541</v>
      </c>
      <c r="AR124" s="609"/>
      <c r="AS124" s="609"/>
      <c r="AT124" s="609"/>
      <c r="AU124" s="609"/>
      <c r="AV124" s="609"/>
      <c r="AW124" s="609"/>
      <c r="AX124" s="610"/>
    </row>
    <row r="125" spans="1:50" ht="23.25" hidden="1" customHeight="1" x14ac:dyDescent="0.15">
      <c r="A125" s="453"/>
      <c r="B125" s="454"/>
      <c r="C125" s="454"/>
      <c r="D125" s="454"/>
      <c r="E125" s="454"/>
      <c r="F125" s="455"/>
      <c r="G125" s="407" t="s">
        <v>504</v>
      </c>
      <c r="H125" s="407"/>
      <c r="I125" s="407"/>
      <c r="J125" s="407"/>
      <c r="K125" s="407"/>
      <c r="L125" s="407"/>
      <c r="M125" s="407"/>
      <c r="N125" s="407"/>
      <c r="O125" s="407"/>
      <c r="P125" s="407"/>
      <c r="Q125" s="407"/>
      <c r="R125" s="407"/>
      <c r="S125" s="407"/>
      <c r="T125" s="407"/>
      <c r="U125" s="407"/>
      <c r="V125" s="407"/>
      <c r="W125" s="407"/>
      <c r="X125" s="945"/>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46"/>
      <c r="Y126" s="485" t="s">
        <v>49</v>
      </c>
      <c r="Z126" s="460"/>
      <c r="AA126" s="461"/>
      <c r="AB126" s="486" t="s">
        <v>502</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8"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9" t="s">
        <v>357</v>
      </c>
      <c r="AF127" s="430"/>
      <c r="AG127" s="430"/>
      <c r="AH127" s="431"/>
      <c r="AI127" s="429" t="s">
        <v>363</v>
      </c>
      <c r="AJ127" s="430"/>
      <c r="AK127" s="430"/>
      <c r="AL127" s="431"/>
      <c r="AM127" s="429" t="s">
        <v>472</v>
      </c>
      <c r="AN127" s="430"/>
      <c r="AO127" s="430"/>
      <c r="AP127" s="431"/>
      <c r="AQ127" s="608" t="s">
        <v>541</v>
      </c>
      <c r="AR127" s="609"/>
      <c r="AS127" s="609"/>
      <c r="AT127" s="609"/>
      <c r="AU127" s="609"/>
      <c r="AV127" s="609"/>
      <c r="AW127" s="609"/>
      <c r="AX127" s="610"/>
    </row>
    <row r="128" spans="1:50" ht="23.25" hidden="1" customHeight="1" x14ac:dyDescent="0.15">
      <c r="A128" s="453"/>
      <c r="B128" s="454"/>
      <c r="C128" s="454"/>
      <c r="D128" s="454"/>
      <c r="E128" s="454"/>
      <c r="F128" s="455"/>
      <c r="G128" s="407" t="s">
        <v>504</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502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45</v>
      </c>
      <c r="AF134" s="200"/>
      <c r="AG134" s="200"/>
      <c r="AH134" s="200"/>
      <c r="AI134" s="199">
        <v>79</v>
      </c>
      <c r="AJ134" s="200"/>
      <c r="AK134" s="200"/>
      <c r="AL134" s="200"/>
      <c r="AM134" s="199">
        <v>80</v>
      </c>
      <c r="AN134" s="200"/>
      <c r="AO134" s="200"/>
      <c r="AP134" s="200"/>
      <c r="AQ134" s="199" t="s">
        <v>619</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555</v>
      </c>
      <c r="AF135" s="200"/>
      <c r="AG135" s="200"/>
      <c r="AH135" s="200"/>
      <c r="AI135" s="199" t="s">
        <v>555</v>
      </c>
      <c r="AJ135" s="200"/>
      <c r="AK135" s="200"/>
      <c r="AL135" s="200"/>
      <c r="AM135" s="199" t="s">
        <v>619</v>
      </c>
      <c r="AN135" s="200"/>
      <c r="AO135" s="200"/>
      <c r="AP135" s="200"/>
      <c r="AQ135" s="199" t="s">
        <v>619</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555</v>
      </c>
      <c r="K430" s="917"/>
      <c r="L430" s="917"/>
      <c r="M430" s="917"/>
      <c r="N430" s="917"/>
      <c r="O430" s="917"/>
      <c r="P430" s="917"/>
      <c r="Q430" s="917"/>
      <c r="R430" s="917"/>
      <c r="S430" s="917"/>
      <c r="T430" s="91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617</v>
      </c>
      <c r="AF432" s="193"/>
      <c r="AG432" s="126" t="s">
        <v>356</v>
      </c>
      <c r="AH432" s="127"/>
      <c r="AI432" s="149"/>
      <c r="AJ432" s="149"/>
      <c r="AK432" s="149"/>
      <c r="AL432" s="147"/>
      <c r="AM432" s="149"/>
      <c r="AN432" s="149"/>
      <c r="AO432" s="149"/>
      <c r="AP432" s="147"/>
      <c r="AQ432" s="607" t="s">
        <v>617</v>
      </c>
      <c r="AR432" s="193"/>
      <c r="AS432" s="126" t="s">
        <v>356</v>
      </c>
      <c r="AT432" s="127"/>
      <c r="AU432" s="193" t="s">
        <v>617</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617</v>
      </c>
      <c r="AC433" s="206"/>
      <c r="AD433" s="206"/>
      <c r="AE433" s="333" t="s">
        <v>617</v>
      </c>
      <c r="AF433" s="200"/>
      <c r="AG433" s="200"/>
      <c r="AH433" s="200"/>
      <c r="AI433" s="333" t="s">
        <v>555</v>
      </c>
      <c r="AJ433" s="200"/>
      <c r="AK433" s="200"/>
      <c r="AL433" s="200"/>
      <c r="AM433" s="333" t="s">
        <v>555</v>
      </c>
      <c r="AN433" s="200"/>
      <c r="AO433" s="200"/>
      <c r="AP433" s="334"/>
      <c r="AQ433" s="333" t="s">
        <v>555</v>
      </c>
      <c r="AR433" s="200"/>
      <c r="AS433" s="200"/>
      <c r="AT433" s="334"/>
      <c r="AU433" s="200" t="s">
        <v>617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617</v>
      </c>
      <c r="AC434" s="198"/>
      <c r="AD434" s="198"/>
      <c r="AE434" s="333" t="s">
        <v>617</v>
      </c>
      <c r="AF434" s="200"/>
      <c r="AG434" s="200"/>
      <c r="AH434" s="334"/>
      <c r="AI434" s="333" t="s">
        <v>555</v>
      </c>
      <c r="AJ434" s="200"/>
      <c r="AK434" s="200"/>
      <c r="AL434" s="200"/>
      <c r="AM434" s="333" t="s">
        <v>555</v>
      </c>
      <c r="AN434" s="200"/>
      <c r="AO434" s="200"/>
      <c r="AP434" s="334"/>
      <c r="AQ434" s="333" t="s">
        <v>555</v>
      </c>
      <c r="AR434" s="200"/>
      <c r="AS434" s="200"/>
      <c r="AT434" s="334"/>
      <c r="AU434" s="200" t="s">
        <v>617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t="s">
        <v>617</v>
      </c>
      <c r="AF435" s="200"/>
      <c r="AG435" s="200"/>
      <c r="AH435" s="334"/>
      <c r="AI435" s="333" t="s">
        <v>555</v>
      </c>
      <c r="AJ435" s="200"/>
      <c r="AK435" s="200"/>
      <c r="AL435" s="200"/>
      <c r="AM435" s="333" t="s">
        <v>555</v>
      </c>
      <c r="AN435" s="200"/>
      <c r="AO435" s="200"/>
      <c r="AP435" s="334"/>
      <c r="AQ435" s="333" t="s">
        <v>555</v>
      </c>
      <c r="AR435" s="200"/>
      <c r="AS435" s="200"/>
      <c r="AT435" s="334"/>
      <c r="AU435" s="200" t="s">
        <v>617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617</v>
      </c>
      <c r="AF457" s="193"/>
      <c r="AG457" s="126" t="s">
        <v>356</v>
      </c>
      <c r="AH457" s="127"/>
      <c r="AI457" s="149"/>
      <c r="AJ457" s="149"/>
      <c r="AK457" s="149"/>
      <c r="AL457" s="147"/>
      <c r="AM457" s="149"/>
      <c r="AN457" s="149"/>
      <c r="AO457" s="149"/>
      <c r="AP457" s="147"/>
      <c r="AQ457" s="607" t="s">
        <v>617</v>
      </c>
      <c r="AR457" s="193"/>
      <c r="AS457" s="126" t="s">
        <v>356</v>
      </c>
      <c r="AT457" s="127"/>
      <c r="AU457" s="193" t="s">
        <v>617</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617</v>
      </c>
      <c r="AC458" s="206"/>
      <c r="AD458" s="206"/>
      <c r="AE458" s="333" t="s">
        <v>617</v>
      </c>
      <c r="AF458" s="200"/>
      <c r="AG458" s="200"/>
      <c r="AH458" s="200"/>
      <c r="AI458" s="333" t="s">
        <v>555</v>
      </c>
      <c r="AJ458" s="200"/>
      <c r="AK458" s="200"/>
      <c r="AL458" s="200"/>
      <c r="AM458" s="333" t="s">
        <v>555</v>
      </c>
      <c r="AN458" s="200"/>
      <c r="AO458" s="200"/>
      <c r="AP458" s="334"/>
      <c r="AQ458" s="333" t="s">
        <v>555</v>
      </c>
      <c r="AR458" s="200"/>
      <c r="AS458" s="200"/>
      <c r="AT458" s="334"/>
      <c r="AU458" s="200" t="s">
        <v>617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617</v>
      </c>
      <c r="AC459" s="198"/>
      <c r="AD459" s="198"/>
      <c r="AE459" s="333" t="s">
        <v>617</v>
      </c>
      <c r="AF459" s="200"/>
      <c r="AG459" s="200"/>
      <c r="AH459" s="334"/>
      <c r="AI459" s="333" t="s">
        <v>555</v>
      </c>
      <c r="AJ459" s="200"/>
      <c r="AK459" s="200"/>
      <c r="AL459" s="200"/>
      <c r="AM459" s="333" t="s">
        <v>555</v>
      </c>
      <c r="AN459" s="200"/>
      <c r="AO459" s="200"/>
      <c r="AP459" s="334"/>
      <c r="AQ459" s="333" t="s">
        <v>555</v>
      </c>
      <c r="AR459" s="200"/>
      <c r="AS459" s="200"/>
      <c r="AT459" s="334"/>
      <c r="AU459" s="200" t="s">
        <v>617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t="s">
        <v>617</v>
      </c>
      <c r="AF460" s="200"/>
      <c r="AG460" s="200"/>
      <c r="AH460" s="334"/>
      <c r="AI460" s="333" t="s">
        <v>555</v>
      </c>
      <c r="AJ460" s="200"/>
      <c r="AK460" s="200"/>
      <c r="AL460" s="200"/>
      <c r="AM460" s="333" t="s">
        <v>555</v>
      </c>
      <c r="AN460" s="200"/>
      <c r="AO460" s="200"/>
      <c r="AP460" s="334"/>
      <c r="AQ460" s="333" t="s">
        <v>555</v>
      </c>
      <c r="AR460" s="200"/>
      <c r="AS460" s="200"/>
      <c r="AT460" s="334"/>
      <c r="AU460" s="200" t="s">
        <v>617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1" t="s">
        <v>31</v>
      </c>
      <c r="AH701" s="396"/>
      <c r="AI701" s="396"/>
      <c r="AJ701" s="396"/>
      <c r="AK701" s="396"/>
      <c r="AL701" s="396"/>
      <c r="AM701" s="396"/>
      <c r="AN701" s="396"/>
      <c r="AO701" s="396"/>
      <c r="AP701" s="396"/>
      <c r="AQ701" s="396"/>
      <c r="AR701" s="396"/>
      <c r="AS701" s="396"/>
      <c r="AT701" s="396"/>
      <c r="AU701" s="396"/>
      <c r="AV701" s="396"/>
      <c r="AW701" s="396"/>
      <c r="AX701" s="842"/>
    </row>
    <row r="702" spans="1:50" ht="42.7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8" t="s">
        <v>552</v>
      </c>
      <c r="AE702" s="339"/>
      <c r="AF702" s="339"/>
      <c r="AG702" s="399" t="s">
        <v>571</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6"/>
      <c r="AD703" s="321" t="s">
        <v>552</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552</v>
      </c>
      <c r="AE704" s="800"/>
      <c r="AF704" s="800"/>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552</v>
      </c>
      <c r="AE705" s="732"/>
      <c r="AF705" s="732"/>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9"/>
      <c r="B706" s="660"/>
      <c r="C706" s="811"/>
      <c r="D706" s="812"/>
      <c r="E706" s="747" t="s">
        <v>528</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574</v>
      </c>
      <c r="AE706" s="322"/>
      <c r="AF706" s="68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9"/>
      <c r="B707" s="660"/>
      <c r="C707" s="813"/>
      <c r="D707" s="814"/>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574</v>
      </c>
      <c r="AE707" s="853"/>
      <c r="AF707" s="8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576</v>
      </c>
      <c r="AE708" s="622"/>
      <c r="AF708" s="622"/>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59"/>
      <c r="B710" s="661"/>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1" t="s">
        <v>552</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59"/>
      <c r="B711" s="661"/>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1" t="s">
        <v>552</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9"/>
      <c r="B712" s="661"/>
      <c r="C712" s="405" t="s">
        <v>488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799" t="s">
        <v>576</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9"/>
      <c r="B713" s="661"/>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576</v>
      </c>
      <c r="AE713" s="322"/>
      <c r="AF713" s="680"/>
      <c r="AG713" s="94"/>
      <c r="AH713" s="95"/>
      <c r="AI713" s="95"/>
      <c r="AJ713" s="95"/>
      <c r="AK713" s="95"/>
      <c r="AL713" s="95"/>
      <c r="AM713" s="95"/>
      <c r="AN713" s="95"/>
      <c r="AO713" s="95"/>
      <c r="AP713" s="95"/>
      <c r="AQ713" s="95"/>
      <c r="AR713" s="95"/>
      <c r="AS713" s="95"/>
      <c r="AT713" s="95"/>
      <c r="AU713" s="95"/>
      <c r="AV713" s="95"/>
      <c r="AW713" s="95"/>
      <c r="AX713" s="96"/>
    </row>
    <row r="714" spans="1:50" ht="46.5" customHeight="1" x14ac:dyDescent="0.15">
      <c r="A714" s="662"/>
      <c r="B714" s="663"/>
      <c r="C714" s="664" t="s">
        <v>461</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552</v>
      </c>
      <c r="AE714" s="825"/>
      <c r="AF714" s="826"/>
      <c r="AG714" s="753" t="s">
        <v>579</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462</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552</v>
      </c>
      <c r="AE715" s="622"/>
      <c r="AF715" s="673"/>
      <c r="AG715" s="759" t="s">
        <v>580</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576</v>
      </c>
      <c r="AE716" s="644"/>
      <c r="AF716" s="644"/>
      <c r="AG716" s="94"/>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59"/>
      <c r="B717" s="661"/>
      <c r="C717" s="405" t="s">
        <v>375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1" t="s">
        <v>552</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2"/>
      <c r="B718" s="663"/>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1" t="s">
        <v>552</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576</v>
      </c>
      <c r="AE719" s="622"/>
      <c r="AF719" s="622"/>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9.5" customHeight="1" x14ac:dyDescent="0.15">
      <c r="A721" s="795"/>
      <c r="B721" s="79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2" hidden="1" customHeight="1" x14ac:dyDescent="0.15">
      <c r="A722" s="795"/>
      <c r="B722" s="79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2" hidden="1" customHeight="1" x14ac:dyDescent="0.15">
      <c r="A723" s="795"/>
      <c r="B723" s="79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2" hidden="1" customHeight="1" x14ac:dyDescent="0.15">
      <c r="A724" s="795"/>
      <c r="B724" s="79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7"/>
      <c r="B725" s="79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7.5" customHeight="1" x14ac:dyDescent="0.15">
      <c r="A726" s="657" t="s">
        <v>48</v>
      </c>
      <c r="B726" s="819"/>
      <c r="C726" s="832" t="s">
        <v>53</v>
      </c>
      <c r="D726" s="854"/>
      <c r="E726" s="854"/>
      <c r="F726" s="855"/>
      <c r="G726" s="591" t="s">
        <v>584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37.5" customHeight="1" thickBot="1" x14ac:dyDescent="0.2">
      <c r="A727" s="820"/>
      <c r="B727" s="821"/>
      <c r="C727" s="765" t="s">
        <v>57</v>
      </c>
      <c r="D727" s="766"/>
      <c r="E727" s="766"/>
      <c r="F727" s="767"/>
      <c r="G727" s="589" t="s">
        <v>585</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c r="B731" s="817"/>
      <c r="C731" s="817"/>
      <c r="D731" s="817"/>
      <c r="E731" s="818"/>
      <c r="F731" s="746"/>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c r="B733" s="691"/>
      <c r="C733" s="691"/>
      <c r="D733" s="691"/>
      <c r="E733" s="692"/>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495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8" t="s">
        <v>431</v>
      </c>
      <c r="B737" s="203"/>
      <c r="C737" s="203"/>
      <c r="D737" s="204"/>
      <c r="E737" s="1004" t="s">
        <v>586</v>
      </c>
      <c r="F737" s="1004"/>
      <c r="G737" s="1004"/>
      <c r="H737" s="1004"/>
      <c r="I737" s="1004"/>
      <c r="J737" s="1004"/>
      <c r="K737" s="1004"/>
      <c r="L737" s="1004"/>
      <c r="M737" s="1004"/>
      <c r="N737" s="358" t="s">
        <v>358</v>
      </c>
      <c r="O737" s="358"/>
      <c r="P737" s="358"/>
      <c r="Q737" s="358"/>
      <c r="R737" s="1004" t="s">
        <v>587</v>
      </c>
      <c r="S737" s="1004"/>
      <c r="T737" s="1004"/>
      <c r="U737" s="1004"/>
      <c r="V737" s="1004"/>
      <c r="W737" s="1004"/>
      <c r="X737" s="1004"/>
      <c r="Y737" s="1004"/>
      <c r="Z737" s="1004"/>
      <c r="AA737" s="358" t="s">
        <v>359</v>
      </c>
      <c r="AB737" s="358"/>
      <c r="AC737" s="358"/>
      <c r="AD737" s="358"/>
      <c r="AE737" s="1004" t="s">
        <v>625</v>
      </c>
      <c r="AF737" s="1004"/>
      <c r="AG737" s="1004"/>
      <c r="AH737" s="1004"/>
      <c r="AI737" s="1004"/>
      <c r="AJ737" s="1004"/>
      <c r="AK737" s="1004"/>
      <c r="AL737" s="1004"/>
      <c r="AM737" s="1004"/>
      <c r="AN737" s="358" t="s">
        <v>360</v>
      </c>
      <c r="AO737" s="358"/>
      <c r="AP737" s="358"/>
      <c r="AQ737" s="358"/>
      <c r="AR737" s="1005" t="s">
        <v>588</v>
      </c>
      <c r="AS737" s="1006"/>
      <c r="AT737" s="1006"/>
      <c r="AU737" s="1006"/>
      <c r="AV737" s="1006"/>
      <c r="AW737" s="1006"/>
      <c r="AX737" s="1007"/>
      <c r="AY737" s="89"/>
      <c r="AZ737" s="89"/>
    </row>
    <row r="738" spans="1:52" ht="24.75" customHeight="1" x14ac:dyDescent="0.15">
      <c r="A738" s="1008" t="s">
        <v>361</v>
      </c>
      <c r="B738" s="203"/>
      <c r="C738" s="203"/>
      <c r="D738" s="204"/>
      <c r="E738" s="1004" t="s">
        <v>589</v>
      </c>
      <c r="F738" s="1004"/>
      <c r="G738" s="1004"/>
      <c r="H738" s="1004"/>
      <c r="I738" s="1004"/>
      <c r="J738" s="1004"/>
      <c r="K738" s="1004"/>
      <c r="L738" s="1004"/>
      <c r="M738" s="1004"/>
      <c r="N738" s="358" t="s">
        <v>362</v>
      </c>
      <c r="O738" s="358"/>
      <c r="P738" s="358"/>
      <c r="Q738" s="358"/>
      <c r="R738" s="1004" t="s">
        <v>590</v>
      </c>
      <c r="S738" s="1004"/>
      <c r="T738" s="1004"/>
      <c r="U738" s="1004"/>
      <c r="V738" s="1004"/>
      <c r="W738" s="1004"/>
      <c r="X738" s="1004"/>
      <c r="Y738" s="1004"/>
      <c r="Z738" s="1004"/>
      <c r="AA738" s="358" t="s">
        <v>482</v>
      </c>
      <c r="AB738" s="358"/>
      <c r="AC738" s="358"/>
      <c r="AD738" s="358"/>
      <c r="AE738" s="1004" t="s">
        <v>591</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592</v>
      </c>
      <c r="F739" s="1016"/>
      <c r="G739" s="1016"/>
      <c r="H739" s="91" t="str">
        <f>IF(E739="", "", "(")</f>
        <v>(</v>
      </c>
      <c r="I739" s="999"/>
      <c r="J739" s="999"/>
      <c r="K739" s="91" t="str">
        <f>IF(OR(I739="　", I739=""), "", "-")</f>
        <v/>
      </c>
      <c r="L739" s="1000">
        <v>220</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31" t="s">
        <v>531</v>
      </c>
      <c r="B740" s="632"/>
      <c r="C740" s="632"/>
      <c r="D740" s="632"/>
      <c r="E740" s="632"/>
      <c r="F740" s="6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533</v>
      </c>
      <c r="B779" s="646"/>
      <c r="C779" s="646"/>
      <c r="D779" s="646"/>
      <c r="E779" s="646"/>
      <c r="F779" s="647"/>
      <c r="G779" s="612" t="s">
        <v>612</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616</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598</v>
      </c>
      <c r="H781" s="688"/>
      <c r="I781" s="688"/>
      <c r="J781" s="688"/>
      <c r="K781" s="689"/>
      <c r="L781" s="681" t="s">
        <v>613</v>
      </c>
      <c r="M781" s="682"/>
      <c r="N781" s="682"/>
      <c r="O781" s="682"/>
      <c r="P781" s="682"/>
      <c r="Q781" s="682"/>
      <c r="R781" s="682"/>
      <c r="S781" s="682"/>
      <c r="T781" s="682"/>
      <c r="U781" s="682"/>
      <c r="V781" s="682"/>
      <c r="W781" s="682"/>
      <c r="X781" s="683"/>
      <c r="Y781" s="402">
        <v>21</v>
      </c>
      <c r="Z781" s="403"/>
      <c r="AA781" s="403"/>
      <c r="AB781" s="822"/>
      <c r="AC781" s="687" t="s">
        <v>598</v>
      </c>
      <c r="AD781" s="688"/>
      <c r="AE781" s="688"/>
      <c r="AF781" s="688"/>
      <c r="AG781" s="689"/>
      <c r="AH781" s="681" t="s">
        <v>614</v>
      </c>
      <c r="AI781" s="682"/>
      <c r="AJ781" s="682"/>
      <c r="AK781" s="682"/>
      <c r="AL781" s="682"/>
      <c r="AM781" s="682"/>
      <c r="AN781" s="682"/>
      <c r="AO781" s="682"/>
      <c r="AP781" s="682"/>
      <c r="AQ781" s="682"/>
      <c r="AR781" s="682"/>
      <c r="AS781" s="682"/>
      <c r="AT781" s="683"/>
      <c r="AU781" s="402">
        <v>5</v>
      </c>
      <c r="AV781" s="403"/>
      <c r="AW781" s="403"/>
      <c r="AX781" s="404"/>
    </row>
    <row r="782" spans="1:50" ht="24.75"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21</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5</v>
      </c>
      <c r="AV791" s="849"/>
      <c r="AW791" s="849"/>
      <c r="AX791" s="851"/>
    </row>
    <row r="792" spans="1:50" ht="24.75" hidden="1" customHeight="1" x14ac:dyDescent="0.15">
      <c r="A792" s="648"/>
      <c r="B792" s="649"/>
      <c r="C792" s="649"/>
      <c r="D792" s="649"/>
      <c r="E792" s="649"/>
      <c r="F792" s="650"/>
      <c r="G792" s="612" t="s">
        <v>455</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hidden="1"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hidden="1" customHeight="1" x14ac:dyDescent="0.15">
      <c r="A794" s="648"/>
      <c r="B794" s="649"/>
      <c r="C794" s="649"/>
      <c r="D794" s="649"/>
      <c r="E794" s="649"/>
      <c r="F794" s="650"/>
      <c r="G794" s="687"/>
      <c r="H794" s="688"/>
      <c r="I794" s="688"/>
      <c r="J794" s="688"/>
      <c r="K794" s="689"/>
      <c r="L794" s="681"/>
      <c r="M794" s="682"/>
      <c r="N794" s="682"/>
      <c r="O794" s="682"/>
      <c r="P794" s="682"/>
      <c r="Q794" s="682"/>
      <c r="R794" s="682"/>
      <c r="S794" s="682"/>
      <c r="T794" s="682"/>
      <c r="U794" s="682"/>
      <c r="V794" s="682"/>
      <c r="W794" s="682"/>
      <c r="X794" s="683"/>
      <c r="Y794" s="402"/>
      <c r="Z794" s="403"/>
      <c r="AA794" s="403"/>
      <c r="AB794" s="822"/>
      <c r="AC794" s="687"/>
      <c r="AD794" s="688"/>
      <c r="AE794" s="688"/>
      <c r="AF794" s="688"/>
      <c r="AG794" s="689"/>
      <c r="AH794" s="681"/>
      <c r="AI794" s="682"/>
      <c r="AJ794" s="682"/>
      <c r="AK794" s="682"/>
      <c r="AL794" s="682"/>
      <c r="AM794" s="682"/>
      <c r="AN794" s="682"/>
      <c r="AO794" s="682"/>
      <c r="AP794" s="682"/>
      <c r="AQ794" s="682"/>
      <c r="AR794" s="682"/>
      <c r="AS794" s="682"/>
      <c r="AT794" s="683"/>
      <c r="AU794" s="402"/>
      <c r="AV794" s="403"/>
      <c r="AW794" s="403"/>
      <c r="AX794" s="404"/>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8"/>
      <c r="B805" s="649"/>
      <c r="C805" s="649"/>
      <c r="D805" s="649"/>
      <c r="E805" s="649"/>
      <c r="F805" s="650"/>
      <c r="G805" s="612" t="s">
        <v>456</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457</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hidden="1"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2"/>
      <c r="Z807" s="403"/>
      <c r="AA807" s="403"/>
      <c r="AB807" s="822"/>
      <c r="AC807" s="687"/>
      <c r="AD807" s="688"/>
      <c r="AE807" s="688"/>
      <c r="AF807" s="688"/>
      <c r="AG807" s="689"/>
      <c r="AH807" s="681"/>
      <c r="AI807" s="682"/>
      <c r="AJ807" s="682"/>
      <c r="AK807" s="682"/>
      <c r="AL807" s="682"/>
      <c r="AM807" s="682"/>
      <c r="AN807" s="682"/>
      <c r="AO807" s="682"/>
      <c r="AP807" s="682"/>
      <c r="AQ807" s="682"/>
      <c r="AR807" s="682"/>
      <c r="AS807" s="682"/>
      <c r="AT807" s="683"/>
      <c r="AU807" s="402"/>
      <c r="AV807" s="403"/>
      <c r="AW807" s="403"/>
      <c r="AX807" s="404"/>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hidden="1"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2"/>
      <c r="Z820" s="403"/>
      <c r="AA820" s="403"/>
      <c r="AB820" s="822"/>
      <c r="AC820" s="687"/>
      <c r="AD820" s="688"/>
      <c r="AE820" s="688"/>
      <c r="AF820" s="688"/>
      <c r="AG820" s="689"/>
      <c r="AH820" s="681"/>
      <c r="AI820" s="682"/>
      <c r="AJ820" s="682"/>
      <c r="AK820" s="682"/>
      <c r="AL820" s="682"/>
      <c r="AM820" s="682"/>
      <c r="AN820" s="682"/>
      <c r="AO820" s="682"/>
      <c r="AP820" s="682"/>
      <c r="AQ820" s="682"/>
      <c r="AR820" s="682"/>
      <c r="AS820" s="682"/>
      <c r="AT820" s="683"/>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v>2000012100001</v>
      </c>
      <c r="K837" s="342"/>
      <c r="L837" s="342"/>
      <c r="M837" s="342"/>
      <c r="N837" s="342"/>
      <c r="O837" s="342"/>
      <c r="P837" s="355" t="s">
        <v>596</v>
      </c>
      <c r="Q837" s="343"/>
      <c r="R837" s="343"/>
      <c r="S837" s="343"/>
      <c r="T837" s="343"/>
      <c r="U837" s="343"/>
      <c r="V837" s="343"/>
      <c r="W837" s="343"/>
      <c r="X837" s="343"/>
      <c r="Y837" s="344">
        <v>21</v>
      </c>
      <c r="Z837" s="345"/>
      <c r="AA837" s="345"/>
      <c r="AB837" s="346"/>
      <c r="AC837" s="356" t="s">
        <v>196</v>
      </c>
      <c r="AD837" s="364"/>
      <c r="AE837" s="364"/>
      <c r="AF837" s="364"/>
      <c r="AG837" s="364"/>
      <c r="AH837" s="365" t="s">
        <v>597</v>
      </c>
      <c r="AI837" s="366"/>
      <c r="AJ837" s="366"/>
      <c r="AK837" s="366"/>
      <c r="AL837" s="350" t="s">
        <v>597</v>
      </c>
      <c r="AM837" s="351"/>
      <c r="AN837" s="351"/>
      <c r="AO837" s="352"/>
      <c r="AP837" s="353"/>
      <c r="AQ837" s="353"/>
      <c r="AR837" s="353"/>
      <c r="AS837" s="353"/>
      <c r="AT837" s="353"/>
      <c r="AU837" s="353"/>
      <c r="AV837" s="353"/>
      <c r="AW837" s="353"/>
      <c r="AX837" s="353"/>
    </row>
    <row r="838" spans="1:50" ht="30" customHeight="1" x14ac:dyDescent="0.15">
      <c r="A838" s="372">
        <v>2</v>
      </c>
      <c r="B838" s="372">
        <v>1</v>
      </c>
      <c r="C838" s="373" t="s">
        <v>594</v>
      </c>
      <c r="D838" s="374"/>
      <c r="E838" s="374"/>
      <c r="F838" s="374"/>
      <c r="G838" s="374"/>
      <c r="H838" s="374"/>
      <c r="I838" s="375"/>
      <c r="J838" s="341">
        <v>2000012100001</v>
      </c>
      <c r="K838" s="342"/>
      <c r="L838" s="342"/>
      <c r="M838" s="342"/>
      <c r="N838" s="342"/>
      <c r="O838" s="342"/>
      <c r="P838" s="355" t="s">
        <v>596</v>
      </c>
      <c r="Q838" s="343"/>
      <c r="R838" s="343"/>
      <c r="S838" s="343"/>
      <c r="T838" s="343"/>
      <c r="U838" s="343"/>
      <c r="V838" s="343"/>
      <c r="W838" s="343"/>
      <c r="X838" s="343"/>
      <c r="Y838" s="344">
        <v>14</v>
      </c>
      <c r="Z838" s="345"/>
      <c r="AA838" s="345"/>
      <c r="AB838" s="346"/>
      <c r="AC838" s="356" t="s">
        <v>196</v>
      </c>
      <c r="AD838" s="356"/>
      <c r="AE838" s="356"/>
      <c r="AF838" s="356"/>
      <c r="AG838" s="356"/>
      <c r="AH838" s="365" t="s">
        <v>597</v>
      </c>
      <c r="AI838" s="366"/>
      <c r="AJ838" s="366"/>
      <c r="AK838" s="366"/>
      <c r="AL838" s="350" t="s">
        <v>597</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9.75" customHeight="1" x14ac:dyDescent="0.15">
      <c r="A870" s="372">
        <v>1</v>
      </c>
      <c r="B870" s="372">
        <v>1</v>
      </c>
      <c r="C870" s="354" t="s">
        <v>599</v>
      </c>
      <c r="D870" s="340"/>
      <c r="E870" s="340"/>
      <c r="F870" s="340"/>
      <c r="G870" s="340"/>
      <c r="H870" s="340"/>
      <c r="I870" s="340"/>
      <c r="J870" s="341">
        <v>4020001043257</v>
      </c>
      <c r="K870" s="342"/>
      <c r="L870" s="342"/>
      <c r="M870" s="342"/>
      <c r="N870" s="342"/>
      <c r="O870" s="342"/>
      <c r="P870" s="355" t="s">
        <v>600</v>
      </c>
      <c r="Q870" s="343"/>
      <c r="R870" s="343"/>
      <c r="S870" s="343"/>
      <c r="T870" s="343"/>
      <c r="U870" s="343"/>
      <c r="V870" s="343"/>
      <c r="W870" s="343"/>
      <c r="X870" s="343"/>
      <c r="Y870" s="344">
        <v>5</v>
      </c>
      <c r="Z870" s="345"/>
      <c r="AA870" s="345"/>
      <c r="AB870" s="346"/>
      <c r="AC870" s="356" t="s">
        <v>519</v>
      </c>
      <c r="AD870" s="364"/>
      <c r="AE870" s="364"/>
      <c r="AF870" s="364"/>
      <c r="AG870" s="364"/>
      <c r="AH870" s="365">
        <v>6</v>
      </c>
      <c r="AI870" s="366"/>
      <c r="AJ870" s="366"/>
      <c r="AK870" s="366"/>
      <c r="AL870" s="350">
        <v>48.5</v>
      </c>
      <c r="AM870" s="351"/>
      <c r="AN870" s="351"/>
      <c r="AO870" s="352"/>
      <c r="AP870" s="353"/>
      <c r="AQ870" s="353"/>
      <c r="AR870" s="353"/>
      <c r="AS870" s="353"/>
      <c r="AT870" s="353"/>
      <c r="AU870" s="353"/>
      <c r="AV870" s="353"/>
      <c r="AW870" s="353"/>
      <c r="AX870" s="353"/>
    </row>
    <row r="871" spans="1:50" ht="72.75" customHeight="1" x14ac:dyDescent="0.15">
      <c r="A871" s="372">
        <v>2</v>
      </c>
      <c r="B871" s="372">
        <v>1</v>
      </c>
      <c r="C871" s="354" t="s">
        <v>601</v>
      </c>
      <c r="D871" s="340"/>
      <c r="E871" s="340"/>
      <c r="F871" s="340"/>
      <c r="G871" s="340"/>
      <c r="H871" s="340"/>
      <c r="I871" s="340"/>
      <c r="J871" s="341">
        <v>1120001036427</v>
      </c>
      <c r="K871" s="342"/>
      <c r="L871" s="342"/>
      <c r="M871" s="342"/>
      <c r="N871" s="342"/>
      <c r="O871" s="342"/>
      <c r="P871" s="355" t="s">
        <v>628</v>
      </c>
      <c r="Q871" s="343"/>
      <c r="R871" s="343"/>
      <c r="S871" s="343"/>
      <c r="T871" s="343"/>
      <c r="U871" s="343"/>
      <c r="V871" s="343"/>
      <c r="W871" s="343"/>
      <c r="X871" s="343"/>
      <c r="Y871" s="344">
        <v>5</v>
      </c>
      <c r="Z871" s="345"/>
      <c r="AA871" s="345"/>
      <c r="AB871" s="346"/>
      <c r="AC871" s="356" t="s">
        <v>519</v>
      </c>
      <c r="AD871" s="356"/>
      <c r="AE871" s="356"/>
      <c r="AF871" s="356"/>
      <c r="AG871" s="356"/>
      <c r="AH871" s="365">
        <v>2</v>
      </c>
      <c r="AI871" s="366"/>
      <c r="AJ871" s="366"/>
      <c r="AK871" s="366"/>
      <c r="AL871" s="350">
        <v>44</v>
      </c>
      <c r="AM871" s="351"/>
      <c r="AN871" s="351"/>
      <c r="AO871" s="352"/>
      <c r="AP871" s="353"/>
      <c r="AQ871" s="353"/>
      <c r="AR871" s="353"/>
      <c r="AS871" s="353"/>
      <c r="AT871" s="353"/>
      <c r="AU871" s="353"/>
      <c r="AV871" s="353"/>
      <c r="AW871" s="353"/>
      <c r="AX871" s="353"/>
    </row>
    <row r="872" spans="1:50" ht="75" customHeight="1" x14ac:dyDescent="0.15">
      <c r="A872" s="372">
        <v>3</v>
      </c>
      <c r="B872" s="372">
        <v>1</v>
      </c>
      <c r="C872" s="354" t="s">
        <v>626</v>
      </c>
      <c r="D872" s="340"/>
      <c r="E872" s="340"/>
      <c r="F872" s="340"/>
      <c r="G872" s="340"/>
      <c r="H872" s="340"/>
      <c r="I872" s="340"/>
      <c r="J872" s="341">
        <v>1010001000006</v>
      </c>
      <c r="K872" s="342"/>
      <c r="L872" s="342"/>
      <c r="M872" s="342"/>
      <c r="N872" s="342"/>
      <c r="O872" s="342"/>
      <c r="P872" s="355" t="s">
        <v>615</v>
      </c>
      <c r="Q872" s="343"/>
      <c r="R872" s="343"/>
      <c r="S872" s="343"/>
      <c r="T872" s="343"/>
      <c r="U872" s="343"/>
      <c r="V872" s="343"/>
      <c r="W872" s="343"/>
      <c r="X872" s="343"/>
      <c r="Y872" s="344">
        <v>3</v>
      </c>
      <c r="Z872" s="345"/>
      <c r="AA872" s="345"/>
      <c r="AB872" s="346"/>
      <c r="AC872" s="356" t="s">
        <v>526</v>
      </c>
      <c r="AD872" s="356"/>
      <c r="AE872" s="356"/>
      <c r="AF872" s="356"/>
      <c r="AG872" s="356"/>
      <c r="AH872" s="365" t="s">
        <v>632</v>
      </c>
      <c r="AI872" s="366"/>
      <c r="AJ872" s="366"/>
      <c r="AK872" s="366"/>
      <c r="AL872" s="350">
        <v>98</v>
      </c>
      <c r="AM872" s="351"/>
      <c r="AN872" s="351"/>
      <c r="AO872" s="352"/>
      <c r="AP872" s="353"/>
      <c r="AQ872" s="353"/>
      <c r="AR872" s="353"/>
      <c r="AS872" s="353"/>
      <c r="AT872" s="353"/>
      <c r="AU872" s="353"/>
      <c r="AV872" s="353"/>
      <c r="AW872" s="353"/>
      <c r="AX872" s="353"/>
    </row>
    <row r="873" spans="1:50" ht="54" customHeight="1" x14ac:dyDescent="0.15">
      <c r="A873" s="372">
        <v>4</v>
      </c>
      <c r="B873" s="372">
        <v>1</v>
      </c>
      <c r="C873" s="354" t="s">
        <v>602</v>
      </c>
      <c r="D873" s="340"/>
      <c r="E873" s="340"/>
      <c r="F873" s="340"/>
      <c r="G873" s="340"/>
      <c r="H873" s="340"/>
      <c r="I873" s="340"/>
      <c r="J873" s="341">
        <v>1140001078509</v>
      </c>
      <c r="K873" s="342"/>
      <c r="L873" s="342"/>
      <c r="M873" s="342"/>
      <c r="N873" s="342"/>
      <c r="O873" s="342"/>
      <c r="P873" s="355" t="s">
        <v>603</v>
      </c>
      <c r="Q873" s="343"/>
      <c r="R873" s="343"/>
      <c r="S873" s="343"/>
      <c r="T873" s="343"/>
      <c r="U873" s="343"/>
      <c r="V873" s="343"/>
      <c r="W873" s="343"/>
      <c r="X873" s="343"/>
      <c r="Y873" s="344">
        <v>2</v>
      </c>
      <c r="Z873" s="345"/>
      <c r="AA873" s="345"/>
      <c r="AB873" s="346"/>
      <c r="AC873" s="356" t="s">
        <v>519</v>
      </c>
      <c r="AD873" s="356"/>
      <c r="AE873" s="356"/>
      <c r="AF873" s="356"/>
      <c r="AG873" s="356"/>
      <c r="AH873" s="348">
        <v>1</v>
      </c>
      <c r="AI873" s="349"/>
      <c r="AJ873" s="349"/>
      <c r="AK873" s="349"/>
      <c r="AL873" s="350">
        <v>99.8</v>
      </c>
      <c r="AM873" s="351"/>
      <c r="AN873" s="351"/>
      <c r="AO873" s="352"/>
      <c r="AP873" s="353"/>
      <c r="AQ873" s="353"/>
      <c r="AR873" s="353"/>
      <c r="AS873" s="353"/>
      <c r="AT873" s="353"/>
      <c r="AU873" s="353"/>
      <c r="AV873" s="353"/>
      <c r="AW873" s="353"/>
      <c r="AX873" s="353"/>
    </row>
    <row r="874" spans="1:50" ht="65.099999999999994" customHeight="1" x14ac:dyDescent="0.15">
      <c r="A874" s="372">
        <v>5</v>
      </c>
      <c r="B874" s="372">
        <v>1</v>
      </c>
      <c r="C874" s="354" t="s">
        <v>604</v>
      </c>
      <c r="D874" s="340"/>
      <c r="E874" s="340"/>
      <c r="F874" s="340"/>
      <c r="G874" s="340"/>
      <c r="H874" s="340"/>
      <c r="I874" s="340"/>
      <c r="J874" s="341">
        <v>8010001166930</v>
      </c>
      <c r="K874" s="342"/>
      <c r="L874" s="342"/>
      <c r="M874" s="342"/>
      <c r="N874" s="342"/>
      <c r="O874" s="342"/>
      <c r="P874" s="355" t="s">
        <v>629</v>
      </c>
      <c r="Q874" s="343"/>
      <c r="R874" s="343"/>
      <c r="S874" s="343"/>
      <c r="T874" s="343"/>
      <c r="U874" s="343"/>
      <c r="V874" s="343"/>
      <c r="W874" s="343"/>
      <c r="X874" s="343"/>
      <c r="Y874" s="344">
        <v>2</v>
      </c>
      <c r="Z874" s="345"/>
      <c r="AA874" s="345"/>
      <c r="AB874" s="346"/>
      <c r="AC874" s="356" t="s">
        <v>196</v>
      </c>
      <c r="AD874" s="356"/>
      <c r="AE874" s="356"/>
      <c r="AF874" s="356"/>
      <c r="AG874" s="356"/>
      <c r="AH874" s="348" t="s">
        <v>632</v>
      </c>
      <c r="AI874" s="349"/>
      <c r="AJ874" s="349"/>
      <c r="AK874" s="349"/>
      <c r="AL874" s="350">
        <v>100</v>
      </c>
      <c r="AM874" s="351"/>
      <c r="AN874" s="351"/>
      <c r="AO874" s="352"/>
      <c r="AP874" s="353"/>
      <c r="AQ874" s="353"/>
      <c r="AR874" s="353"/>
      <c r="AS874" s="353"/>
      <c r="AT874" s="353"/>
      <c r="AU874" s="353"/>
      <c r="AV874" s="353"/>
      <c r="AW874" s="353"/>
      <c r="AX874" s="353"/>
    </row>
    <row r="875" spans="1:50" ht="30" customHeight="1" x14ac:dyDescent="0.15">
      <c r="A875" s="372">
        <v>6</v>
      </c>
      <c r="B875" s="372">
        <v>1</v>
      </c>
      <c r="C875" s="373" t="s">
        <v>605</v>
      </c>
      <c r="D875" s="374"/>
      <c r="E875" s="374"/>
      <c r="F875" s="374"/>
      <c r="G875" s="374"/>
      <c r="H875" s="374"/>
      <c r="I875" s="375"/>
      <c r="J875" s="393">
        <v>3120001059632</v>
      </c>
      <c r="K875" s="394"/>
      <c r="L875" s="394"/>
      <c r="M875" s="394"/>
      <c r="N875" s="394"/>
      <c r="O875" s="395"/>
      <c r="P875" s="386" t="s">
        <v>630</v>
      </c>
      <c r="Q875" s="387"/>
      <c r="R875" s="387"/>
      <c r="S875" s="387"/>
      <c r="T875" s="387"/>
      <c r="U875" s="387"/>
      <c r="V875" s="387"/>
      <c r="W875" s="387"/>
      <c r="X875" s="388"/>
      <c r="Y875" s="344">
        <v>2</v>
      </c>
      <c r="Z875" s="345"/>
      <c r="AA875" s="345"/>
      <c r="AB875" s="346"/>
      <c r="AC875" s="389" t="s">
        <v>196</v>
      </c>
      <c r="AD875" s="390"/>
      <c r="AE875" s="390"/>
      <c r="AF875" s="390"/>
      <c r="AG875" s="391"/>
      <c r="AH875" s="376" t="s">
        <v>632</v>
      </c>
      <c r="AI875" s="377"/>
      <c r="AJ875" s="377"/>
      <c r="AK875" s="378"/>
      <c r="AL875" s="350">
        <v>100</v>
      </c>
      <c r="AM875" s="351"/>
      <c r="AN875" s="351"/>
      <c r="AO875" s="352"/>
      <c r="AP875" s="379"/>
      <c r="AQ875" s="380"/>
      <c r="AR875" s="380"/>
      <c r="AS875" s="380"/>
      <c r="AT875" s="380"/>
      <c r="AU875" s="380"/>
      <c r="AV875" s="380"/>
      <c r="AW875" s="380"/>
      <c r="AX875" s="381"/>
    </row>
    <row r="876" spans="1:50" ht="30" customHeight="1" x14ac:dyDescent="0.15">
      <c r="A876" s="372">
        <v>7</v>
      </c>
      <c r="B876" s="372">
        <v>1</v>
      </c>
      <c r="C876" s="373" t="s">
        <v>606</v>
      </c>
      <c r="D876" s="374"/>
      <c r="E876" s="374"/>
      <c r="F876" s="374"/>
      <c r="G876" s="374"/>
      <c r="H876" s="374"/>
      <c r="I876" s="375"/>
      <c r="J876" s="393">
        <v>9011101031552</v>
      </c>
      <c r="K876" s="394"/>
      <c r="L876" s="394"/>
      <c r="M876" s="394"/>
      <c r="N876" s="394"/>
      <c r="O876" s="395"/>
      <c r="P876" s="386" t="s">
        <v>631</v>
      </c>
      <c r="Q876" s="387"/>
      <c r="R876" s="387"/>
      <c r="S876" s="387"/>
      <c r="T876" s="387"/>
      <c r="U876" s="387"/>
      <c r="V876" s="387"/>
      <c r="W876" s="387"/>
      <c r="X876" s="388"/>
      <c r="Y876" s="344">
        <v>1</v>
      </c>
      <c r="Z876" s="345"/>
      <c r="AA876" s="345"/>
      <c r="AB876" s="346"/>
      <c r="AC876" s="389" t="s">
        <v>196</v>
      </c>
      <c r="AD876" s="390"/>
      <c r="AE876" s="390"/>
      <c r="AF876" s="390"/>
      <c r="AG876" s="391"/>
      <c r="AH876" s="376" t="s">
        <v>632</v>
      </c>
      <c r="AI876" s="377"/>
      <c r="AJ876" s="377"/>
      <c r="AK876" s="378"/>
      <c r="AL876" s="350">
        <v>100</v>
      </c>
      <c r="AM876" s="351"/>
      <c r="AN876" s="351"/>
      <c r="AO876" s="352"/>
      <c r="AP876" s="379"/>
      <c r="AQ876" s="380"/>
      <c r="AR876" s="380"/>
      <c r="AS876" s="380"/>
      <c r="AT876" s="380"/>
      <c r="AU876" s="380"/>
      <c r="AV876" s="380"/>
      <c r="AW876" s="380"/>
      <c r="AX876" s="381"/>
    </row>
    <row r="877" spans="1:50" ht="30" customHeight="1" x14ac:dyDescent="0.15">
      <c r="A877" s="372">
        <v>8</v>
      </c>
      <c r="B877" s="372">
        <v>1</v>
      </c>
      <c r="C877" s="373" t="s">
        <v>627</v>
      </c>
      <c r="D877" s="374"/>
      <c r="E877" s="374"/>
      <c r="F877" s="374"/>
      <c r="G877" s="374"/>
      <c r="H877" s="374"/>
      <c r="I877" s="375"/>
      <c r="J877" s="393">
        <v>1013201003703</v>
      </c>
      <c r="K877" s="394"/>
      <c r="L877" s="394"/>
      <c r="M877" s="394"/>
      <c r="N877" s="394"/>
      <c r="O877" s="395"/>
      <c r="P877" s="386" t="s">
        <v>607</v>
      </c>
      <c r="Q877" s="387"/>
      <c r="R877" s="387"/>
      <c r="S877" s="387"/>
      <c r="T877" s="387"/>
      <c r="U877" s="387"/>
      <c r="V877" s="387"/>
      <c r="W877" s="387"/>
      <c r="X877" s="388"/>
      <c r="Y877" s="344">
        <v>1</v>
      </c>
      <c r="Z877" s="345"/>
      <c r="AA877" s="345"/>
      <c r="AB877" s="346"/>
      <c r="AC877" s="389" t="s">
        <v>525</v>
      </c>
      <c r="AD877" s="390"/>
      <c r="AE877" s="390"/>
      <c r="AF877" s="390"/>
      <c r="AG877" s="391"/>
      <c r="AH877" s="376" t="s">
        <v>632</v>
      </c>
      <c r="AI877" s="377"/>
      <c r="AJ877" s="377"/>
      <c r="AK877" s="378"/>
      <c r="AL877" s="350">
        <v>98.5</v>
      </c>
      <c r="AM877" s="351"/>
      <c r="AN877" s="351"/>
      <c r="AO877" s="352"/>
      <c r="AP877" s="379"/>
      <c r="AQ877" s="380"/>
      <c r="AR877" s="380"/>
      <c r="AS877" s="380"/>
      <c r="AT877" s="380"/>
      <c r="AU877" s="380"/>
      <c r="AV877" s="380"/>
      <c r="AW877" s="380"/>
      <c r="AX877" s="381"/>
    </row>
    <row r="878" spans="1:50" ht="30" customHeight="1" x14ac:dyDescent="0.15">
      <c r="A878" s="372">
        <v>9</v>
      </c>
      <c r="B878" s="372">
        <v>1</v>
      </c>
      <c r="C878" s="373" t="s">
        <v>609</v>
      </c>
      <c r="D878" s="374"/>
      <c r="E878" s="374"/>
      <c r="F878" s="374"/>
      <c r="G878" s="374"/>
      <c r="H878" s="374"/>
      <c r="I878" s="375"/>
      <c r="J878" s="393">
        <v>1010801005022</v>
      </c>
      <c r="K878" s="394"/>
      <c r="L878" s="394"/>
      <c r="M878" s="394"/>
      <c r="N878" s="394"/>
      <c r="O878" s="395"/>
      <c r="P878" s="386" t="s">
        <v>608</v>
      </c>
      <c r="Q878" s="387"/>
      <c r="R878" s="387"/>
      <c r="S878" s="387"/>
      <c r="T878" s="387"/>
      <c r="U878" s="387"/>
      <c r="V878" s="387"/>
      <c r="W878" s="387"/>
      <c r="X878" s="388"/>
      <c r="Y878" s="344">
        <v>1</v>
      </c>
      <c r="Z878" s="345"/>
      <c r="AA878" s="345"/>
      <c r="AB878" s="346"/>
      <c r="AC878" s="389" t="s">
        <v>525</v>
      </c>
      <c r="AD878" s="390"/>
      <c r="AE878" s="390"/>
      <c r="AF878" s="390"/>
      <c r="AG878" s="391"/>
      <c r="AH878" s="376" t="s">
        <v>632</v>
      </c>
      <c r="AI878" s="377"/>
      <c r="AJ878" s="377"/>
      <c r="AK878" s="378"/>
      <c r="AL878" s="350">
        <v>100</v>
      </c>
      <c r="AM878" s="351"/>
      <c r="AN878" s="351"/>
      <c r="AO878" s="352"/>
      <c r="AP878" s="379"/>
      <c r="AQ878" s="380"/>
      <c r="AR878" s="380"/>
      <c r="AS878" s="380"/>
      <c r="AT878" s="380"/>
      <c r="AU878" s="380"/>
      <c r="AV878" s="380"/>
      <c r="AW878" s="380"/>
      <c r="AX878" s="381"/>
    </row>
    <row r="879" spans="1:50" ht="30" customHeight="1" x14ac:dyDescent="0.15">
      <c r="A879" s="372">
        <v>10</v>
      </c>
      <c r="B879" s="372">
        <v>1</v>
      </c>
      <c r="C879" s="373" t="s">
        <v>610</v>
      </c>
      <c r="D879" s="374"/>
      <c r="E879" s="374"/>
      <c r="F879" s="374"/>
      <c r="G879" s="374"/>
      <c r="H879" s="374"/>
      <c r="I879" s="375"/>
      <c r="J879" s="393">
        <v>7020001022670</v>
      </c>
      <c r="K879" s="394"/>
      <c r="L879" s="394"/>
      <c r="M879" s="394"/>
      <c r="N879" s="394"/>
      <c r="O879" s="395"/>
      <c r="P879" s="386" t="s">
        <v>611</v>
      </c>
      <c r="Q879" s="387"/>
      <c r="R879" s="387"/>
      <c r="S879" s="387"/>
      <c r="T879" s="387"/>
      <c r="U879" s="387"/>
      <c r="V879" s="387"/>
      <c r="W879" s="387"/>
      <c r="X879" s="388"/>
      <c r="Y879" s="344">
        <v>1</v>
      </c>
      <c r="Z879" s="345"/>
      <c r="AA879" s="345"/>
      <c r="AB879" s="346"/>
      <c r="AC879" s="389" t="s">
        <v>525</v>
      </c>
      <c r="AD879" s="390"/>
      <c r="AE879" s="390"/>
      <c r="AF879" s="390"/>
      <c r="AG879" s="391"/>
      <c r="AH879" s="376" t="s">
        <v>632</v>
      </c>
      <c r="AI879" s="377"/>
      <c r="AJ879" s="377"/>
      <c r="AK879" s="378"/>
      <c r="AL879" s="350">
        <v>99.6</v>
      </c>
      <c r="AM879" s="351"/>
      <c r="AN879" s="351"/>
      <c r="AO879" s="352"/>
      <c r="AP879" s="379"/>
      <c r="AQ879" s="380"/>
      <c r="AR879" s="380"/>
      <c r="AS879" s="380"/>
      <c r="AT879" s="380"/>
      <c r="AU879" s="380"/>
      <c r="AV879" s="380"/>
      <c r="AW879" s="380"/>
      <c r="AX879" s="381"/>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9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55">
      <formula>IF(RIGHT(TEXT(P14,"0.#"),1)=".",FALSE,TRUE)</formula>
    </cfRule>
    <cfRule type="expression" dxfId="2842" priority="14056">
      <formula>IF(RIGHT(TEXT(P14,"0.#"),1)=".",TRUE,FALSE)</formula>
    </cfRule>
  </conditionalFormatting>
  <conditionalFormatting sqref="AE32">
    <cfRule type="expression" dxfId="2841" priority="14045">
      <formula>IF(RIGHT(TEXT(AE32,"0.#"),1)=".",FALSE,TRUE)</formula>
    </cfRule>
    <cfRule type="expression" dxfId="2840" priority="14046">
      <formula>IF(RIGHT(TEXT(AE32,"0.#"),1)=".",TRUE,FALSE)</formula>
    </cfRule>
  </conditionalFormatting>
  <conditionalFormatting sqref="P18:AX18">
    <cfRule type="expression" dxfId="2839" priority="13931">
      <formula>IF(RIGHT(TEXT(P18,"0.#"),1)=".",FALSE,TRUE)</formula>
    </cfRule>
    <cfRule type="expression" dxfId="2838" priority="13932">
      <formula>IF(RIGHT(TEXT(P18,"0.#"),1)=".",TRUE,FALSE)</formula>
    </cfRule>
  </conditionalFormatting>
  <conditionalFormatting sqref="Y782">
    <cfRule type="expression" dxfId="2837" priority="13927">
      <formula>IF(RIGHT(TEXT(Y782,"0.#"),1)=".",FALSE,TRUE)</formula>
    </cfRule>
    <cfRule type="expression" dxfId="2836" priority="13928">
      <formula>IF(RIGHT(TEXT(Y782,"0.#"),1)=".",TRUE,FALSE)</formula>
    </cfRule>
  </conditionalFormatting>
  <conditionalFormatting sqref="Y791">
    <cfRule type="expression" dxfId="2835" priority="13923">
      <formula>IF(RIGHT(TEXT(Y791,"0.#"),1)=".",FALSE,TRUE)</formula>
    </cfRule>
    <cfRule type="expression" dxfId="2834" priority="13924">
      <formula>IF(RIGHT(TEXT(Y791,"0.#"),1)=".",TRUE,FALSE)</formula>
    </cfRule>
  </conditionalFormatting>
  <conditionalFormatting sqref="Y822:Y829 Y820 Y809:Y816 Y807 Y796:Y803 Y794">
    <cfRule type="expression" dxfId="2833" priority="13705">
      <formula>IF(RIGHT(TEXT(Y794,"0.#"),1)=".",FALSE,TRUE)</formula>
    </cfRule>
    <cfRule type="expression" dxfId="2832" priority="13706">
      <formula>IF(RIGHT(TEXT(Y794,"0.#"),1)=".",TRUE,FALSE)</formula>
    </cfRule>
  </conditionalFormatting>
  <conditionalFormatting sqref="P16:AQ17 P15:AX15 P13:AX13">
    <cfRule type="expression" dxfId="2831" priority="13753">
      <formula>IF(RIGHT(TEXT(P13,"0.#"),1)=".",FALSE,TRUE)</formula>
    </cfRule>
    <cfRule type="expression" dxfId="2830" priority="13754">
      <formula>IF(RIGHT(TEXT(P13,"0.#"),1)=".",TRUE,FALSE)</formula>
    </cfRule>
  </conditionalFormatting>
  <conditionalFormatting sqref="P19:AJ19">
    <cfRule type="expression" dxfId="2829" priority="13751">
      <formula>IF(RIGHT(TEXT(P19,"0.#"),1)=".",FALSE,TRUE)</formula>
    </cfRule>
    <cfRule type="expression" dxfId="2828" priority="13752">
      <formula>IF(RIGHT(TEXT(P19,"0.#"),1)=".",TRUE,FALSE)</formula>
    </cfRule>
  </conditionalFormatting>
  <conditionalFormatting sqref="AE101 AQ101">
    <cfRule type="expression" dxfId="2827" priority="13743">
      <formula>IF(RIGHT(TEXT(AE101,"0.#"),1)=".",FALSE,TRUE)</formula>
    </cfRule>
    <cfRule type="expression" dxfId="2826" priority="13744">
      <formula>IF(RIGHT(TEXT(AE101,"0.#"),1)=".",TRUE,FALSE)</formula>
    </cfRule>
  </conditionalFormatting>
  <conditionalFormatting sqref="Y783:Y790 Y781">
    <cfRule type="expression" dxfId="2825" priority="13729">
      <formula>IF(RIGHT(TEXT(Y781,"0.#"),1)=".",FALSE,TRUE)</formula>
    </cfRule>
    <cfRule type="expression" dxfId="2824" priority="13730">
      <formula>IF(RIGHT(TEXT(Y781,"0.#"),1)=".",TRUE,FALSE)</formula>
    </cfRule>
  </conditionalFormatting>
  <conditionalFormatting sqref="AU782">
    <cfRule type="expression" dxfId="2823" priority="13727">
      <formula>IF(RIGHT(TEXT(AU782,"0.#"),1)=".",FALSE,TRUE)</formula>
    </cfRule>
    <cfRule type="expression" dxfId="2822" priority="13728">
      <formula>IF(RIGHT(TEXT(AU782,"0.#"),1)=".",TRUE,FALSE)</formula>
    </cfRule>
  </conditionalFormatting>
  <conditionalFormatting sqref="AU791">
    <cfRule type="expression" dxfId="2821" priority="13725">
      <formula>IF(RIGHT(TEXT(AU791,"0.#"),1)=".",FALSE,TRUE)</formula>
    </cfRule>
    <cfRule type="expression" dxfId="2820" priority="13726">
      <formula>IF(RIGHT(TEXT(AU791,"0.#"),1)=".",TRUE,FALSE)</formula>
    </cfRule>
  </conditionalFormatting>
  <conditionalFormatting sqref="AU783:AU790 AU781">
    <cfRule type="expression" dxfId="2819" priority="13723">
      <formula>IF(RIGHT(TEXT(AU781,"0.#"),1)=".",FALSE,TRUE)</formula>
    </cfRule>
    <cfRule type="expression" dxfId="2818" priority="13724">
      <formula>IF(RIGHT(TEXT(AU781,"0.#"),1)=".",TRUE,FALSE)</formula>
    </cfRule>
  </conditionalFormatting>
  <conditionalFormatting sqref="Y821 Y808 Y795">
    <cfRule type="expression" dxfId="2817" priority="13709">
      <formula>IF(RIGHT(TEXT(Y795,"0.#"),1)=".",FALSE,TRUE)</formula>
    </cfRule>
    <cfRule type="expression" dxfId="2816" priority="13710">
      <formula>IF(RIGHT(TEXT(Y795,"0.#"),1)=".",TRUE,FALSE)</formula>
    </cfRule>
  </conditionalFormatting>
  <conditionalFormatting sqref="Y830 Y817 Y804">
    <cfRule type="expression" dxfId="2815" priority="13707">
      <formula>IF(RIGHT(TEXT(Y804,"0.#"),1)=".",FALSE,TRUE)</formula>
    </cfRule>
    <cfRule type="expression" dxfId="2814" priority="13708">
      <formula>IF(RIGHT(TEXT(Y804,"0.#"),1)=".",TRUE,FALSE)</formula>
    </cfRule>
  </conditionalFormatting>
  <conditionalFormatting sqref="AU821 AU808 AU795">
    <cfRule type="expression" dxfId="2813" priority="13703">
      <formula>IF(RIGHT(TEXT(AU795,"0.#"),1)=".",FALSE,TRUE)</formula>
    </cfRule>
    <cfRule type="expression" dxfId="2812" priority="13704">
      <formula>IF(RIGHT(TEXT(AU795,"0.#"),1)=".",TRUE,FALSE)</formula>
    </cfRule>
  </conditionalFormatting>
  <conditionalFormatting sqref="AU830 AU817 AU804">
    <cfRule type="expression" dxfId="2811" priority="13701">
      <formula>IF(RIGHT(TEXT(AU804,"0.#"),1)=".",FALSE,TRUE)</formula>
    </cfRule>
    <cfRule type="expression" dxfId="2810" priority="13702">
      <formula>IF(RIGHT(TEXT(AU804,"0.#"),1)=".",TRUE,FALSE)</formula>
    </cfRule>
  </conditionalFormatting>
  <conditionalFormatting sqref="AU822:AU829 AU820 AU809:AU816 AU807 AU796:AU803 AU794">
    <cfRule type="expression" dxfId="2809" priority="13699">
      <formula>IF(RIGHT(TEXT(AU794,"0.#"),1)=".",FALSE,TRUE)</formula>
    </cfRule>
    <cfRule type="expression" dxfId="2808" priority="13700">
      <formula>IF(RIGHT(TEXT(AU794,"0.#"),1)=".",TRUE,FALSE)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E33">
    <cfRule type="expression" dxfId="2801" priority="13513">
      <formula>IF(RIGHT(TEXT(AE33,"0.#"),1)=".",FALSE,TRUE)</formula>
    </cfRule>
    <cfRule type="expression" dxfId="2800" priority="13514">
      <formula>IF(RIGHT(TEXT(AE33,"0.#"),1)=".",TRUE,FALSE)</formula>
    </cfRule>
  </conditionalFormatting>
  <conditionalFormatting sqref="AE34">
    <cfRule type="expression" dxfId="2799" priority="13511">
      <formula>IF(RIGHT(TEXT(AE34,"0.#"),1)=".",FALSE,TRUE)</formula>
    </cfRule>
    <cfRule type="expression" dxfId="2798" priority="13512">
      <formula>IF(RIGHT(TEXT(AE34,"0.#"),1)=".",TRUE,FALSE)</formula>
    </cfRule>
  </conditionalFormatting>
  <conditionalFormatting sqref="AI34">
    <cfRule type="expression" dxfId="2797" priority="13509">
      <formula>IF(RIGHT(TEXT(AI34,"0.#"),1)=".",FALSE,TRUE)</formula>
    </cfRule>
    <cfRule type="expression" dxfId="2796" priority="13510">
      <formula>IF(RIGHT(TEXT(AI34,"0.#"),1)=".",TRUE,FALSE)</formula>
    </cfRule>
  </conditionalFormatting>
  <conditionalFormatting sqref="AI33">
    <cfRule type="expression" dxfId="2795" priority="13507">
      <formula>IF(RIGHT(TEXT(AI33,"0.#"),1)=".",FALSE,TRUE)</formula>
    </cfRule>
    <cfRule type="expression" dxfId="2794" priority="13508">
      <formula>IF(RIGHT(TEXT(AI33,"0.#"),1)=".",TRUE,FALSE)</formula>
    </cfRule>
  </conditionalFormatting>
  <conditionalFormatting sqref="AI32">
    <cfRule type="expression" dxfId="2793" priority="13505">
      <formula>IF(RIGHT(TEXT(AI32,"0.#"),1)=".",FALSE,TRUE)</formula>
    </cfRule>
    <cfRule type="expression" dxfId="2792" priority="13506">
      <formula>IF(RIGHT(TEXT(AI32,"0.#"),1)=".",TRUE,FALSE)</formula>
    </cfRule>
  </conditionalFormatting>
  <conditionalFormatting sqref="AQ32:AQ34">
    <cfRule type="expression" dxfId="2791" priority="13493">
      <formula>IF(RIGHT(TEXT(AQ32,"0.#"),1)=".",FALSE,TRUE)</formula>
    </cfRule>
    <cfRule type="expression" dxfId="2790" priority="13494">
      <formula>IF(RIGHT(TEXT(AQ32,"0.#"),1)=".",TRUE,FALSE)</formula>
    </cfRule>
  </conditionalFormatting>
  <conditionalFormatting sqref="AU32:AU34">
    <cfRule type="expression" dxfId="2789" priority="13491">
      <formula>IF(RIGHT(TEXT(AU32,"0.#"),1)=".",FALSE,TRUE)</formula>
    </cfRule>
    <cfRule type="expression" dxfId="2788" priority="13492">
      <formula>IF(RIGHT(TEXT(AU32,"0.#"),1)=".",TRUE,FALSE)</formula>
    </cfRule>
  </conditionalFormatting>
  <conditionalFormatting sqref="AE53">
    <cfRule type="expression" dxfId="2787" priority="13425">
      <formula>IF(RIGHT(TEXT(AE53,"0.#"),1)=".",FALSE,TRUE)</formula>
    </cfRule>
    <cfRule type="expression" dxfId="2786" priority="13426">
      <formula>IF(RIGHT(TEXT(AE53,"0.#"),1)=".",TRUE,FALSE)</formula>
    </cfRule>
  </conditionalFormatting>
  <conditionalFormatting sqref="AE54">
    <cfRule type="expression" dxfId="2785" priority="13423">
      <formula>IF(RIGHT(TEXT(AE54,"0.#"),1)=".",FALSE,TRUE)</formula>
    </cfRule>
    <cfRule type="expression" dxfId="2784" priority="13424">
      <formula>IF(RIGHT(TEXT(AE54,"0.#"),1)=".",TRUE,FALSE)</formula>
    </cfRule>
  </conditionalFormatting>
  <conditionalFormatting sqref="AI54">
    <cfRule type="expression" dxfId="2783" priority="13417">
      <formula>IF(RIGHT(TEXT(AI54,"0.#"),1)=".",FALSE,TRUE)</formula>
    </cfRule>
    <cfRule type="expression" dxfId="2782" priority="13418">
      <formula>IF(RIGHT(TEXT(AI54,"0.#"),1)=".",TRUE,FALSE)</formula>
    </cfRule>
  </conditionalFormatting>
  <conditionalFormatting sqref="AI53">
    <cfRule type="expression" dxfId="2781" priority="13415">
      <formula>IF(RIGHT(TEXT(AI53,"0.#"),1)=".",FALSE,TRUE)</formula>
    </cfRule>
    <cfRule type="expression" dxfId="2780" priority="13416">
      <formula>IF(RIGHT(TEXT(AI53,"0.#"),1)=".",TRUE,FALSE)</formula>
    </cfRule>
  </conditionalFormatting>
  <conditionalFormatting sqref="AM53">
    <cfRule type="expression" dxfId="2779" priority="13413">
      <formula>IF(RIGHT(TEXT(AM53,"0.#"),1)=".",FALSE,TRUE)</formula>
    </cfRule>
    <cfRule type="expression" dxfId="2778" priority="13414">
      <formula>IF(RIGHT(TEXT(AM53,"0.#"),1)=".",TRUE,FALSE)</formula>
    </cfRule>
  </conditionalFormatting>
  <conditionalFormatting sqref="AM54">
    <cfRule type="expression" dxfId="2777" priority="13411">
      <formula>IF(RIGHT(TEXT(AM54,"0.#"),1)=".",FALSE,TRUE)</formula>
    </cfRule>
    <cfRule type="expression" dxfId="2776" priority="13412">
      <formula>IF(RIGHT(TEXT(AM54,"0.#"),1)=".",TRUE,FALSE)</formula>
    </cfRule>
  </conditionalFormatting>
  <conditionalFormatting sqref="AM55">
    <cfRule type="expression" dxfId="2775" priority="13409">
      <formula>IF(RIGHT(TEXT(AM55,"0.#"),1)=".",FALSE,TRUE)</formula>
    </cfRule>
    <cfRule type="expression" dxfId="2774" priority="13410">
      <formula>IF(RIGHT(TEXT(AM55,"0.#"),1)=".",TRUE,FALSE)</formula>
    </cfRule>
  </conditionalFormatting>
  <conditionalFormatting sqref="AE60">
    <cfRule type="expression" dxfId="2773" priority="13395">
      <formula>IF(RIGHT(TEXT(AE60,"0.#"),1)=".",FALSE,TRUE)</formula>
    </cfRule>
    <cfRule type="expression" dxfId="2772" priority="13396">
      <formula>IF(RIGHT(TEXT(AE60,"0.#"),1)=".",TRUE,FALSE)</formula>
    </cfRule>
  </conditionalFormatting>
  <conditionalFormatting sqref="AE61">
    <cfRule type="expression" dxfId="2771" priority="13393">
      <formula>IF(RIGHT(TEXT(AE61,"0.#"),1)=".",FALSE,TRUE)</formula>
    </cfRule>
    <cfRule type="expression" dxfId="2770" priority="13394">
      <formula>IF(RIGHT(TEXT(AE61,"0.#"),1)=".",TRUE,FALSE)</formula>
    </cfRule>
  </conditionalFormatting>
  <conditionalFormatting sqref="AE62">
    <cfRule type="expression" dxfId="2769" priority="13391">
      <formula>IF(RIGHT(TEXT(AE62,"0.#"),1)=".",FALSE,TRUE)</formula>
    </cfRule>
    <cfRule type="expression" dxfId="2768" priority="13392">
      <formula>IF(RIGHT(TEXT(AE62,"0.#"),1)=".",TRUE,FALSE)</formula>
    </cfRule>
  </conditionalFormatting>
  <conditionalFormatting sqref="AI62">
    <cfRule type="expression" dxfId="2767" priority="13389">
      <formula>IF(RIGHT(TEXT(AI62,"0.#"),1)=".",FALSE,TRUE)</formula>
    </cfRule>
    <cfRule type="expression" dxfId="2766" priority="13390">
      <formula>IF(RIGHT(TEXT(AI62,"0.#"),1)=".",TRUE,FALSE)</formula>
    </cfRule>
  </conditionalFormatting>
  <conditionalFormatting sqref="AI61">
    <cfRule type="expression" dxfId="2765" priority="13387">
      <formula>IF(RIGHT(TEXT(AI61,"0.#"),1)=".",FALSE,TRUE)</formula>
    </cfRule>
    <cfRule type="expression" dxfId="2764" priority="13388">
      <formula>IF(RIGHT(TEXT(AI61,"0.#"),1)=".",TRUE,FALSE)</formula>
    </cfRule>
  </conditionalFormatting>
  <conditionalFormatting sqref="AI60">
    <cfRule type="expression" dxfId="2763" priority="13385">
      <formula>IF(RIGHT(TEXT(AI60,"0.#"),1)=".",FALSE,TRUE)</formula>
    </cfRule>
    <cfRule type="expression" dxfId="2762" priority="13386">
      <formula>IF(RIGHT(TEXT(AI60,"0.#"),1)=".",TRUE,FALSE)</formula>
    </cfRule>
  </conditionalFormatting>
  <conditionalFormatting sqref="AM60">
    <cfRule type="expression" dxfId="2761" priority="13383">
      <formula>IF(RIGHT(TEXT(AM60,"0.#"),1)=".",FALSE,TRUE)</formula>
    </cfRule>
    <cfRule type="expression" dxfId="2760" priority="13384">
      <formula>IF(RIGHT(TEXT(AM60,"0.#"),1)=".",TRUE,FALSE)</formula>
    </cfRule>
  </conditionalFormatting>
  <conditionalFormatting sqref="AM61">
    <cfRule type="expression" dxfId="2759" priority="13381">
      <formula>IF(RIGHT(TEXT(AM61,"0.#"),1)=".",FALSE,TRUE)</formula>
    </cfRule>
    <cfRule type="expression" dxfId="2758" priority="13382">
      <formula>IF(RIGHT(TEXT(AM61,"0.#"),1)=".",TRUE,FALSE)</formula>
    </cfRule>
  </conditionalFormatting>
  <conditionalFormatting sqref="AM62">
    <cfRule type="expression" dxfId="2757" priority="13379">
      <formula>IF(RIGHT(TEXT(AM62,"0.#"),1)=".",FALSE,TRUE)</formula>
    </cfRule>
    <cfRule type="expression" dxfId="2756" priority="13380">
      <formula>IF(RIGHT(TEXT(AM62,"0.#"),1)=".",TRUE,FALSE)</formula>
    </cfRule>
  </conditionalFormatting>
  <conditionalFormatting sqref="AE87">
    <cfRule type="expression" dxfId="2755" priority="13365">
      <formula>IF(RIGHT(TEXT(AE87,"0.#"),1)=".",FALSE,TRUE)</formula>
    </cfRule>
    <cfRule type="expression" dxfId="2754" priority="13366">
      <formula>IF(RIGHT(TEXT(AE87,"0.#"),1)=".",TRUE,FALSE)</formula>
    </cfRule>
  </conditionalFormatting>
  <conditionalFormatting sqref="AE88">
    <cfRule type="expression" dxfId="2753" priority="13363">
      <formula>IF(RIGHT(TEXT(AE88,"0.#"),1)=".",FALSE,TRUE)</formula>
    </cfRule>
    <cfRule type="expression" dxfId="2752" priority="13364">
      <formula>IF(RIGHT(TEXT(AE88,"0.#"),1)=".",TRUE,FALSE)</formula>
    </cfRule>
  </conditionalFormatting>
  <conditionalFormatting sqref="AE89">
    <cfRule type="expression" dxfId="2751" priority="13361">
      <formula>IF(RIGHT(TEXT(AE89,"0.#"),1)=".",FALSE,TRUE)</formula>
    </cfRule>
    <cfRule type="expression" dxfId="2750" priority="13362">
      <formula>IF(RIGHT(TEXT(AE89,"0.#"),1)=".",TRUE,FALSE)</formula>
    </cfRule>
  </conditionalFormatting>
  <conditionalFormatting sqref="AI89">
    <cfRule type="expression" dxfId="2749" priority="13359">
      <formula>IF(RIGHT(TEXT(AI89,"0.#"),1)=".",FALSE,TRUE)</formula>
    </cfRule>
    <cfRule type="expression" dxfId="2748" priority="13360">
      <formula>IF(RIGHT(TEXT(AI89,"0.#"),1)=".",TRUE,FALSE)</formula>
    </cfRule>
  </conditionalFormatting>
  <conditionalFormatting sqref="AI88">
    <cfRule type="expression" dxfId="2747" priority="13357">
      <formula>IF(RIGHT(TEXT(AI88,"0.#"),1)=".",FALSE,TRUE)</formula>
    </cfRule>
    <cfRule type="expression" dxfId="2746" priority="13358">
      <formula>IF(RIGHT(TEXT(AI88,"0.#"),1)=".",TRUE,FALSE)</formula>
    </cfRule>
  </conditionalFormatting>
  <conditionalFormatting sqref="AI87">
    <cfRule type="expression" dxfId="2745" priority="13355">
      <formula>IF(RIGHT(TEXT(AI87,"0.#"),1)=".",FALSE,TRUE)</formula>
    </cfRule>
    <cfRule type="expression" dxfId="2744" priority="13356">
      <formula>IF(RIGHT(TEXT(AI87,"0.#"),1)=".",TRUE,FALSE)</formula>
    </cfRule>
  </conditionalFormatting>
  <conditionalFormatting sqref="AM88">
    <cfRule type="expression" dxfId="2743" priority="13351">
      <formula>IF(RIGHT(TEXT(AM88,"0.#"),1)=".",FALSE,TRUE)</formula>
    </cfRule>
    <cfRule type="expression" dxfId="2742" priority="13352">
      <formula>IF(RIGHT(TEXT(AM88,"0.#"),1)=".",TRUE,FALSE)</formula>
    </cfRule>
  </conditionalFormatting>
  <conditionalFormatting sqref="AM89">
    <cfRule type="expression" dxfId="2741" priority="13349">
      <formula>IF(RIGHT(TEXT(AM89,"0.#"),1)=".",FALSE,TRUE)</formula>
    </cfRule>
    <cfRule type="expression" dxfId="2740" priority="13350">
      <formula>IF(RIGHT(TEXT(AM89,"0.#"),1)=".",TRUE,FALSE)</formula>
    </cfRule>
  </conditionalFormatting>
  <conditionalFormatting sqref="AE92">
    <cfRule type="expression" dxfId="2739" priority="13335">
      <formula>IF(RIGHT(TEXT(AE92,"0.#"),1)=".",FALSE,TRUE)</formula>
    </cfRule>
    <cfRule type="expression" dxfId="2738" priority="13336">
      <formula>IF(RIGHT(TEXT(AE92,"0.#"),1)=".",TRUE,FALSE)</formula>
    </cfRule>
  </conditionalFormatting>
  <conditionalFormatting sqref="AE93">
    <cfRule type="expression" dxfId="2737" priority="13333">
      <formula>IF(RIGHT(TEXT(AE93,"0.#"),1)=".",FALSE,TRUE)</formula>
    </cfRule>
    <cfRule type="expression" dxfId="2736" priority="13334">
      <formula>IF(RIGHT(TEXT(AE93,"0.#"),1)=".",TRUE,FALSE)</formula>
    </cfRule>
  </conditionalFormatting>
  <conditionalFormatting sqref="AE94">
    <cfRule type="expression" dxfId="2735" priority="13331">
      <formula>IF(RIGHT(TEXT(AE94,"0.#"),1)=".",FALSE,TRUE)</formula>
    </cfRule>
    <cfRule type="expression" dxfId="2734" priority="13332">
      <formula>IF(RIGHT(TEXT(AE94,"0.#"),1)=".",TRUE,FALSE)</formula>
    </cfRule>
  </conditionalFormatting>
  <conditionalFormatting sqref="AI94">
    <cfRule type="expression" dxfId="2733" priority="13329">
      <formula>IF(RIGHT(TEXT(AI94,"0.#"),1)=".",FALSE,TRUE)</formula>
    </cfRule>
    <cfRule type="expression" dxfId="2732" priority="13330">
      <formula>IF(RIGHT(TEXT(AI94,"0.#"),1)=".",TRUE,FALSE)</formula>
    </cfRule>
  </conditionalFormatting>
  <conditionalFormatting sqref="AI93">
    <cfRule type="expression" dxfId="2731" priority="13327">
      <formula>IF(RIGHT(TEXT(AI93,"0.#"),1)=".",FALSE,TRUE)</formula>
    </cfRule>
    <cfRule type="expression" dxfId="2730" priority="13328">
      <formula>IF(RIGHT(TEXT(AI93,"0.#"),1)=".",TRUE,FALSE)</formula>
    </cfRule>
  </conditionalFormatting>
  <conditionalFormatting sqref="AI92">
    <cfRule type="expression" dxfId="2729" priority="13325">
      <formula>IF(RIGHT(TEXT(AI92,"0.#"),1)=".",FALSE,TRUE)</formula>
    </cfRule>
    <cfRule type="expression" dxfId="2728" priority="13326">
      <formula>IF(RIGHT(TEXT(AI92,"0.#"),1)=".",TRUE,FALSE)</formula>
    </cfRule>
  </conditionalFormatting>
  <conditionalFormatting sqref="AM92">
    <cfRule type="expression" dxfId="2727" priority="13323">
      <formula>IF(RIGHT(TEXT(AM92,"0.#"),1)=".",FALSE,TRUE)</formula>
    </cfRule>
    <cfRule type="expression" dxfId="2726" priority="13324">
      <formula>IF(RIGHT(TEXT(AM92,"0.#"),1)=".",TRUE,FALSE)</formula>
    </cfRule>
  </conditionalFormatting>
  <conditionalFormatting sqref="AM93">
    <cfRule type="expression" dxfId="2725" priority="13321">
      <formula>IF(RIGHT(TEXT(AM93,"0.#"),1)=".",FALSE,TRUE)</formula>
    </cfRule>
    <cfRule type="expression" dxfId="2724" priority="13322">
      <formula>IF(RIGHT(TEXT(AM93,"0.#"),1)=".",TRUE,FALSE)</formula>
    </cfRule>
  </conditionalFormatting>
  <conditionalFormatting sqref="AM94">
    <cfRule type="expression" dxfId="2723" priority="13319">
      <formula>IF(RIGHT(TEXT(AM94,"0.#"),1)=".",FALSE,TRUE)</formula>
    </cfRule>
    <cfRule type="expression" dxfId="2722" priority="13320">
      <formula>IF(RIGHT(TEXT(AM94,"0.#"),1)=".",TRUE,FALSE)</formula>
    </cfRule>
  </conditionalFormatting>
  <conditionalFormatting sqref="AE97">
    <cfRule type="expression" dxfId="2721" priority="13305">
      <formula>IF(RIGHT(TEXT(AE97,"0.#"),1)=".",FALSE,TRUE)</formula>
    </cfRule>
    <cfRule type="expression" dxfId="2720" priority="13306">
      <formula>IF(RIGHT(TEXT(AE97,"0.#"),1)=".",TRUE,FALSE)</formula>
    </cfRule>
  </conditionalFormatting>
  <conditionalFormatting sqref="AE98">
    <cfRule type="expression" dxfId="2719" priority="13303">
      <formula>IF(RIGHT(TEXT(AE98,"0.#"),1)=".",FALSE,TRUE)</formula>
    </cfRule>
    <cfRule type="expression" dxfId="2718" priority="13304">
      <formula>IF(RIGHT(TEXT(AE98,"0.#"),1)=".",TRUE,FALSE)</formula>
    </cfRule>
  </conditionalFormatting>
  <conditionalFormatting sqref="AE99">
    <cfRule type="expression" dxfId="2717" priority="13301">
      <formula>IF(RIGHT(TEXT(AE99,"0.#"),1)=".",FALSE,TRUE)</formula>
    </cfRule>
    <cfRule type="expression" dxfId="2716" priority="13302">
      <formula>IF(RIGHT(TEXT(AE99,"0.#"),1)=".",TRUE,FALSE)</formula>
    </cfRule>
  </conditionalFormatting>
  <conditionalFormatting sqref="AI99">
    <cfRule type="expression" dxfId="2715" priority="13299">
      <formula>IF(RIGHT(TEXT(AI99,"0.#"),1)=".",FALSE,TRUE)</formula>
    </cfRule>
    <cfRule type="expression" dxfId="2714" priority="13300">
      <formula>IF(RIGHT(TEXT(AI99,"0.#"),1)=".",TRUE,FALSE)</formula>
    </cfRule>
  </conditionalFormatting>
  <conditionalFormatting sqref="AI98">
    <cfRule type="expression" dxfId="2713" priority="13297">
      <formula>IF(RIGHT(TEXT(AI98,"0.#"),1)=".",FALSE,TRUE)</formula>
    </cfRule>
    <cfRule type="expression" dxfId="2712" priority="13298">
      <formula>IF(RIGHT(TEXT(AI98,"0.#"),1)=".",TRUE,FALSE)</formula>
    </cfRule>
  </conditionalFormatting>
  <conditionalFormatting sqref="AI97">
    <cfRule type="expression" dxfId="2711" priority="13295">
      <formula>IF(RIGHT(TEXT(AI97,"0.#"),1)=".",FALSE,TRUE)</formula>
    </cfRule>
    <cfRule type="expression" dxfId="2710" priority="13296">
      <formula>IF(RIGHT(TEXT(AI97,"0.#"),1)=".",TRUE,FALSE)</formula>
    </cfRule>
  </conditionalFormatting>
  <conditionalFormatting sqref="AM97">
    <cfRule type="expression" dxfId="2709" priority="13293">
      <formula>IF(RIGHT(TEXT(AM97,"0.#"),1)=".",FALSE,TRUE)</formula>
    </cfRule>
    <cfRule type="expression" dxfId="2708" priority="13294">
      <formula>IF(RIGHT(TEXT(AM97,"0.#"),1)=".",TRUE,FALSE)</formula>
    </cfRule>
  </conditionalFormatting>
  <conditionalFormatting sqref="AM98">
    <cfRule type="expression" dxfId="2707" priority="13291">
      <formula>IF(RIGHT(TEXT(AM98,"0.#"),1)=".",FALSE,TRUE)</formula>
    </cfRule>
    <cfRule type="expression" dxfId="2706" priority="13292">
      <formula>IF(RIGHT(TEXT(AM98,"0.#"),1)=".",TRUE,FALSE)</formula>
    </cfRule>
  </conditionalFormatting>
  <conditionalFormatting sqref="AM99">
    <cfRule type="expression" dxfId="2705" priority="13289">
      <formula>IF(RIGHT(TEXT(AM99,"0.#"),1)=".",FALSE,TRUE)</formula>
    </cfRule>
    <cfRule type="expression" dxfId="2704" priority="13290">
      <formula>IF(RIGHT(TEXT(AM99,"0.#"),1)=".",TRUE,FALSE)</formula>
    </cfRule>
  </conditionalFormatting>
  <conditionalFormatting sqref="AI101">
    <cfRule type="expression" dxfId="2703" priority="13275">
      <formula>IF(RIGHT(TEXT(AI101,"0.#"),1)=".",FALSE,TRUE)</formula>
    </cfRule>
    <cfRule type="expression" dxfId="2702" priority="13276">
      <formula>IF(RIGHT(TEXT(AI101,"0.#"),1)=".",TRUE,FALSE)</formula>
    </cfRule>
  </conditionalFormatting>
  <conditionalFormatting sqref="AM101">
    <cfRule type="expression" dxfId="2701" priority="13273">
      <formula>IF(RIGHT(TEXT(AM101,"0.#"),1)=".",FALSE,TRUE)</formula>
    </cfRule>
    <cfRule type="expression" dxfId="2700" priority="13274">
      <formula>IF(RIGHT(TEXT(AM101,"0.#"),1)=".",TRUE,FALSE)</formula>
    </cfRule>
  </conditionalFormatting>
  <conditionalFormatting sqref="AE102">
    <cfRule type="expression" dxfId="2699" priority="13271">
      <formula>IF(RIGHT(TEXT(AE102,"0.#"),1)=".",FALSE,TRUE)</formula>
    </cfRule>
    <cfRule type="expression" dxfId="2698" priority="13272">
      <formula>IF(RIGHT(TEXT(AE102,"0.#"),1)=".",TRUE,FALSE)</formula>
    </cfRule>
  </conditionalFormatting>
  <conditionalFormatting sqref="AI102">
    <cfRule type="expression" dxfId="2697" priority="13269">
      <formula>IF(RIGHT(TEXT(AI102,"0.#"),1)=".",FALSE,TRUE)</formula>
    </cfRule>
    <cfRule type="expression" dxfId="2696" priority="13270">
      <formula>IF(RIGHT(TEXT(AI102,"0.#"),1)=".",TRUE,FALSE)</formula>
    </cfRule>
  </conditionalFormatting>
  <conditionalFormatting sqref="AM102">
    <cfRule type="expression" dxfId="2695" priority="13267">
      <formula>IF(RIGHT(TEXT(AM102,"0.#"),1)=".",FALSE,TRUE)</formula>
    </cfRule>
    <cfRule type="expression" dxfId="2694" priority="13268">
      <formula>IF(RIGHT(TEXT(AM102,"0.#"),1)=".",TRUE,FALSE)</formula>
    </cfRule>
  </conditionalFormatting>
  <conditionalFormatting sqref="AQ102">
    <cfRule type="expression" dxfId="2693" priority="13265">
      <formula>IF(RIGHT(TEXT(AQ102,"0.#"),1)=".",FALSE,TRUE)</formula>
    </cfRule>
    <cfRule type="expression" dxfId="2692" priority="13266">
      <formula>IF(RIGHT(TEXT(AQ102,"0.#"),1)=".",TRUE,FALSE)</formula>
    </cfRule>
  </conditionalFormatting>
  <conditionalFormatting sqref="AE104">
    <cfRule type="expression" dxfId="2691" priority="13263">
      <formula>IF(RIGHT(TEXT(AE104,"0.#"),1)=".",FALSE,TRUE)</formula>
    </cfRule>
    <cfRule type="expression" dxfId="2690" priority="13264">
      <formula>IF(RIGHT(TEXT(AE104,"0.#"),1)=".",TRUE,FALSE)</formula>
    </cfRule>
  </conditionalFormatting>
  <conditionalFormatting sqref="AI104">
    <cfRule type="expression" dxfId="2689" priority="13261">
      <formula>IF(RIGHT(TEXT(AI104,"0.#"),1)=".",FALSE,TRUE)</formula>
    </cfRule>
    <cfRule type="expression" dxfId="2688" priority="13262">
      <formula>IF(RIGHT(TEXT(AI104,"0.#"),1)=".",TRUE,FALSE)</formula>
    </cfRule>
  </conditionalFormatting>
  <conditionalFormatting sqref="AM104">
    <cfRule type="expression" dxfId="2687" priority="13259">
      <formula>IF(RIGHT(TEXT(AM104,"0.#"),1)=".",FALSE,TRUE)</formula>
    </cfRule>
    <cfRule type="expression" dxfId="2686" priority="13260">
      <formula>IF(RIGHT(TEXT(AM104,"0.#"),1)=".",TRUE,FALSE)</formula>
    </cfRule>
  </conditionalFormatting>
  <conditionalFormatting sqref="AE105">
    <cfRule type="expression" dxfId="2685" priority="13257">
      <formula>IF(RIGHT(TEXT(AE105,"0.#"),1)=".",FALSE,TRUE)</formula>
    </cfRule>
    <cfRule type="expression" dxfId="2684" priority="13258">
      <formula>IF(RIGHT(TEXT(AE105,"0.#"),1)=".",TRUE,FALSE)</formula>
    </cfRule>
  </conditionalFormatting>
  <conditionalFormatting sqref="AI105">
    <cfRule type="expression" dxfId="2683" priority="13255">
      <formula>IF(RIGHT(TEXT(AI105,"0.#"),1)=".",FALSE,TRUE)</formula>
    </cfRule>
    <cfRule type="expression" dxfId="2682" priority="13256">
      <formula>IF(RIGHT(TEXT(AI105,"0.#"),1)=".",TRUE,FALSE)</formula>
    </cfRule>
  </conditionalFormatting>
  <conditionalFormatting sqref="AM105">
    <cfRule type="expression" dxfId="2681" priority="13253">
      <formula>IF(RIGHT(TEXT(AM105,"0.#"),1)=".",FALSE,TRUE)</formula>
    </cfRule>
    <cfRule type="expression" dxfId="2680" priority="13254">
      <formula>IF(RIGHT(TEXT(AM105,"0.#"),1)=".",TRUE,FALSE)</formula>
    </cfRule>
  </conditionalFormatting>
  <conditionalFormatting sqref="AE107">
    <cfRule type="expression" dxfId="2679" priority="13249">
      <formula>IF(RIGHT(TEXT(AE107,"0.#"),1)=".",FALSE,TRUE)</formula>
    </cfRule>
    <cfRule type="expression" dxfId="2678" priority="13250">
      <formula>IF(RIGHT(TEXT(AE107,"0.#"),1)=".",TRUE,FALSE)</formula>
    </cfRule>
  </conditionalFormatting>
  <conditionalFormatting sqref="AI107">
    <cfRule type="expression" dxfId="2677" priority="13247">
      <formula>IF(RIGHT(TEXT(AI107,"0.#"),1)=".",FALSE,TRUE)</formula>
    </cfRule>
    <cfRule type="expression" dxfId="2676" priority="13248">
      <formula>IF(RIGHT(TEXT(AI107,"0.#"),1)=".",TRUE,FALSE)</formula>
    </cfRule>
  </conditionalFormatting>
  <conditionalFormatting sqref="AM107">
    <cfRule type="expression" dxfId="2675" priority="13245">
      <formula>IF(RIGHT(TEXT(AM107,"0.#"),1)=".",FALSE,TRUE)</formula>
    </cfRule>
    <cfRule type="expression" dxfId="2674" priority="13246">
      <formula>IF(RIGHT(TEXT(AM107,"0.#"),1)=".",TRUE,FALSE)</formula>
    </cfRule>
  </conditionalFormatting>
  <conditionalFormatting sqref="AE108">
    <cfRule type="expression" dxfId="2673" priority="13243">
      <formula>IF(RIGHT(TEXT(AE108,"0.#"),1)=".",FALSE,TRUE)</formula>
    </cfRule>
    <cfRule type="expression" dxfId="2672" priority="13244">
      <formula>IF(RIGHT(TEXT(AE108,"0.#"),1)=".",TRUE,FALSE)</formula>
    </cfRule>
  </conditionalFormatting>
  <conditionalFormatting sqref="AI108">
    <cfRule type="expression" dxfId="2671" priority="13241">
      <formula>IF(RIGHT(TEXT(AI108,"0.#"),1)=".",FALSE,TRUE)</formula>
    </cfRule>
    <cfRule type="expression" dxfId="2670" priority="13242">
      <formula>IF(RIGHT(TEXT(AI108,"0.#"),1)=".",TRUE,FALSE)</formula>
    </cfRule>
  </conditionalFormatting>
  <conditionalFormatting sqref="AM108">
    <cfRule type="expression" dxfId="2669" priority="13239">
      <formula>IF(RIGHT(TEXT(AM108,"0.#"),1)=".",FALSE,TRUE)</formula>
    </cfRule>
    <cfRule type="expression" dxfId="2668" priority="13240">
      <formula>IF(RIGHT(TEXT(AM108,"0.#"),1)=".",TRUE,FALSE)</formula>
    </cfRule>
  </conditionalFormatting>
  <conditionalFormatting sqref="AE110">
    <cfRule type="expression" dxfId="2667" priority="13235">
      <formula>IF(RIGHT(TEXT(AE110,"0.#"),1)=".",FALSE,TRUE)</formula>
    </cfRule>
    <cfRule type="expression" dxfId="2666" priority="13236">
      <formula>IF(RIGHT(TEXT(AE110,"0.#"),1)=".",TRUE,FALSE)</formula>
    </cfRule>
  </conditionalFormatting>
  <conditionalFormatting sqref="AI110">
    <cfRule type="expression" dxfId="2665" priority="13233">
      <formula>IF(RIGHT(TEXT(AI110,"0.#"),1)=".",FALSE,TRUE)</formula>
    </cfRule>
    <cfRule type="expression" dxfId="2664" priority="13234">
      <formula>IF(RIGHT(TEXT(AI110,"0.#"),1)=".",TRUE,FALSE)</formula>
    </cfRule>
  </conditionalFormatting>
  <conditionalFormatting sqref="AM110">
    <cfRule type="expression" dxfId="2663" priority="13231">
      <formula>IF(RIGHT(TEXT(AM110,"0.#"),1)=".",FALSE,TRUE)</formula>
    </cfRule>
    <cfRule type="expression" dxfId="2662" priority="13232">
      <formula>IF(RIGHT(TEXT(AM110,"0.#"),1)=".",TRUE,FALSE)</formula>
    </cfRule>
  </conditionalFormatting>
  <conditionalFormatting sqref="AE111">
    <cfRule type="expression" dxfId="2661" priority="13229">
      <formula>IF(RIGHT(TEXT(AE111,"0.#"),1)=".",FALSE,TRUE)</formula>
    </cfRule>
    <cfRule type="expression" dxfId="2660" priority="13230">
      <formula>IF(RIGHT(TEXT(AE111,"0.#"),1)=".",TRUE,FALSE)</formula>
    </cfRule>
  </conditionalFormatting>
  <conditionalFormatting sqref="AI111">
    <cfRule type="expression" dxfId="2659" priority="13227">
      <formula>IF(RIGHT(TEXT(AI111,"0.#"),1)=".",FALSE,TRUE)</formula>
    </cfRule>
    <cfRule type="expression" dxfId="2658" priority="13228">
      <formula>IF(RIGHT(TEXT(AI111,"0.#"),1)=".",TRUE,FALSE)</formula>
    </cfRule>
  </conditionalFormatting>
  <conditionalFormatting sqref="AM111">
    <cfRule type="expression" dxfId="2657" priority="13225">
      <formula>IF(RIGHT(TEXT(AM111,"0.#"),1)=".",FALSE,TRUE)</formula>
    </cfRule>
    <cfRule type="expression" dxfId="2656" priority="13226">
      <formula>IF(RIGHT(TEXT(AM111,"0.#"),1)=".",TRUE,FALSE)</formula>
    </cfRule>
  </conditionalFormatting>
  <conditionalFormatting sqref="AE113">
    <cfRule type="expression" dxfId="2655" priority="13221">
      <formula>IF(RIGHT(TEXT(AE113,"0.#"),1)=".",FALSE,TRUE)</formula>
    </cfRule>
    <cfRule type="expression" dxfId="2654" priority="13222">
      <formula>IF(RIGHT(TEXT(AE113,"0.#"),1)=".",TRUE,FALSE)</formula>
    </cfRule>
  </conditionalFormatting>
  <conditionalFormatting sqref="AI113">
    <cfRule type="expression" dxfId="2653" priority="13219">
      <formula>IF(RIGHT(TEXT(AI113,"0.#"),1)=".",FALSE,TRUE)</formula>
    </cfRule>
    <cfRule type="expression" dxfId="2652" priority="13220">
      <formula>IF(RIGHT(TEXT(AI113,"0.#"),1)=".",TRUE,FALSE)</formula>
    </cfRule>
  </conditionalFormatting>
  <conditionalFormatting sqref="AM113">
    <cfRule type="expression" dxfId="2651" priority="13217">
      <formula>IF(RIGHT(TEXT(AM113,"0.#"),1)=".",FALSE,TRUE)</formula>
    </cfRule>
    <cfRule type="expression" dxfId="2650" priority="13218">
      <formula>IF(RIGHT(TEXT(AM113,"0.#"),1)=".",TRUE,FALSE)</formula>
    </cfRule>
  </conditionalFormatting>
  <conditionalFormatting sqref="AE114">
    <cfRule type="expression" dxfId="2649" priority="13215">
      <formula>IF(RIGHT(TEXT(AE114,"0.#"),1)=".",FALSE,TRUE)</formula>
    </cfRule>
    <cfRule type="expression" dxfId="2648" priority="13216">
      <formula>IF(RIGHT(TEXT(AE114,"0.#"),1)=".",TRUE,FALSE)</formula>
    </cfRule>
  </conditionalFormatting>
  <conditionalFormatting sqref="AI114">
    <cfRule type="expression" dxfId="2647" priority="13213">
      <formula>IF(RIGHT(TEXT(AI114,"0.#"),1)=".",FALSE,TRUE)</formula>
    </cfRule>
    <cfRule type="expression" dxfId="2646" priority="13214">
      <formula>IF(RIGHT(TEXT(AI114,"0.#"),1)=".",TRUE,FALSE)</formula>
    </cfRule>
  </conditionalFormatting>
  <conditionalFormatting sqref="AM114">
    <cfRule type="expression" dxfId="2645" priority="13211">
      <formula>IF(RIGHT(TEXT(AM114,"0.#"),1)=".",FALSE,TRUE)</formula>
    </cfRule>
    <cfRule type="expression" dxfId="2644" priority="13212">
      <formula>IF(RIGHT(TEXT(AM114,"0.#"),1)=".",TRUE,FALSE)</formula>
    </cfRule>
  </conditionalFormatting>
  <conditionalFormatting sqref="AE116 AQ116">
    <cfRule type="expression" dxfId="2643" priority="13207">
      <formula>IF(RIGHT(TEXT(AE116,"0.#"),1)=".",FALSE,TRUE)</formula>
    </cfRule>
    <cfRule type="expression" dxfId="2642" priority="13208">
      <formula>IF(RIGHT(TEXT(AE116,"0.#"),1)=".",TRUE,FALSE)</formula>
    </cfRule>
  </conditionalFormatting>
  <conditionalFormatting sqref="AI116">
    <cfRule type="expression" dxfId="2641" priority="13205">
      <formula>IF(RIGHT(TEXT(AI116,"0.#"),1)=".",FALSE,TRUE)</formula>
    </cfRule>
    <cfRule type="expression" dxfId="2640" priority="13206">
      <formula>IF(RIGHT(TEXT(AI116,"0.#"),1)=".",TRUE,FALSE)</formula>
    </cfRule>
  </conditionalFormatting>
  <conditionalFormatting sqref="AM116">
    <cfRule type="expression" dxfId="2639" priority="13203">
      <formula>IF(RIGHT(TEXT(AM116,"0.#"),1)=".",FALSE,TRUE)</formula>
    </cfRule>
    <cfRule type="expression" dxfId="2638" priority="13204">
      <formula>IF(RIGHT(TEXT(AM116,"0.#"),1)=".",TRUE,FALSE)</formula>
    </cfRule>
  </conditionalFormatting>
  <conditionalFormatting sqref="AE117 AM117">
    <cfRule type="expression" dxfId="2637" priority="13201">
      <formula>IF(RIGHT(TEXT(AE117,"0.#"),1)=".",FALSE,TRUE)</formula>
    </cfRule>
    <cfRule type="expression" dxfId="2636" priority="13202">
      <formula>IF(RIGHT(TEXT(AE117,"0.#"),1)=".",TRUE,FALSE)</formula>
    </cfRule>
  </conditionalFormatting>
  <conditionalFormatting sqref="AI117">
    <cfRule type="expression" dxfId="2635" priority="13199">
      <formula>IF(RIGHT(TEXT(AI117,"0.#"),1)=".",FALSE,TRUE)</formula>
    </cfRule>
    <cfRule type="expression" dxfId="2634" priority="13200">
      <formula>IF(RIGHT(TEXT(AI117,"0.#"),1)=".",TRUE,FALSE)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E134:AE135 AI134:AI135 AM134:AM135 AQ134:AQ135 AU134:AU135">
    <cfRule type="expression" dxfId="2581" priority="13107">
      <formula>IF(RIGHT(TEXT(AE134,"0.#"),1)=".",FALSE,TRUE)</formula>
    </cfRule>
    <cfRule type="expression" dxfId="2580" priority="13108">
      <formula>IF(RIGHT(TEXT(AE134,"0.#"),1)=".",TRUE,FALSE)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899">
    <cfRule type="expression" dxfId="2109" priority="2121">
      <formula>IF(RIGHT(TEXT(Y880,"0.#"),1)=".",FALSE,TRUE)</formula>
    </cfRule>
    <cfRule type="expression" dxfId="2108" priority="2122">
      <formula>IF(RIGHT(TEXT(Y880,"0.#"),1)=".",TRUE,FALSE)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899">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78">
    <cfRule type="expression" dxfId="747" priority="43">
      <formula>IF(RIGHT(TEXT(Y878,"0.#"),1)=".",FALSE,TRUE)</formula>
    </cfRule>
    <cfRule type="expression" dxfId="746" priority="44">
      <formula>IF(RIGHT(TEXT(Y878,"0.#"),1)=".",TRUE,FALSE)</formula>
    </cfRule>
  </conditionalFormatting>
  <conditionalFormatting sqref="AL878:AO878">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552</v>
      </c>
      <c r="C10" s="13" t="str">
        <f t="shared" si="0"/>
        <v>国土強靱化施策</v>
      </c>
      <c r="D10" s="13" t="str">
        <f t="shared" si="8"/>
        <v>海洋政策、国土強靱化施策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491</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43"/>
      <c r="Z2" s="846"/>
      <c r="AA2" s="847"/>
      <c r="AB2" s="1047" t="s">
        <v>11</v>
      </c>
      <c r="AC2" s="1048"/>
      <c r="AD2" s="1049"/>
      <c r="AE2" s="1053" t="s">
        <v>357</v>
      </c>
      <c r="AF2" s="1053"/>
      <c r="AG2" s="1053"/>
      <c r="AH2" s="1053"/>
      <c r="AI2" s="1053" t="s">
        <v>363</v>
      </c>
      <c r="AJ2" s="1053"/>
      <c r="AK2" s="1053"/>
      <c r="AL2" s="1053"/>
      <c r="AM2" s="1053" t="s">
        <v>472</v>
      </c>
      <c r="AN2" s="1053"/>
      <c r="AO2" s="1053"/>
      <c r="AP2" s="571"/>
      <c r="AQ2" s="152" t="s">
        <v>355</v>
      </c>
      <c r="AR2" s="123"/>
      <c r="AS2" s="123"/>
      <c r="AT2" s="124"/>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12" t="s">
        <v>300</v>
      </c>
      <c r="AX3" s="413"/>
    </row>
    <row r="4" spans="1:50" ht="22.5" customHeight="1" x14ac:dyDescent="0.15">
      <c r="A4" s="417"/>
      <c r="B4" s="415"/>
      <c r="C4" s="415"/>
      <c r="D4" s="415"/>
      <c r="E4" s="415"/>
      <c r="F4" s="416"/>
      <c r="G4" s="578"/>
      <c r="H4" s="1020"/>
      <c r="I4" s="1020"/>
      <c r="J4" s="1020"/>
      <c r="K4" s="1020"/>
      <c r="L4" s="1020"/>
      <c r="M4" s="1020"/>
      <c r="N4" s="1020"/>
      <c r="O4" s="1021"/>
      <c r="P4" s="98"/>
      <c r="Q4" s="1028"/>
      <c r="R4" s="1028"/>
      <c r="S4" s="1028"/>
      <c r="T4" s="1028"/>
      <c r="U4" s="1028"/>
      <c r="V4" s="1028"/>
      <c r="W4" s="1028"/>
      <c r="X4" s="1029"/>
      <c r="Y4" s="1038" t="s">
        <v>12</v>
      </c>
      <c r="Z4" s="1039"/>
      <c r="AA4" s="1040"/>
      <c r="AB4" s="475"/>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8"/>
      <c r="B5" s="419"/>
      <c r="C5" s="419"/>
      <c r="D5" s="419"/>
      <c r="E5" s="419"/>
      <c r="F5" s="420"/>
      <c r="G5" s="1022"/>
      <c r="H5" s="1023"/>
      <c r="I5" s="1023"/>
      <c r="J5" s="1023"/>
      <c r="K5" s="1023"/>
      <c r="L5" s="1023"/>
      <c r="M5" s="1023"/>
      <c r="N5" s="1023"/>
      <c r="O5" s="1024"/>
      <c r="P5" s="1030"/>
      <c r="Q5" s="1030"/>
      <c r="R5" s="1030"/>
      <c r="S5" s="1030"/>
      <c r="T5" s="1030"/>
      <c r="U5" s="1030"/>
      <c r="V5" s="1030"/>
      <c r="W5" s="1030"/>
      <c r="X5" s="1031"/>
      <c r="Y5" s="429" t="s">
        <v>54</v>
      </c>
      <c r="Z5" s="1035"/>
      <c r="AA5" s="1036"/>
      <c r="AB5" s="537"/>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8"/>
      <c r="B6" s="419"/>
      <c r="C6" s="419"/>
      <c r="D6" s="419"/>
      <c r="E6" s="419"/>
      <c r="F6" s="420"/>
      <c r="G6" s="1025"/>
      <c r="H6" s="1026"/>
      <c r="I6" s="1026"/>
      <c r="J6" s="1026"/>
      <c r="K6" s="1026"/>
      <c r="L6" s="1026"/>
      <c r="M6" s="1026"/>
      <c r="N6" s="1026"/>
      <c r="O6" s="1027"/>
      <c r="P6" s="1032"/>
      <c r="Q6" s="1032"/>
      <c r="R6" s="1032"/>
      <c r="S6" s="1032"/>
      <c r="T6" s="1032"/>
      <c r="U6" s="1032"/>
      <c r="V6" s="1032"/>
      <c r="W6" s="1032"/>
      <c r="X6" s="1033"/>
      <c r="Y6" s="1034" t="s">
        <v>13</v>
      </c>
      <c r="Z6" s="1035"/>
      <c r="AA6" s="1036"/>
      <c r="AB6" s="611"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4" t="s">
        <v>491</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43"/>
      <c r="Z9" s="846"/>
      <c r="AA9" s="847"/>
      <c r="AB9" s="1047" t="s">
        <v>11</v>
      </c>
      <c r="AC9" s="1048"/>
      <c r="AD9" s="1049"/>
      <c r="AE9" s="1053" t="s">
        <v>357</v>
      </c>
      <c r="AF9" s="1053"/>
      <c r="AG9" s="1053"/>
      <c r="AH9" s="1053"/>
      <c r="AI9" s="1053" t="s">
        <v>363</v>
      </c>
      <c r="AJ9" s="1053"/>
      <c r="AK9" s="1053"/>
      <c r="AL9" s="1053"/>
      <c r="AM9" s="1053" t="s">
        <v>472</v>
      </c>
      <c r="AN9" s="1053"/>
      <c r="AO9" s="1053"/>
      <c r="AP9" s="571"/>
      <c r="AQ9" s="152" t="s">
        <v>355</v>
      </c>
      <c r="AR9" s="123"/>
      <c r="AS9" s="123"/>
      <c r="AT9" s="124"/>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12" t="s">
        <v>300</v>
      </c>
      <c r="AX10" s="413"/>
    </row>
    <row r="11" spans="1:50" ht="22.5" customHeight="1" x14ac:dyDescent="0.15">
      <c r="A11" s="417"/>
      <c r="B11" s="415"/>
      <c r="C11" s="415"/>
      <c r="D11" s="415"/>
      <c r="E11" s="415"/>
      <c r="F11" s="416"/>
      <c r="G11" s="578"/>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5"/>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8"/>
      <c r="B12" s="419"/>
      <c r="C12" s="419"/>
      <c r="D12" s="419"/>
      <c r="E12" s="419"/>
      <c r="F12" s="420"/>
      <c r="G12" s="1022"/>
      <c r="H12" s="1023"/>
      <c r="I12" s="1023"/>
      <c r="J12" s="1023"/>
      <c r="K12" s="1023"/>
      <c r="L12" s="1023"/>
      <c r="M12" s="1023"/>
      <c r="N12" s="1023"/>
      <c r="O12" s="1024"/>
      <c r="P12" s="1030"/>
      <c r="Q12" s="1030"/>
      <c r="R12" s="1030"/>
      <c r="S12" s="1030"/>
      <c r="T12" s="1030"/>
      <c r="U12" s="1030"/>
      <c r="V12" s="1030"/>
      <c r="W12" s="1030"/>
      <c r="X12" s="1031"/>
      <c r="Y12" s="429" t="s">
        <v>54</v>
      </c>
      <c r="Z12" s="1035"/>
      <c r="AA12" s="1036"/>
      <c r="AB12" s="537"/>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1"/>
      <c r="B13" s="422"/>
      <c r="C13" s="422"/>
      <c r="D13" s="422"/>
      <c r="E13" s="422"/>
      <c r="F13" s="42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1"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4" t="s">
        <v>491</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43"/>
      <c r="Z16" s="846"/>
      <c r="AA16" s="847"/>
      <c r="AB16" s="1047" t="s">
        <v>11</v>
      </c>
      <c r="AC16" s="1048"/>
      <c r="AD16" s="1049"/>
      <c r="AE16" s="1053" t="s">
        <v>357</v>
      </c>
      <c r="AF16" s="1053"/>
      <c r="AG16" s="1053"/>
      <c r="AH16" s="1053"/>
      <c r="AI16" s="1053" t="s">
        <v>363</v>
      </c>
      <c r="AJ16" s="1053"/>
      <c r="AK16" s="1053"/>
      <c r="AL16" s="1053"/>
      <c r="AM16" s="1053" t="s">
        <v>472</v>
      </c>
      <c r="AN16" s="1053"/>
      <c r="AO16" s="1053"/>
      <c r="AP16" s="571"/>
      <c r="AQ16" s="152" t="s">
        <v>355</v>
      </c>
      <c r="AR16" s="123"/>
      <c r="AS16" s="123"/>
      <c r="AT16" s="124"/>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12" t="s">
        <v>300</v>
      </c>
      <c r="AX17" s="413"/>
    </row>
    <row r="18" spans="1:50" ht="22.5" customHeight="1" x14ac:dyDescent="0.15">
      <c r="A18" s="417"/>
      <c r="B18" s="415"/>
      <c r="C18" s="415"/>
      <c r="D18" s="415"/>
      <c r="E18" s="415"/>
      <c r="F18" s="416"/>
      <c r="G18" s="578"/>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5"/>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8"/>
      <c r="B19" s="419"/>
      <c r="C19" s="419"/>
      <c r="D19" s="419"/>
      <c r="E19" s="419"/>
      <c r="F19" s="420"/>
      <c r="G19" s="1022"/>
      <c r="H19" s="1023"/>
      <c r="I19" s="1023"/>
      <c r="J19" s="1023"/>
      <c r="K19" s="1023"/>
      <c r="L19" s="1023"/>
      <c r="M19" s="1023"/>
      <c r="N19" s="1023"/>
      <c r="O19" s="1024"/>
      <c r="P19" s="1030"/>
      <c r="Q19" s="1030"/>
      <c r="R19" s="1030"/>
      <c r="S19" s="1030"/>
      <c r="T19" s="1030"/>
      <c r="U19" s="1030"/>
      <c r="V19" s="1030"/>
      <c r="W19" s="1030"/>
      <c r="X19" s="1031"/>
      <c r="Y19" s="429" t="s">
        <v>54</v>
      </c>
      <c r="Z19" s="1035"/>
      <c r="AA19" s="1036"/>
      <c r="AB19" s="537"/>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1"/>
      <c r="B20" s="422"/>
      <c r="C20" s="422"/>
      <c r="D20" s="422"/>
      <c r="E20" s="422"/>
      <c r="F20" s="42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1"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4" t="s">
        <v>491</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43"/>
      <c r="Z23" s="846"/>
      <c r="AA23" s="847"/>
      <c r="AB23" s="1047" t="s">
        <v>11</v>
      </c>
      <c r="AC23" s="1048"/>
      <c r="AD23" s="1049"/>
      <c r="AE23" s="1053" t="s">
        <v>357</v>
      </c>
      <c r="AF23" s="1053"/>
      <c r="AG23" s="1053"/>
      <c r="AH23" s="1053"/>
      <c r="AI23" s="1053" t="s">
        <v>363</v>
      </c>
      <c r="AJ23" s="1053"/>
      <c r="AK23" s="1053"/>
      <c r="AL23" s="1053"/>
      <c r="AM23" s="1053" t="s">
        <v>472</v>
      </c>
      <c r="AN23" s="1053"/>
      <c r="AO23" s="1053"/>
      <c r="AP23" s="571"/>
      <c r="AQ23" s="152" t="s">
        <v>355</v>
      </c>
      <c r="AR23" s="123"/>
      <c r="AS23" s="123"/>
      <c r="AT23" s="124"/>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12" t="s">
        <v>300</v>
      </c>
      <c r="AX24" s="413"/>
    </row>
    <row r="25" spans="1:50" ht="22.5" customHeight="1" x14ac:dyDescent="0.15">
      <c r="A25" s="417"/>
      <c r="B25" s="415"/>
      <c r="C25" s="415"/>
      <c r="D25" s="415"/>
      <c r="E25" s="415"/>
      <c r="F25" s="416"/>
      <c r="G25" s="578"/>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5"/>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8"/>
      <c r="B26" s="419"/>
      <c r="C26" s="419"/>
      <c r="D26" s="419"/>
      <c r="E26" s="419"/>
      <c r="F26" s="420"/>
      <c r="G26" s="1022"/>
      <c r="H26" s="1023"/>
      <c r="I26" s="1023"/>
      <c r="J26" s="1023"/>
      <c r="K26" s="1023"/>
      <c r="L26" s="1023"/>
      <c r="M26" s="1023"/>
      <c r="N26" s="1023"/>
      <c r="O26" s="1024"/>
      <c r="P26" s="1030"/>
      <c r="Q26" s="1030"/>
      <c r="R26" s="1030"/>
      <c r="S26" s="1030"/>
      <c r="T26" s="1030"/>
      <c r="U26" s="1030"/>
      <c r="V26" s="1030"/>
      <c r="W26" s="1030"/>
      <c r="X26" s="1031"/>
      <c r="Y26" s="429" t="s">
        <v>54</v>
      </c>
      <c r="Z26" s="1035"/>
      <c r="AA26" s="1036"/>
      <c r="AB26" s="537"/>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1"/>
      <c r="B27" s="422"/>
      <c r="C27" s="422"/>
      <c r="D27" s="422"/>
      <c r="E27" s="422"/>
      <c r="F27" s="42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1"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4" t="s">
        <v>491</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43"/>
      <c r="Z30" s="846"/>
      <c r="AA30" s="847"/>
      <c r="AB30" s="1047" t="s">
        <v>11</v>
      </c>
      <c r="AC30" s="1048"/>
      <c r="AD30" s="1049"/>
      <c r="AE30" s="1053" t="s">
        <v>357</v>
      </c>
      <c r="AF30" s="1053"/>
      <c r="AG30" s="1053"/>
      <c r="AH30" s="1053"/>
      <c r="AI30" s="1053" t="s">
        <v>363</v>
      </c>
      <c r="AJ30" s="1053"/>
      <c r="AK30" s="1053"/>
      <c r="AL30" s="1053"/>
      <c r="AM30" s="1053" t="s">
        <v>472</v>
      </c>
      <c r="AN30" s="1053"/>
      <c r="AO30" s="1053"/>
      <c r="AP30" s="571"/>
      <c r="AQ30" s="152" t="s">
        <v>355</v>
      </c>
      <c r="AR30" s="123"/>
      <c r="AS30" s="123"/>
      <c r="AT30" s="124"/>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12" t="s">
        <v>300</v>
      </c>
      <c r="AX31" s="413"/>
    </row>
    <row r="32" spans="1:50" ht="22.5" customHeight="1" x14ac:dyDescent="0.15">
      <c r="A32" s="417"/>
      <c r="B32" s="415"/>
      <c r="C32" s="415"/>
      <c r="D32" s="415"/>
      <c r="E32" s="415"/>
      <c r="F32" s="416"/>
      <c r="G32" s="578"/>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5"/>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8"/>
      <c r="B33" s="419"/>
      <c r="C33" s="419"/>
      <c r="D33" s="419"/>
      <c r="E33" s="419"/>
      <c r="F33" s="420"/>
      <c r="G33" s="1022"/>
      <c r="H33" s="1023"/>
      <c r="I33" s="1023"/>
      <c r="J33" s="1023"/>
      <c r="K33" s="1023"/>
      <c r="L33" s="1023"/>
      <c r="M33" s="1023"/>
      <c r="N33" s="1023"/>
      <c r="O33" s="1024"/>
      <c r="P33" s="1030"/>
      <c r="Q33" s="1030"/>
      <c r="R33" s="1030"/>
      <c r="S33" s="1030"/>
      <c r="T33" s="1030"/>
      <c r="U33" s="1030"/>
      <c r="V33" s="1030"/>
      <c r="W33" s="1030"/>
      <c r="X33" s="1031"/>
      <c r="Y33" s="429" t="s">
        <v>54</v>
      </c>
      <c r="Z33" s="1035"/>
      <c r="AA33" s="1036"/>
      <c r="AB33" s="537"/>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1"/>
      <c r="B34" s="422"/>
      <c r="C34" s="422"/>
      <c r="D34" s="422"/>
      <c r="E34" s="422"/>
      <c r="F34" s="42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1"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4" t="s">
        <v>491</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43"/>
      <c r="Z37" s="846"/>
      <c r="AA37" s="847"/>
      <c r="AB37" s="1047" t="s">
        <v>11</v>
      </c>
      <c r="AC37" s="1048"/>
      <c r="AD37" s="1049"/>
      <c r="AE37" s="1053" t="s">
        <v>357</v>
      </c>
      <c r="AF37" s="1053"/>
      <c r="AG37" s="1053"/>
      <c r="AH37" s="1053"/>
      <c r="AI37" s="1053" t="s">
        <v>363</v>
      </c>
      <c r="AJ37" s="1053"/>
      <c r="AK37" s="1053"/>
      <c r="AL37" s="1053"/>
      <c r="AM37" s="1053" t="s">
        <v>472</v>
      </c>
      <c r="AN37" s="1053"/>
      <c r="AO37" s="1053"/>
      <c r="AP37" s="571"/>
      <c r="AQ37" s="152" t="s">
        <v>355</v>
      </c>
      <c r="AR37" s="123"/>
      <c r="AS37" s="123"/>
      <c r="AT37" s="124"/>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12" t="s">
        <v>300</v>
      </c>
      <c r="AX38" s="413"/>
    </row>
    <row r="39" spans="1:50" ht="22.5" customHeight="1" x14ac:dyDescent="0.15">
      <c r="A39" s="417"/>
      <c r="B39" s="415"/>
      <c r="C39" s="415"/>
      <c r="D39" s="415"/>
      <c r="E39" s="415"/>
      <c r="F39" s="416"/>
      <c r="G39" s="578"/>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5"/>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8"/>
      <c r="B40" s="419"/>
      <c r="C40" s="419"/>
      <c r="D40" s="419"/>
      <c r="E40" s="419"/>
      <c r="F40" s="420"/>
      <c r="G40" s="1022"/>
      <c r="H40" s="1023"/>
      <c r="I40" s="1023"/>
      <c r="J40" s="1023"/>
      <c r="K40" s="1023"/>
      <c r="L40" s="1023"/>
      <c r="M40" s="1023"/>
      <c r="N40" s="1023"/>
      <c r="O40" s="1024"/>
      <c r="P40" s="1030"/>
      <c r="Q40" s="1030"/>
      <c r="R40" s="1030"/>
      <c r="S40" s="1030"/>
      <c r="T40" s="1030"/>
      <c r="U40" s="1030"/>
      <c r="V40" s="1030"/>
      <c r="W40" s="1030"/>
      <c r="X40" s="1031"/>
      <c r="Y40" s="429" t="s">
        <v>54</v>
      </c>
      <c r="Z40" s="1035"/>
      <c r="AA40" s="1036"/>
      <c r="AB40" s="537"/>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1"/>
      <c r="B41" s="422"/>
      <c r="C41" s="422"/>
      <c r="D41" s="422"/>
      <c r="E41" s="422"/>
      <c r="F41" s="42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1"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4" t="s">
        <v>491</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43"/>
      <c r="Z44" s="846"/>
      <c r="AA44" s="847"/>
      <c r="AB44" s="1047" t="s">
        <v>11</v>
      </c>
      <c r="AC44" s="1048"/>
      <c r="AD44" s="1049"/>
      <c r="AE44" s="1053" t="s">
        <v>357</v>
      </c>
      <c r="AF44" s="1053"/>
      <c r="AG44" s="1053"/>
      <c r="AH44" s="1053"/>
      <c r="AI44" s="1053" t="s">
        <v>363</v>
      </c>
      <c r="AJ44" s="1053"/>
      <c r="AK44" s="1053"/>
      <c r="AL44" s="1053"/>
      <c r="AM44" s="1053" t="s">
        <v>472</v>
      </c>
      <c r="AN44" s="1053"/>
      <c r="AO44" s="1053"/>
      <c r="AP44" s="571"/>
      <c r="AQ44" s="152" t="s">
        <v>355</v>
      </c>
      <c r="AR44" s="123"/>
      <c r="AS44" s="123"/>
      <c r="AT44" s="124"/>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12" t="s">
        <v>300</v>
      </c>
      <c r="AX45" s="413"/>
    </row>
    <row r="46" spans="1:50" ht="22.5" customHeight="1" x14ac:dyDescent="0.15">
      <c r="A46" s="417"/>
      <c r="B46" s="415"/>
      <c r="C46" s="415"/>
      <c r="D46" s="415"/>
      <c r="E46" s="415"/>
      <c r="F46" s="416"/>
      <c r="G46" s="578"/>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5"/>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8"/>
      <c r="B47" s="419"/>
      <c r="C47" s="419"/>
      <c r="D47" s="419"/>
      <c r="E47" s="419"/>
      <c r="F47" s="420"/>
      <c r="G47" s="1022"/>
      <c r="H47" s="1023"/>
      <c r="I47" s="1023"/>
      <c r="J47" s="1023"/>
      <c r="K47" s="1023"/>
      <c r="L47" s="1023"/>
      <c r="M47" s="1023"/>
      <c r="N47" s="1023"/>
      <c r="O47" s="1024"/>
      <c r="P47" s="1030"/>
      <c r="Q47" s="1030"/>
      <c r="R47" s="1030"/>
      <c r="S47" s="1030"/>
      <c r="T47" s="1030"/>
      <c r="U47" s="1030"/>
      <c r="V47" s="1030"/>
      <c r="W47" s="1030"/>
      <c r="X47" s="1031"/>
      <c r="Y47" s="429" t="s">
        <v>54</v>
      </c>
      <c r="Z47" s="1035"/>
      <c r="AA47" s="1036"/>
      <c r="AB47" s="537"/>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1"/>
      <c r="B48" s="422"/>
      <c r="C48" s="422"/>
      <c r="D48" s="422"/>
      <c r="E48" s="422"/>
      <c r="F48" s="42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1"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4" t="s">
        <v>491</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43"/>
      <c r="Z51" s="846"/>
      <c r="AA51" s="847"/>
      <c r="AB51" s="571" t="s">
        <v>11</v>
      </c>
      <c r="AC51" s="1048"/>
      <c r="AD51" s="1049"/>
      <c r="AE51" s="1053" t="s">
        <v>357</v>
      </c>
      <c r="AF51" s="1053"/>
      <c r="AG51" s="1053"/>
      <c r="AH51" s="1053"/>
      <c r="AI51" s="1053" t="s">
        <v>363</v>
      </c>
      <c r="AJ51" s="1053"/>
      <c r="AK51" s="1053"/>
      <c r="AL51" s="1053"/>
      <c r="AM51" s="1053" t="s">
        <v>472</v>
      </c>
      <c r="AN51" s="1053"/>
      <c r="AO51" s="1053"/>
      <c r="AP51" s="571"/>
      <c r="AQ51" s="152" t="s">
        <v>355</v>
      </c>
      <c r="AR51" s="123"/>
      <c r="AS51" s="123"/>
      <c r="AT51" s="124"/>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12" t="s">
        <v>300</v>
      </c>
      <c r="AX52" s="413"/>
    </row>
    <row r="53" spans="1:50" ht="22.5" customHeight="1" x14ac:dyDescent="0.15">
      <c r="A53" s="417"/>
      <c r="B53" s="415"/>
      <c r="C53" s="415"/>
      <c r="D53" s="415"/>
      <c r="E53" s="415"/>
      <c r="F53" s="416"/>
      <c r="G53" s="578"/>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5"/>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8"/>
      <c r="B54" s="419"/>
      <c r="C54" s="419"/>
      <c r="D54" s="419"/>
      <c r="E54" s="419"/>
      <c r="F54" s="420"/>
      <c r="G54" s="1022"/>
      <c r="H54" s="1023"/>
      <c r="I54" s="1023"/>
      <c r="J54" s="1023"/>
      <c r="K54" s="1023"/>
      <c r="L54" s="1023"/>
      <c r="M54" s="1023"/>
      <c r="N54" s="1023"/>
      <c r="O54" s="1024"/>
      <c r="P54" s="1030"/>
      <c r="Q54" s="1030"/>
      <c r="R54" s="1030"/>
      <c r="S54" s="1030"/>
      <c r="T54" s="1030"/>
      <c r="U54" s="1030"/>
      <c r="V54" s="1030"/>
      <c r="W54" s="1030"/>
      <c r="X54" s="1031"/>
      <c r="Y54" s="429" t="s">
        <v>54</v>
      </c>
      <c r="Z54" s="1035"/>
      <c r="AA54" s="1036"/>
      <c r="AB54" s="537"/>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1"/>
      <c r="B55" s="422"/>
      <c r="C55" s="422"/>
      <c r="D55" s="422"/>
      <c r="E55" s="422"/>
      <c r="F55" s="42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1"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4" t="s">
        <v>491</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43"/>
      <c r="Z58" s="846"/>
      <c r="AA58" s="847"/>
      <c r="AB58" s="1047" t="s">
        <v>11</v>
      </c>
      <c r="AC58" s="1048"/>
      <c r="AD58" s="1049"/>
      <c r="AE58" s="1053" t="s">
        <v>357</v>
      </c>
      <c r="AF58" s="1053"/>
      <c r="AG58" s="1053"/>
      <c r="AH58" s="1053"/>
      <c r="AI58" s="1053" t="s">
        <v>363</v>
      </c>
      <c r="AJ58" s="1053"/>
      <c r="AK58" s="1053"/>
      <c r="AL58" s="1053"/>
      <c r="AM58" s="1053" t="s">
        <v>472</v>
      </c>
      <c r="AN58" s="1053"/>
      <c r="AO58" s="1053"/>
      <c r="AP58" s="571"/>
      <c r="AQ58" s="152" t="s">
        <v>355</v>
      </c>
      <c r="AR58" s="123"/>
      <c r="AS58" s="123"/>
      <c r="AT58" s="124"/>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12" t="s">
        <v>300</v>
      </c>
      <c r="AX59" s="413"/>
    </row>
    <row r="60" spans="1:50" ht="22.5" customHeight="1" x14ac:dyDescent="0.15">
      <c r="A60" s="417"/>
      <c r="B60" s="415"/>
      <c r="C60" s="415"/>
      <c r="D60" s="415"/>
      <c r="E60" s="415"/>
      <c r="F60" s="416"/>
      <c r="G60" s="578"/>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5"/>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8"/>
      <c r="B61" s="419"/>
      <c r="C61" s="419"/>
      <c r="D61" s="419"/>
      <c r="E61" s="419"/>
      <c r="F61" s="420"/>
      <c r="G61" s="1022"/>
      <c r="H61" s="1023"/>
      <c r="I61" s="1023"/>
      <c r="J61" s="1023"/>
      <c r="K61" s="1023"/>
      <c r="L61" s="1023"/>
      <c r="M61" s="1023"/>
      <c r="N61" s="1023"/>
      <c r="O61" s="1024"/>
      <c r="P61" s="1030"/>
      <c r="Q61" s="1030"/>
      <c r="R61" s="1030"/>
      <c r="S61" s="1030"/>
      <c r="T61" s="1030"/>
      <c r="U61" s="1030"/>
      <c r="V61" s="1030"/>
      <c r="W61" s="1030"/>
      <c r="X61" s="1031"/>
      <c r="Y61" s="429" t="s">
        <v>54</v>
      </c>
      <c r="Z61" s="1035"/>
      <c r="AA61" s="1036"/>
      <c r="AB61" s="537"/>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1"/>
      <c r="B62" s="422"/>
      <c r="C62" s="422"/>
      <c r="D62" s="422"/>
      <c r="E62" s="422"/>
      <c r="F62" s="42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1"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4" t="s">
        <v>491</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43"/>
      <c r="Z65" s="846"/>
      <c r="AA65" s="847"/>
      <c r="AB65" s="1047" t="s">
        <v>11</v>
      </c>
      <c r="AC65" s="1048"/>
      <c r="AD65" s="1049"/>
      <c r="AE65" s="1053" t="s">
        <v>357</v>
      </c>
      <c r="AF65" s="1053"/>
      <c r="AG65" s="1053"/>
      <c r="AH65" s="1053"/>
      <c r="AI65" s="1053" t="s">
        <v>363</v>
      </c>
      <c r="AJ65" s="1053"/>
      <c r="AK65" s="1053"/>
      <c r="AL65" s="1053"/>
      <c r="AM65" s="1053" t="s">
        <v>472</v>
      </c>
      <c r="AN65" s="1053"/>
      <c r="AO65" s="1053"/>
      <c r="AP65" s="571"/>
      <c r="AQ65" s="152" t="s">
        <v>355</v>
      </c>
      <c r="AR65" s="123"/>
      <c r="AS65" s="123"/>
      <c r="AT65" s="124"/>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12" t="s">
        <v>300</v>
      </c>
      <c r="AX66" s="413"/>
    </row>
    <row r="67" spans="1:50" ht="22.5" customHeight="1" x14ac:dyDescent="0.15">
      <c r="A67" s="417"/>
      <c r="B67" s="415"/>
      <c r="C67" s="415"/>
      <c r="D67" s="415"/>
      <c r="E67" s="415"/>
      <c r="F67" s="416"/>
      <c r="G67" s="578"/>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5"/>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8"/>
      <c r="B68" s="419"/>
      <c r="C68" s="419"/>
      <c r="D68" s="419"/>
      <c r="E68" s="419"/>
      <c r="F68" s="420"/>
      <c r="G68" s="1022"/>
      <c r="H68" s="1023"/>
      <c r="I68" s="1023"/>
      <c r="J68" s="1023"/>
      <c r="K68" s="1023"/>
      <c r="L68" s="1023"/>
      <c r="M68" s="1023"/>
      <c r="N68" s="1023"/>
      <c r="O68" s="1024"/>
      <c r="P68" s="1030"/>
      <c r="Q68" s="1030"/>
      <c r="R68" s="1030"/>
      <c r="S68" s="1030"/>
      <c r="T68" s="1030"/>
      <c r="U68" s="1030"/>
      <c r="V68" s="1030"/>
      <c r="W68" s="1030"/>
      <c r="X68" s="1031"/>
      <c r="Y68" s="429" t="s">
        <v>54</v>
      </c>
      <c r="Z68" s="1035"/>
      <c r="AA68" s="1036"/>
      <c r="AB68" s="537"/>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1"/>
      <c r="B69" s="422"/>
      <c r="C69" s="422"/>
      <c r="D69" s="422"/>
      <c r="E69" s="422"/>
      <c r="F69" s="423"/>
      <c r="G69" s="1025"/>
      <c r="H69" s="1026"/>
      <c r="I69" s="1026"/>
      <c r="J69" s="1026"/>
      <c r="K69" s="1026"/>
      <c r="L69" s="1026"/>
      <c r="M69" s="1026"/>
      <c r="N69" s="1026"/>
      <c r="O69" s="1027"/>
      <c r="P69" s="1032"/>
      <c r="Q69" s="1032"/>
      <c r="R69" s="1032"/>
      <c r="S69" s="1032"/>
      <c r="T69" s="1032"/>
      <c r="U69" s="1032"/>
      <c r="V69" s="1032"/>
      <c r="W69" s="1032"/>
      <c r="X69" s="1033"/>
      <c r="Y69" s="429" t="s">
        <v>13</v>
      </c>
      <c r="Z69" s="1035"/>
      <c r="AA69" s="1036"/>
      <c r="AB69" s="57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2" t="s">
        <v>513</v>
      </c>
      <c r="H2" s="613"/>
      <c r="I2" s="613"/>
      <c r="J2" s="613"/>
      <c r="K2" s="613"/>
      <c r="L2" s="613"/>
      <c r="M2" s="613"/>
      <c r="N2" s="613"/>
      <c r="O2" s="613"/>
      <c r="P2" s="613"/>
      <c r="Q2" s="613"/>
      <c r="R2" s="613"/>
      <c r="S2" s="613"/>
      <c r="T2" s="613"/>
      <c r="U2" s="613"/>
      <c r="V2" s="613"/>
      <c r="W2" s="613"/>
      <c r="X2" s="613"/>
      <c r="Y2" s="613"/>
      <c r="Z2" s="613"/>
      <c r="AA2" s="613"/>
      <c r="AB2" s="614"/>
      <c r="AC2" s="612" t="s">
        <v>515</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6"/>
      <c r="B4" s="1067"/>
      <c r="C4" s="1067"/>
      <c r="D4" s="1067"/>
      <c r="E4" s="1067"/>
      <c r="F4" s="1068"/>
      <c r="G4" s="687"/>
      <c r="H4" s="688"/>
      <c r="I4" s="688"/>
      <c r="J4" s="688"/>
      <c r="K4" s="689"/>
      <c r="L4" s="681"/>
      <c r="M4" s="682"/>
      <c r="N4" s="682"/>
      <c r="O4" s="682"/>
      <c r="P4" s="682"/>
      <c r="Q4" s="682"/>
      <c r="R4" s="682"/>
      <c r="S4" s="682"/>
      <c r="T4" s="682"/>
      <c r="U4" s="682"/>
      <c r="V4" s="682"/>
      <c r="W4" s="682"/>
      <c r="X4" s="683"/>
      <c r="Y4" s="402"/>
      <c r="Z4" s="403"/>
      <c r="AA4" s="403"/>
      <c r="AB4" s="822"/>
      <c r="AC4" s="687"/>
      <c r="AD4" s="688"/>
      <c r="AE4" s="688"/>
      <c r="AF4" s="688"/>
      <c r="AG4" s="689"/>
      <c r="AH4" s="681"/>
      <c r="AI4" s="682"/>
      <c r="AJ4" s="682"/>
      <c r="AK4" s="682"/>
      <c r="AL4" s="682"/>
      <c r="AM4" s="682"/>
      <c r="AN4" s="682"/>
      <c r="AO4" s="682"/>
      <c r="AP4" s="682"/>
      <c r="AQ4" s="682"/>
      <c r="AR4" s="682"/>
      <c r="AS4" s="682"/>
      <c r="AT4" s="683"/>
      <c r="AU4" s="402"/>
      <c r="AV4" s="403"/>
      <c r="AW4" s="403"/>
      <c r="AX4" s="404"/>
    </row>
    <row r="5" spans="1:50" ht="24.75" customHeight="1" x14ac:dyDescent="0.15">
      <c r="A5" s="1066"/>
      <c r="B5" s="1067"/>
      <c r="C5" s="1067"/>
      <c r="D5" s="1067"/>
      <c r="E5" s="1067"/>
      <c r="F5" s="1068"/>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6"/>
      <c r="B6" s="1067"/>
      <c r="C6" s="1067"/>
      <c r="D6" s="1067"/>
      <c r="E6" s="1067"/>
      <c r="F6" s="1068"/>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6"/>
      <c r="B7" s="1067"/>
      <c r="C7" s="1067"/>
      <c r="D7" s="1067"/>
      <c r="E7" s="1067"/>
      <c r="F7" s="1068"/>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6"/>
      <c r="B8" s="1067"/>
      <c r="C8" s="1067"/>
      <c r="D8" s="1067"/>
      <c r="E8" s="1067"/>
      <c r="F8" s="1068"/>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6"/>
      <c r="B9" s="1067"/>
      <c r="C9" s="1067"/>
      <c r="D9" s="1067"/>
      <c r="E9" s="1067"/>
      <c r="F9" s="1068"/>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6"/>
      <c r="B10" s="1067"/>
      <c r="C10" s="1067"/>
      <c r="D10" s="1067"/>
      <c r="E10" s="1067"/>
      <c r="F10" s="1068"/>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6"/>
      <c r="B11" s="1067"/>
      <c r="C11" s="1067"/>
      <c r="D11" s="1067"/>
      <c r="E11" s="1067"/>
      <c r="F11" s="1068"/>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6"/>
      <c r="B12" s="1067"/>
      <c r="C12" s="1067"/>
      <c r="D12" s="1067"/>
      <c r="E12" s="1067"/>
      <c r="F12" s="1068"/>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6"/>
      <c r="B13" s="1067"/>
      <c r="C13" s="1067"/>
      <c r="D13" s="1067"/>
      <c r="E13" s="1067"/>
      <c r="F13" s="1068"/>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6"/>
      <c r="B14" s="1067"/>
      <c r="C14" s="1067"/>
      <c r="D14" s="1067"/>
      <c r="E14" s="1067"/>
      <c r="F14" s="1068"/>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6"/>
      <c r="B15" s="1067"/>
      <c r="C15" s="1067"/>
      <c r="D15" s="1067"/>
      <c r="E15" s="1067"/>
      <c r="F15" s="1068"/>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0"/>
    </row>
    <row r="16" spans="1:50" ht="25.5" customHeight="1" x14ac:dyDescent="0.15">
      <c r="A16" s="1066"/>
      <c r="B16" s="1067"/>
      <c r="C16" s="1067"/>
      <c r="D16" s="1067"/>
      <c r="E16" s="1067"/>
      <c r="F16" s="1068"/>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6"/>
      <c r="B17" s="1067"/>
      <c r="C17" s="1067"/>
      <c r="D17" s="1067"/>
      <c r="E17" s="1067"/>
      <c r="F17" s="1068"/>
      <c r="G17" s="687"/>
      <c r="H17" s="688"/>
      <c r="I17" s="688"/>
      <c r="J17" s="688"/>
      <c r="K17" s="689"/>
      <c r="L17" s="681"/>
      <c r="M17" s="682"/>
      <c r="N17" s="682"/>
      <c r="O17" s="682"/>
      <c r="P17" s="682"/>
      <c r="Q17" s="682"/>
      <c r="R17" s="682"/>
      <c r="S17" s="682"/>
      <c r="T17" s="682"/>
      <c r="U17" s="682"/>
      <c r="V17" s="682"/>
      <c r="W17" s="682"/>
      <c r="X17" s="683"/>
      <c r="Y17" s="402"/>
      <c r="Z17" s="403"/>
      <c r="AA17" s="403"/>
      <c r="AB17" s="822"/>
      <c r="AC17" s="687"/>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customHeight="1" x14ac:dyDescent="0.15">
      <c r="A18" s="1066"/>
      <c r="B18" s="1067"/>
      <c r="C18" s="1067"/>
      <c r="D18" s="1067"/>
      <c r="E18" s="1067"/>
      <c r="F18" s="1068"/>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6"/>
      <c r="B19" s="1067"/>
      <c r="C19" s="1067"/>
      <c r="D19" s="1067"/>
      <c r="E19" s="1067"/>
      <c r="F19" s="1068"/>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6"/>
      <c r="B20" s="1067"/>
      <c r="C20" s="1067"/>
      <c r="D20" s="1067"/>
      <c r="E20" s="1067"/>
      <c r="F20" s="1068"/>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6"/>
      <c r="B21" s="1067"/>
      <c r="C21" s="1067"/>
      <c r="D21" s="1067"/>
      <c r="E21" s="1067"/>
      <c r="F21" s="1068"/>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6"/>
      <c r="B22" s="1067"/>
      <c r="C22" s="1067"/>
      <c r="D22" s="1067"/>
      <c r="E22" s="1067"/>
      <c r="F22" s="1068"/>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6"/>
      <c r="B23" s="1067"/>
      <c r="C23" s="1067"/>
      <c r="D23" s="1067"/>
      <c r="E23" s="1067"/>
      <c r="F23" s="1068"/>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6"/>
      <c r="B24" s="1067"/>
      <c r="C24" s="1067"/>
      <c r="D24" s="1067"/>
      <c r="E24" s="1067"/>
      <c r="F24" s="1068"/>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66"/>
      <c r="B25" s="1067"/>
      <c r="C25" s="1067"/>
      <c r="D25" s="1067"/>
      <c r="E25" s="1067"/>
      <c r="F25" s="1068"/>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6"/>
      <c r="B26" s="1067"/>
      <c r="C26" s="1067"/>
      <c r="D26" s="1067"/>
      <c r="E26" s="1067"/>
      <c r="F26" s="1068"/>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6"/>
      <c r="B27" s="1067"/>
      <c r="C27" s="1067"/>
      <c r="D27" s="1067"/>
      <c r="E27" s="1067"/>
      <c r="F27" s="1068"/>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6"/>
      <c r="B28" s="1067"/>
      <c r="C28" s="1067"/>
      <c r="D28" s="1067"/>
      <c r="E28" s="1067"/>
      <c r="F28" s="1068"/>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0"/>
    </row>
    <row r="29" spans="1:50" ht="24.75" customHeight="1" x14ac:dyDescent="0.15">
      <c r="A29" s="1066"/>
      <c r="B29" s="1067"/>
      <c r="C29" s="1067"/>
      <c r="D29" s="1067"/>
      <c r="E29" s="1067"/>
      <c r="F29" s="1068"/>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6"/>
      <c r="B30" s="1067"/>
      <c r="C30" s="1067"/>
      <c r="D30" s="1067"/>
      <c r="E30" s="1067"/>
      <c r="F30" s="1068"/>
      <c r="G30" s="687"/>
      <c r="H30" s="688"/>
      <c r="I30" s="688"/>
      <c r="J30" s="688"/>
      <c r="K30" s="689"/>
      <c r="L30" s="681"/>
      <c r="M30" s="682"/>
      <c r="N30" s="682"/>
      <c r="O30" s="682"/>
      <c r="P30" s="682"/>
      <c r="Q30" s="682"/>
      <c r="R30" s="682"/>
      <c r="S30" s="682"/>
      <c r="T30" s="682"/>
      <c r="U30" s="682"/>
      <c r="V30" s="682"/>
      <c r="W30" s="682"/>
      <c r="X30" s="683"/>
      <c r="Y30" s="402"/>
      <c r="Z30" s="403"/>
      <c r="AA30" s="403"/>
      <c r="AB30" s="822"/>
      <c r="AC30" s="687"/>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customHeight="1" x14ac:dyDescent="0.15">
      <c r="A31" s="1066"/>
      <c r="B31" s="1067"/>
      <c r="C31" s="1067"/>
      <c r="D31" s="1067"/>
      <c r="E31" s="1067"/>
      <c r="F31" s="1068"/>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6"/>
      <c r="B32" s="1067"/>
      <c r="C32" s="1067"/>
      <c r="D32" s="1067"/>
      <c r="E32" s="1067"/>
      <c r="F32" s="1068"/>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6"/>
      <c r="B33" s="1067"/>
      <c r="C33" s="1067"/>
      <c r="D33" s="1067"/>
      <c r="E33" s="1067"/>
      <c r="F33" s="1068"/>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6"/>
      <c r="B34" s="1067"/>
      <c r="C34" s="1067"/>
      <c r="D34" s="1067"/>
      <c r="E34" s="1067"/>
      <c r="F34" s="1068"/>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6"/>
      <c r="B35" s="1067"/>
      <c r="C35" s="1067"/>
      <c r="D35" s="1067"/>
      <c r="E35" s="1067"/>
      <c r="F35" s="1068"/>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6"/>
      <c r="B36" s="1067"/>
      <c r="C36" s="1067"/>
      <c r="D36" s="1067"/>
      <c r="E36" s="1067"/>
      <c r="F36" s="1068"/>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6"/>
      <c r="B37" s="1067"/>
      <c r="C37" s="1067"/>
      <c r="D37" s="1067"/>
      <c r="E37" s="1067"/>
      <c r="F37" s="1068"/>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66"/>
      <c r="B38" s="1067"/>
      <c r="C38" s="1067"/>
      <c r="D38" s="1067"/>
      <c r="E38" s="1067"/>
      <c r="F38" s="1068"/>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6"/>
      <c r="B39" s="1067"/>
      <c r="C39" s="1067"/>
      <c r="D39" s="1067"/>
      <c r="E39" s="1067"/>
      <c r="F39" s="1068"/>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6"/>
      <c r="B40" s="1067"/>
      <c r="C40" s="1067"/>
      <c r="D40" s="1067"/>
      <c r="E40" s="1067"/>
      <c r="F40" s="1068"/>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6"/>
      <c r="B41" s="1067"/>
      <c r="C41" s="1067"/>
      <c r="D41" s="1067"/>
      <c r="E41" s="1067"/>
      <c r="F41" s="1068"/>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0"/>
    </row>
    <row r="42" spans="1:50" ht="24.75" customHeight="1" x14ac:dyDescent="0.15">
      <c r="A42" s="1066"/>
      <c r="B42" s="1067"/>
      <c r="C42" s="1067"/>
      <c r="D42" s="1067"/>
      <c r="E42" s="1067"/>
      <c r="F42" s="1068"/>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6"/>
      <c r="B43" s="1067"/>
      <c r="C43" s="1067"/>
      <c r="D43" s="1067"/>
      <c r="E43" s="1067"/>
      <c r="F43" s="1068"/>
      <c r="G43" s="687"/>
      <c r="H43" s="688"/>
      <c r="I43" s="688"/>
      <c r="J43" s="688"/>
      <c r="K43" s="689"/>
      <c r="L43" s="681"/>
      <c r="M43" s="682"/>
      <c r="N43" s="682"/>
      <c r="O43" s="682"/>
      <c r="P43" s="682"/>
      <c r="Q43" s="682"/>
      <c r="R43" s="682"/>
      <c r="S43" s="682"/>
      <c r="T43" s="682"/>
      <c r="U43" s="682"/>
      <c r="V43" s="682"/>
      <c r="W43" s="682"/>
      <c r="X43" s="683"/>
      <c r="Y43" s="402"/>
      <c r="Z43" s="403"/>
      <c r="AA43" s="403"/>
      <c r="AB43" s="822"/>
      <c r="AC43" s="687"/>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customHeight="1" x14ac:dyDescent="0.15">
      <c r="A44" s="1066"/>
      <c r="B44" s="1067"/>
      <c r="C44" s="1067"/>
      <c r="D44" s="1067"/>
      <c r="E44" s="1067"/>
      <c r="F44" s="1068"/>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6"/>
      <c r="B45" s="1067"/>
      <c r="C45" s="1067"/>
      <c r="D45" s="1067"/>
      <c r="E45" s="1067"/>
      <c r="F45" s="1068"/>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6"/>
      <c r="B46" s="1067"/>
      <c r="C46" s="1067"/>
      <c r="D46" s="1067"/>
      <c r="E46" s="1067"/>
      <c r="F46" s="1068"/>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6"/>
      <c r="B47" s="1067"/>
      <c r="C47" s="1067"/>
      <c r="D47" s="1067"/>
      <c r="E47" s="1067"/>
      <c r="F47" s="1068"/>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6"/>
      <c r="B48" s="1067"/>
      <c r="C48" s="1067"/>
      <c r="D48" s="1067"/>
      <c r="E48" s="1067"/>
      <c r="F48" s="1068"/>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6"/>
      <c r="B49" s="1067"/>
      <c r="C49" s="1067"/>
      <c r="D49" s="1067"/>
      <c r="E49" s="1067"/>
      <c r="F49" s="1068"/>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66"/>
      <c r="B50" s="1067"/>
      <c r="C50" s="1067"/>
      <c r="D50" s="1067"/>
      <c r="E50" s="1067"/>
      <c r="F50" s="1068"/>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6"/>
      <c r="B51" s="1067"/>
      <c r="C51" s="1067"/>
      <c r="D51" s="1067"/>
      <c r="E51" s="1067"/>
      <c r="F51" s="1068"/>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6"/>
      <c r="B52" s="1067"/>
      <c r="C52" s="1067"/>
      <c r="D52" s="1067"/>
      <c r="E52" s="1067"/>
      <c r="F52" s="1068"/>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0"/>
    </row>
    <row r="56" spans="1:50" ht="24.75" customHeight="1" x14ac:dyDescent="0.15">
      <c r="A56" s="1066"/>
      <c r="B56" s="1067"/>
      <c r="C56" s="1067"/>
      <c r="D56" s="1067"/>
      <c r="E56" s="1067"/>
      <c r="F56" s="1068"/>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6"/>
      <c r="B57" s="1067"/>
      <c r="C57" s="1067"/>
      <c r="D57" s="1067"/>
      <c r="E57" s="1067"/>
      <c r="F57" s="1068"/>
      <c r="G57" s="687"/>
      <c r="H57" s="688"/>
      <c r="I57" s="688"/>
      <c r="J57" s="688"/>
      <c r="K57" s="689"/>
      <c r="L57" s="681"/>
      <c r="M57" s="682"/>
      <c r="N57" s="682"/>
      <c r="O57" s="682"/>
      <c r="P57" s="682"/>
      <c r="Q57" s="682"/>
      <c r="R57" s="682"/>
      <c r="S57" s="682"/>
      <c r="T57" s="682"/>
      <c r="U57" s="682"/>
      <c r="V57" s="682"/>
      <c r="W57" s="682"/>
      <c r="X57" s="683"/>
      <c r="Y57" s="402"/>
      <c r="Z57" s="403"/>
      <c r="AA57" s="403"/>
      <c r="AB57" s="822"/>
      <c r="AC57" s="687"/>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customHeight="1" x14ac:dyDescent="0.15">
      <c r="A58" s="1066"/>
      <c r="B58" s="1067"/>
      <c r="C58" s="1067"/>
      <c r="D58" s="1067"/>
      <c r="E58" s="1067"/>
      <c r="F58" s="1068"/>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6"/>
      <c r="B59" s="1067"/>
      <c r="C59" s="1067"/>
      <c r="D59" s="1067"/>
      <c r="E59" s="1067"/>
      <c r="F59" s="1068"/>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6"/>
      <c r="B60" s="1067"/>
      <c r="C60" s="1067"/>
      <c r="D60" s="1067"/>
      <c r="E60" s="1067"/>
      <c r="F60" s="1068"/>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6"/>
      <c r="B61" s="1067"/>
      <c r="C61" s="1067"/>
      <c r="D61" s="1067"/>
      <c r="E61" s="1067"/>
      <c r="F61" s="1068"/>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6"/>
      <c r="B62" s="1067"/>
      <c r="C62" s="1067"/>
      <c r="D62" s="1067"/>
      <c r="E62" s="1067"/>
      <c r="F62" s="1068"/>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6"/>
      <c r="B63" s="1067"/>
      <c r="C63" s="1067"/>
      <c r="D63" s="1067"/>
      <c r="E63" s="1067"/>
      <c r="F63" s="1068"/>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6"/>
      <c r="B64" s="1067"/>
      <c r="C64" s="1067"/>
      <c r="D64" s="1067"/>
      <c r="E64" s="1067"/>
      <c r="F64" s="1068"/>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66"/>
      <c r="B65" s="1067"/>
      <c r="C65" s="1067"/>
      <c r="D65" s="1067"/>
      <c r="E65" s="1067"/>
      <c r="F65" s="1068"/>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6"/>
      <c r="B66" s="1067"/>
      <c r="C66" s="1067"/>
      <c r="D66" s="1067"/>
      <c r="E66" s="1067"/>
      <c r="F66" s="1068"/>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6"/>
      <c r="B67" s="1067"/>
      <c r="C67" s="1067"/>
      <c r="D67" s="1067"/>
      <c r="E67" s="1067"/>
      <c r="F67" s="1068"/>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6"/>
      <c r="B68" s="1067"/>
      <c r="C68" s="1067"/>
      <c r="D68" s="1067"/>
      <c r="E68" s="1067"/>
      <c r="F68" s="1068"/>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0"/>
    </row>
    <row r="69" spans="1:50" ht="25.5" customHeight="1" x14ac:dyDescent="0.15">
      <c r="A69" s="1066"/>
      <c r="B69" s="1067"/>
      <c r="C69" s="1067"/>
      <c r="D69" s="1067"/>
      <c r="E69" s="1067"/>
      <c r="F69" s="1068"/>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6"/>
      <c r="B70" s="1067"/>
      <c r="C70" s="1067"/>
      <c r="D70" s="1067"/>
      <c r="E70" s="1067"/>
      <c r="F70" s="1068"/>
      <c r="G70" s="687"/>
      <c r="H70" s="688"/>
      <c r="I70" s="688"/>
      <c r="J70" s="688"/>
      <c r="K70" s="689"/>
      <c r="L70" s="681"/>
      <c r="M70" s="682"/>
      <c r="N70" s="682"/>
      <c r="O70" s="682"/>
      <c r="P70" s="682"/>
      <c r="Q70" s="682"/>
      <c r="R70" s="682"/>
      <c r="S70" s="682"/>
      <c r="T70" s="682"/>
      <c r="U70" s="682"/>
      <c r="V70" s="682"/>
      <c r="W70" s="682"/>
      <c r="X70" s="683"/>
      <c r="Y70" s="402"/>
      <c r="Z70" s="403"/>
      <c r="AA70" s="403"/>
      <c r="AB70" s="822"/>
      <c r="AC70" s="687"/>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customHeight="1" x14ac:dyDescent="0.15">
      <c r="A71" s="1066"/>
      <c r="B71" s="1067"/>
      <c r="C71" s="1067"/>
      <c r="D71" s="1067"/>
      <c r="E71" s="1067"/>
      <c r="F71" s="1068"/>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6"/>
      <c r="B72" s="1067"/>
      <c r="C72" s="1067"/>
      <c r="D72" s="1067"/>
      <c r="E72" s="1067"/>
      <c r="F72" s="1068"/>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6"/>
      <c r="B73" s="1067"/>
      <c r="C73" s="1067"/>
      <c r="D73" s="1067"/>
      <c r="E73" s="1067"/>
      <c r="F73" s="1068"/>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6"/>
      <c r="B74" s="1067"/>
      <c r="C74" s="1067"/>
      <c r="D74" s="1067"/>
      <c r="E74" s="1067"/>
      <c r="F74" s="1068"/>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6"/>
      <c r="B75" s="1067"/>
      <c r="C75" s="1067"/>
      <c r="D75" s="1067"/>
      <c r="E75" s="1067"/>
      <c r="F75" s="1068"/>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6"/>
      <c r="B76" s="1067"/>
      <c r="C76" s="1067"/>
      <c r="D76" s="1067"/>
      <c r="E76" s="1067"/>
      <c r="F76" s="1068"/>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6"/>
      <c r="B77" s="1067"/>
      <c r="C77" s="1067"/>
      <c r="D77" s="1067"/>
      <c r="E77" s="1067"/>
      <c r="F77" s="1068"/>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66"/>
      <c r="B78" s="1067"/>
      <c r="C78" s="1067"/>
      <c r="D78" s="1067"/>
      <c r="E78" s="1067"/>
      <c r="F78" s="1068"/>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6"/>
      <c r="B79" s="1067"/>
      <c r="C79" s="1067"/>
      <c r="D79" s="1067"/>
      <c r="E79" s="1067"/>
      <c r="F79" s="1068"/>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6"/>
      <c r="B80" s="1067"/>
      <c r="C80" s="1067"/>
      <c r="D80" s="1067"/>
      <c r="E80" s="1067"/>
      <c r="F80" s="1068"/>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6"/>
      <c r="B81" s="1067"/>
      <c r="C81" s="1067"/>
      <c r="D81" s="1067"/>
      <c r="E81" s="1067"/>
      <c r="F81" s="1068"/>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0"/>
    </row>
    <row r="82" spans="1:50" ht="24.75" customHeight="1" x14ac:dyDescent="0.15">
      <c r="A82" s="1066"/>
      <c r="B82" s="1067"/>
      <c r="C82" s="1067"/>
      <c r="D82" s="1067"/>
      <c r="E82" s="1067"/>
      <c r="F82" s="1068"/>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6"/>
      <c r="B83" s="1067"/>
      <c r="C83" s="1067"/>
      <c r="D83" s="1067"/>
      <c r="E83" s="1067"/>
      <c r="F83" s="1068"/>
      <c r="G83" s="687"/>
      <c r="H83" s="688"/>
      <c r="I83" s="688"/>
      <c r="J83" s="688"/>
      <c r="K83" s="689"/>
      <c r="L83" s="681"/>
      <c r="M83" s="682"/>
      <c r="N83" s="682"/>
      <c r="O83" s="682"/>
      <c r="P83" s="682"/>
      <c r="Q83" s="682"/>
      <c r="R83" s="682"/>
      <c r="S83" s="682"/>
      <c r="T83" s="682"/>
      <c r="U83" s="682"/>
      <c r="V83" s="682"/>
      <c r="W83" s="682"/>
      <c r="X83" s="683"/>
      <c r="Y83" s="402"/>
      <c r="Z83" s="403"/>
      <c r="AA83" s="403"/>
      <c r="AB83" s="822"/>
      <c r="AC83" s="687"/>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customHeight="1" x14ac:dyDescent="0.15">
      <c r="A84" s="1066"/>
      <c r="B84" s="1067"/>
      <c r="C84" s="1067"/>
      <c r="D84" s="1067"/>
      <c r="E84" s="1067"/>
      <c r="F84" s="1068"/>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6"/>
      <c r="B85" s="1067"/>
      <c r="C85" s="1067"/>
      <c r="D85" s="1067"/>
      <c r="E85" s="1067"/>
      <c r="F85" s="1068"/>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6"/>
      <c r="B86" s="1067"/>
      <c r="C86" s="1067"/>
      <c r="D86" s="1067"/>
      <c r="E86" s="1067"/>
      <c r="F86" s="1068"/>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6"/>
      <c r="B87" s="1067"/>
      <c r="C87" s="1067"/>
      <c r="D87" s="1067"/>
      <c r="E87" s="1067"/>
      <c r="F87" s="1068"/>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6"/>
      <c r="B88" s="1067"/>
      <c r="C88" s="1067"/>
      <c r="D88" s="1067"/>
      <c r="E88" s="1067"/>
      <c r="F88" s="1068"/>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6"/>
      <c r="B89" s="1067"/>
      <c r="C89" s="1067"/>
      <c r="D89" s="1067"/>
      <c r="E89" s="1067"/>
      <c r="F89" s="1068"/>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6"/>
      <c r="B90" s="1067"/>
      <c r="C90" s="1067"/>
      <c r="D90" s="1067"/>
      <c r="E90" s="1067"/>
      <c r="F90" s="1068"/>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66"/>
      <c r="B91" s="1067"/>
      <c r="C91" s="1067"/>
      <c r="D91" s="1067"/>
      <c r="E91" s="1067"/>
      <c r="F91" s="1068"/>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6"/>
      <c r="B92" s="1067"/>
      <c r="C92" s="1067"/>
      <c r="D92" s="1067"/>
      <c r="E92" s="1067"/>
      <c r="F92" s="1068"/>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6"/>
      <c r="B93" s="1067"/>
      <c r="C93" s="1067"/>
      <c r="D93" s="1067"/>
      <c r="E93" s="1067"/>
      <c r="F93" s="1068"/>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6"/>
      <c r="B94" s="1067"/>
      <c r="C94" s="1067"/>
      <c r="D94" s="1067"/>
      <c r="E94" s="1067"/>
      <c r="F94" s="1068"/>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0"/>
    </row>
    <row r="95" spans="1:50" ht="24.75" customHeight="1" x14ac:dyDescent="0.15">
      <c r="A95" s="1066"/>
      <c r="B95" s="1067"/>
      <c r="C95" s="1067"/>
      <c r="D95" s="1067"/>
      <c r="E95" s="1067"/>
      <c r="F95" s="1068"/>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6"/>
      <c r="B96" s="1067"/>
      <c r="C96" s="1067"/>
      <c r="D96" s="1067"/>
      <c r="E96" s="1067"/>
      <c r="F96" s="1068"/>
      <c r="G96" s="687"/>
      <c r="H96" s="688"/>
      <c r="I96" s="688"/>
      <c r="J96" s="688"/>
      <c r="K96" s="689"/>
      <c r="L96" s="681"/>
      <c r="M96" s="682"/>
      <c r="N96" s="682"/>
      <c r="O96" s="682"/>
      <c r="P96" s="682"/>
      <c r="Q96" s="682"/>
      <c r="R96" s="682"/>
      <c r="S96" s="682"/>
      <c r="T96" s="682"/>
      <c r="U96" s="682"/>
      <c r="V96" s="682"/>
      <c r="W96" s="682"/>
      <c r="X96" s="683"/>
      <c r="Y96" s="402"/>
      <c r="Z96" s="403"/>
      <c r="AA96" s="403"/>
      <c r="AB96" s="822"/>
      <c r="AC96" s="687"/>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customHeight="1" x14ac:dyDescent="0.15">
      <c r="A97" s="1066"/>
      <c r="B97" s="1067"/>
      <c r="C97" s="1067"/>
      <c r="D97" s="1067"/>
      <c r="E97" s="1067"/>
      <c r="F97" s="1068"/>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6"/>
      <c r="B98" s="1067"/>
      <c r="C98" s="1067"/>
      <c r="D98" s="1067"/>
      <c r="E98" s="1067"/>
      <c r="F98" s="1068"/>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6"/>
      <c r="B99" s="1067"/>
      <c r="C99" s="1067"/>
      <c r="D99" s="1067"/>
      <c r="E99" s="1067"/>
      <c r="F99" s="1068"/>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6"/>
      <c r="B100" s="1067"/>
      <c r="C100" s="1067"/>
      <c r="D100" s="1067"/>
      <c r="E100" s="1067"/>
      <c r="F100" s="1068"/>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6"/>
      <c r="B101" s="1067"/>
      <c r="C101" s="1067"/>
      <c r="D101" s="1067"/>
      <c r="E101" s="1067"/>
      <c r="F101" s="1068"/>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6"/>
      <c r="B102" s="1067"/>
      <c r="C102" s="1067"/>
      <c r="D102" s="1067"/>
      <c r="E102" s="1067"/>
      <c r="F102" s="1068"/>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6"/>
      <c r="B103" s="1067"/>
      <c r="C103" s="1067"/>
      <c r="D103" s="1067"/>
      <c r="E103" s="1067"/>
      <c r="F103" s="1068"/>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66"/>
      <c r="B104" s="1067"/>
      <c r="C104" s="1067"/>
      <c r="D104" s="1067"/>
      <c r="E104" s="1067"/>
      <c r="F104" s="1068"/>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6"/>
      <c r="B105" s="1067"/>
      <c r="C105" s="1067"/>
      <c r="D105" s="1067"/>
      <c r="E105" s="1067"/>
      <c r="F105" s="1068"/>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row>
    <row r="109" spans="1:50" ht="24.75" customHeight="1" x14ac:dyDescent="0.15">
      <c r="A109" s="1066"/>
      <c r="B109" s="1067"/>
      <c r="C109" s="1067"/>
      <c r="D109" s="1067"/>
      <c r="E109" s="1067"/>
      <c r="F109" s="1068"/>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6"/>
      <c r="B110" s="1067"/>
      <c r="C110" s="1067"/>
      <c r="D110" s="1067"/>
      <c r="E110" s="1067"/>
      <c r="F110" s="1068"/>
      <c r="G110" s="687"/>
      <c r="H110" s="688"/>
      <c r="I110" s="688"/>
      <c r="J110" s="688"/>
      <c r="K110" s="689"/>
      <c r="L110" s="681"/>
      <c r="M110" s="682"/>
      <c r="N110" s="682"/>
      <c r="O110" s="682"/>
      <c r="P110" s="682"/>
      <c r="Q110" s="682"/>
      <c r="R110" s="682"/>
      <c r="S110" s="682"/>
      <c r="T110" s="682"/>
      <c r="U110" s="682"/>
      <c r="V110" s="682"/>
      <c r="W110" s="682"/>
      <c r="X110" s="683"/>
      <c r="Y110" s="402"/>
      <c r="Z110" s="403"/>
      <c r="AA110" s="403"/>
      <c r="AB110" s="822"/>
      <c r="AC110" s="687"/>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customHeight="1" x14ac:dyDescent="0.15">
      <c r="A111" s="1066"/>
      <c r="B111" s="1067"/>
      <c r="C111" s="1067"/>
      <c r="D111" s="1067"/>
      <c r="E111" s="1067"/>
      <c r="F111" s="1068"/>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6"/>
      <c r="B112" s="1067"/>
      <c r="C112" s="1067"/>
      <c r="D112" s="1067"/>
      <c r="E112" s="1067"/>
      <c r="F112" s="1068"/>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6"/>
      <c r="B113" s="1067"/>
      <c r="C113" s="1067"/>
      <c r="D113" s="1067"/>
      <c r="E113" s="1067"/>
      <c r="F113" s="1068"/>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6"/>
      <c r="B114" s="1067"/>
      <c r="C114" s="1067"/>
      <c r="D114" s="1067"/>
      <c r="E114" s="1067"/>
      <c r="F114" s="1068"/>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6"/>
      <c r="B115" s="1067"/>
      <c r="C115" s="1067"/>
      <c r="D115" s="1067"/>
      <c r="E115" s="1067"/>
      <c r="F115" s="1068"/>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6"/>
      <c r="B116" s="1067"/>
      <c r="C116" s="1067"/>
      <c r="D116" s="1067"/>
      <c r="E116" s="1067"/>
      <c r="F116" s="1068"/>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6"/>
      <c r="B117" s="1067"/>
      <c r="C117" s="1067"/>
      <c r="D117" s="1067"/>
      <c r="E117" s="1067"/>
      <c r="F117" s="1068"/>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6"/>
      <c r="B118" s="1067"/>
      <c r="C118" s="1067"/>
      <c r="D118" s="1067"/>
      <c r="E118" s="1067"/>
      <c r="F118" s="1068"/>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6"/>
      <c r="B119" s="1067"/>
      <c r="C119" s="1067"/>
      <c r="D119" s="1067"/>
      <c r="E119" s="1067"/>
      <c r="F119" s="1068"/>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6"/>
      <c r="B120" s="1067"/>
      <c r="C120" s="1067"/>
      <c r="D120" s="1067"/>
      <c r="E120" s="1067"/>
      <c r="F120" s="1068"/>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6"/>
      <c r="B121" s="1067"/>
      <c r="C121" s="1067"/>
      <c r="D121" s="1067"/>
      <c r="E121" s="1067"/>
      <c r="F121" s="1068"/>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row>
    <row r="122" spans="1:50" ht="25.5" customHeight="1" x14ac:dyDescent="0.15">
      <c r="A122" s="1066"/>
      <c r="B122" s="1067"/>
      <c r="C122" s="1067"/>
      <c r="D122" s="1067"/>
      <c r="E122" s="1067"/>
      <c r="F122" s="1068"/>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6"/>
      <c r="B123" s="1067"/>
      <c r="C123" s="1067"/>
      <c r="D123" s="1067"/>
      <c r="E123" s="1067"/>
      <c r="F123" s="1068"/>
      <c r="G123" s="687"/>
      <c r="H123" s="688"/>
      <c r="I123" s="688"/>
      <c r="J123" s="688"/>
      <c r="K123" s="689"/>
      <c r="L123" s="681"/>
      <c r="M123" s="682"/>
      <c r="N123" s="682"/>
      <c r="O123" s="682"/>
      <c r="P123" s="682"/>
      <c r="Q123" s="682"/>
      <c r="R123" s="682"/>
      <c r="S123" s="682"/>
      <c r="T123" s="682"/>
      <c r="U123" s="682"/>
      <c r="V123" s="682"/>
      <c r="W123" s="682"/>
      <c r="X123" s="683"/>
      <c r="Y123" s="402"/>
      <c r="Z123" s="403"/>
      <c r="AA123" s="403"/>
      <c r="AB123" s="822"/>
      <c r="AC123" s="687"/>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customHeight="1" x14ac:dyDescent="0.15">
      <c r="A124" s="1066"/>
      <c r="B124" s="1067"/>
      <c r="C124" s="1067"/>
      <c r="D124" s="1067"/>
      <c r="E124" s="1067"/>
      <c r="F124" s="1068"/>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66"/>
      <c r="B125" s="1067"/>
      <c r="C125" s="1067"/>
      <c r="D125" s="1067"/>
      <c r="E125" s="1067"/>
      <c r="F125" s="1068"/>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6"/>
      <c r="B126" s="1067"/>
      <c r="C126" s="1067"/>
      <c r="D126" s="1067"/>
      <c r="E126" s="1067"/>
      <c r="F126" s="1068"/>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6"/>
      <c r="B127" s="1067"/>
      <c r="C127" s="1067"/>
      <c r="D127" s="1067"/>
      <c r="E127" s="1067"/>
      <c r="F127" s="1068"/>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6"/>
      <c r="B128" s="1067"/>
      <c r="C128" s="1067"/>
      <c r="D128" s="1067"/>
      <c r="E128" s="1067"/>
      <c r="F128" s="1068"/>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6"/>
      <c r="B129" s="1067"/>
      <c r="C129" s="1067"/>
      <c r="D129" s="1067"/>
      <c r="E129" s="1067"/>
      <c r="F129" s="1068"/>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6"/>
      <c r="B130" s="1067"/>
      <c r="C130" s="1067"/>
      <c r="D130" s="1067"/>
      <c r="E130" s="1067"/>
      <c r="F130" s="1068"/>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6"/>
      <c r="B131" s="1067"/>
      <c r="C131" s="1067"/>
      <c r="D131" s="1067"/>
      <c r="E131" s="1067"/>
      <c r="F131" s="1068"/>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6"/>
      <c r="B132" s="1067"/>
      <c r="C132" s="1067"/>
      <c r="D132" s="1067"/>
      <c r="E132" s="1067"/>
      <c r="F132" s="1068"/>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6"/>
      <c r="B133" s="1067"/>
      <c r="C133" s="1067"/>
      <c r="D133" s="1067"/>
      <c r="E133" s="1067"/>
      <c r="F133" s="1068"/>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6"/>
      <c r="B134" s="1067"/>
      <c r="C134" s="1067"/>
      <c r="D134" s="1067"/>
      <c r="E134" s="1067"/>
      <c r="F134" s="1068"/>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row>
    <row r="135" spans="1:50" ht="24.75" customHeight="1" x14ac:dyDescent="0.15">
      <c r="A135" s="1066"/>
      <c r="B135" s="1067"/>
      <c r="C135" s="1067"/>
      <c r="D135" s="1067"/>
      <c r="E135" s="1067"/>
      <c r="F135" s="1068"/>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6"/>
      <c r="B136" s="1067"/>
      <c r="C136" s="1067"/>
      <c r="D136" s="1067"/>
      <c r="E136" s="1067"/>
      <c r="F136" s="1068"/>
      <c r="G136" s="687"/>
      <c r="H136" s="688"/>
      <c r="I136" s="688"/>
      <c r="J136" s="688"/>
      <c r="K136" s="689"/>
      <c r="L136" s="681"/>
      <c r="M136" s="682"/>
      <c r="N136" s="682"/>
      <c r="O136" s="682"/>
      <c r="P136" s="682"/>
      <c r="Q136" s="682"/>
      <c r="R136" s="682"/>
      <c r="S136" s="682"/>
      <c r="T136" s="682"/>
      <c r="U136" s="682"/>
      <c r="V136" s="682"/>
      <c r="W136" s="682"/>
      <c r="X136" s="683"/>
      <c r="Y136" s="402"/>
      <c r="Z136" s="403"/>
      <c r="AA136" s="403"/>
      <c r="AB136" s="822"/>
      <c r="AC136" s="687"/>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customHeight="1" x14ac:dyDescent="0.15">
      <c r="A137" s="1066"/>
      <c r="B137" s="1067"/>
      <c r="C137" s="1067"/>
      <c r="D137" s="1067"/>
      <c r="E137" s="1067"/>
      <c r="F137" s="1068"/>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6"/>
      <c r="B138" s="1067"/>
      <c r="C138" s="1067"/>
      <c r="D138" s="1067"/>
      <c r="E138" s="1067"/>
      <c r="F138" s="1068"/>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6"/>
      <c r="B139" s="1067"/>
      <c r="C139" s="1067"/>
      <c r="D139" s="1067"/>
      <c r="E139" s="1067"/>
      <c r="F139" s="1068"/>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6"/>
      <c r="B140" s="1067"/>
      <c r="C140" s="1067"/>
      <c r="D140" s="1067"/>
      <c r="E140" s="1067"/>
      <c r="F140" s="1068"/>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6"/>
      <c r="B141" s="1067"/>
      <c r="C141" s="1067"/>
      <c r="D141" s="1067"/>
      <c r="E141" s="1067"/>
      <c r="F141" s="1068"/>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6"/>
      <c r="B142" s="1067"/>
      <c r="C142" s="1067"/>
      <c r="D142" s="1067"/>
      <c r="E142" s="1067"/>
      <c r="F142" s="1068"/>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6"/>
      <c r="B143" s="1067"/>
      <c r="C143" s="1067"/>
      <c r="D143" s="1067"/>
      <c r="E143" s="1067"/>
      <c r="F143" s="1068"/>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6"/>
      <c r="B144" s="1067"/>
      <c r="C144" s="1067"/>
      <c r="D144" s="1067"/>
      <c r="E144" s="1067"/>
      <c r="F144" s="1068"/>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6"/>
      <c r="B145" s="1067"/>
      <c r="C145" s="1067"/>
      <c r="D145" s="1067"/>
      <c r="E145" s="1067"/>
      <c r="F145" s="1068"/>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6"/>
      <c r="B146" s="1067"/>
      <c r="C146" s="1067"/>
      <c r="D146" s="1067"/>
      <c r="E146" s="1067"/>
      <c r="F146" s="1068"/>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6"/>
      <c r="B147" s="1067"/>
      <c r="C147" s="1067"/>
      <c r="D147" s="1067"/>
      <c r="E147" s="1067"/>
      <c r="F147" s="1068"/>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row>
    <row r="148" spans="1:50" ht="24.75" customHeight="1" x14ac:dyDescent="0.15">
      <c r="A148" s="1066"/>
      <c r="B148" s="1067"/>
      <c r="C148" s="1067"/>
      <c r="D148" s="1067"/>
      <c r="E148" s="1067"/>
      <c r="F148" s="1068"/>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6"/>
      <c r="B149" s="1067"/>
      <c r="C149" s="1067"/>
      <c r="D149" s="1067"/>
      <c r="E149" s="1067"/>
      <c r="F149" s="1068"/>
      <c r="G149" s="687"/>
      <c r="H149" s="688"/>
      <c r="I149" s="688"/>
      <c r="J149" s="688"/>
      <c r="K149" s="689"/>
      <c r="L149" s="681"/>
      <c r="M149" s="682"/>
      <c r="N149" s="682"/>
      <c r="O149" s="682"/>
      <c r="P149" s="682"/>
      <c r="Q149" s="682"/>
      <c r="R149" s="682"/>
      <c r="S149" s="682"/>
      <c r="T149" s="682"/>
      <c r="U149" s="682"/>
      <c r="V149" s="682"/>
      <c r="W149" s="682"/>
      <c r="X149" s="683"/>
      <c r="Y149" s="402"/>
      <c r="Z149" s="403"/>
      <c r="AA149" s="403"/>
      <c r="AB149" s="822"/>
      <c r="AC149" s="687"/>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customHeight="1" x14ac:dyDescent="0.15">
      <c r="A150" s="1066"/>
      <c r="B150" s="1067"/>
      <c r="C150" s="1067"/>
      <c r="D150" s="1067"/>
      <c r="E150" s="1067"/>
      <c r="F150" s="1068"/>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6"/>
      <c r="B151" s="1067"/>
      <c r="C151" s="1067"/>
      <c r="D151" s="1067"/>
      <c r="E151" s="1067"/>
      <c r="F151" s="1068"/>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6"/>
      <c r="B152" s="1067"/>
      <c r="C152" s="1067"/>
      <c r="D152" s="1067"/>
      <c r="E152" s="1067"/>
      <c r="F152" s="1068"/>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6"/>
      <c r="B153" s="1067"/>
      <c r="C153" s="1067"/>
      <c r="D153" s="1067"/>
      <c r="E153" s="1067"/>
      <c r="F153" s="1068"/>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6"/>
      <c r="B154" s="1067"/>
      <c r="C154" s="1067"/>
      <c r="D154" s="1067"/>
      <c r="E154" s="1067"/>
      <c r="F154" s="1068"/>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6"/>
      <c r="B155" s="1067"/>
      <c r="C155" s="1067"/>
      <c r="D155" s="1067"/>
      <c r="E155" s="1067"/>
      <c r="F155" s="1068"/>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6"/>
      <c r="B156" s="1067"/>
      <c r="C156" s="1067"/>
      <c r="D156" s="1067"/>
      <c r="E156" s="1067"/>
      <c r="F156" s="1068"/>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6"/>
      <c r="B157" s="1067"/>
      <c r="C157" s="1067"/>
      <c r="D157" s="1067"/>
      <c r="E157" s="1067"/>
      <c r="F157" s="1068"/>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6"/>
      <c r="B158" s="1067"/>
      <c r="C158" s="1067"/>
      <c r="D158" s="1067"/>
      <c r="E158" s="1067"/>
      <c r="F158" s="1068"/>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row>
    <row r="162" spans="1:50" ht="24.75" customHeight="1" x14ac:dyDescent="0.15">
      <c r="A162" s="1066"/>
      <c r="B162" s="1067"/>
      <c r="C162" s="1067"/>
      <c r="D162" s="1067"/>
      <c r="E162" s="1067"/>
      <c r="F162" s="1068"/>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6"/>
      <c r="B163" s="1067"/>
      <c r="C163" s="1067"/>
      <c r="D163" s="1067"/>
      <c r="E163" s="1067"/>
      <c r="F163" s="1068"/>
      <c r="G163" s="687"/>
      <c r="H163" s="688"/>
      <c r="I163" s="688"/>
      <c r="J163" s="688"/>
      <c r="K163" s="689"/>
      <c r="L163" s="681"/>
      <c r="M163" s="682"/>
      <c r="N163" s="682"/>
      <c r="O163" s="682"/>
      <c r="P163" s="682"/>
      <c r="Q163" s="682"/>
      <c r="R163" s="682"/>
      <c r="S163" s="682"/>
      <c r="T163" s="682"/>
      <c r="U163" s="682"/>
      <c r="V163" s="682"/>
      <c r="W163" s="682"/>
      <c r="X163" s="683"/>
      <c r="Y163" s="402"/>
      <c r="Z163" s="403"/>
      <c r="AA163" s="403"/>
      <c r="AB163" s="822"/>
      <c r="AC163" s="687"/>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customHeight="1" x14ac:dyDescent="0.15">
      <c r="A164" s="1066"/>
      <c r="B164" s="1067"/>
      <c r="C164" s="1067"/>
      <c r="D164" s="1067"/>
      <c r="E164" s="1067"/>
      <c r="F164" s="1068"/>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6"/>
      <c r="B165" s="1067"/>
      <c r="C165" s="1067"/>
      <c r="D165" s="1067"/>
      <c r="E165" s="1067"/>
      <c r="F165" s="1068"/>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6"/>
      <c r="B166" s="1067"/>
      <c r="C166" s="1067"/>
      <c r="D166" s="1067"/>
      <c r="E166" s="1067"/>
      <c r="F166" s="1068"/>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6"/>
      <c r="B167" s="1067"/>
      <c r="C167" s="1067"/>
      <c r="D167" s="1067"/>
      <c r="E167" s="1067"/>
      <c r="F167" s="1068"/>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6"/>
      <c r="B168" s="1067"/>
      <c r="C168" s="1067"/>
      <c r="D168" s="1067"/>
      <c r="E168" s="1067"/>
      <c r="F168" s="1068"/>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6"/>
      <c r="B169" s="1067"/>
      <c r="C169" s="1067"/>
      <c r="D169" s="1067"/>
      <c r="E169" s="1067"/>
      <c r="F169" s="1068"/>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6"/>
      <c r="B170" s="1067"/>
      <c r="C170" s="1067"/>
      <c r="D170" s="1067"/>
      <c r="E170" s="1067"/>
      <c r="F170" s="1068"/>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6"/>
      <c r="B171" s="1067"/>
      <c r="C171" s="1067"/>
      <c r="D171" s="1067"/>
      <c r="E171" s="1067"/>
      <c r="F171" s="1068"/>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6"/>
      <c r="B172" s="1067"/>
      <c r="C172" s="1067"/>
      <c r="D172" s="1067"/>
      <c r="E172" s="1067"/>
      <c r="F172" s="1068"/>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6"/>
      <c r="B173" s="1067"/>
      <c r="C173" s="1067"/>
      <c r="D173" s="1067"/>
      <c r="E173" s="1067"/>
      <c r="F173" s="1068"/>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6"/>
      <c r="B174" s="1067"/>
      <c r="C174" s="1067"/>
      <c r="D174" s="1067"/>
      <c r="E174" s="1067"/>
      <c r="F174" s="1068"/>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row>
    <row r="175" spans="1:50" ht="25.5" customHeight="1" x14ac:dyDescent="0.15">
      <c r="A175" s="1066"/>
      <c r="B175" s="1067"/>
      <c r="C175" s="1067"/>
      <c r="D175" s="1067"/>
      <c r="E175" s="1067"/>
      <c r="F175" s="1068"/>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6"/>
      <c r="B176" s="1067"/>
      <c r="C176" s="1067"/>
      <c r="D176" s="1067"/>
      <c r="E176" s="1067"/>
      <c r="F176" s="1068"/>
      <c r="G176" s="687"/>
      <c r="H176" s="688"/>
      <c r="I176" s="688"/>
      <c r="J176" s="688"/>
      <c r="K176" s="689"/>
      <c r="L176" s="681"/>
      <c r="M176" s="682"/>
      <c r="N176" s="682"/>
      <c r="O176" s="682"/>
      <c r="P176" s="682"/>
      <c r="Q176" s="682"/>
      <c r="R176" s="682"/>
      <c r="S176" s="682"/>
      <c r="T176" s="682"/>
      <c r="U176" s="682"/>
      <c r="V176" s="682"/>
      <c r="W176" s="682"/>
      <c r="X176" s="683"/>
      <c r="Y176" s="402"/>
      <c r="Z176" s="403"/>
      <c r="AA176" s="403"/>
      <c r="AB176" s="822"/>
      <c r="AC176" s="687"/>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customHeight="1" x14ac:dyDescent="0.15">
      <c r="A177" s="1066"/>
      <c r="B177" s="1067"/>
      <c r="C177" s="1067"/>
      <c r="D177" s="1067"/>
      <c r="E177" s="1067"/>
      <c r="F177" s="1068"/>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6"/>
      <c r="B178" s="1067"/>
      <c r="C178" s="1067"/>
      <c r="D178" s="1067"/>
      <c r="E178" s="1067"/>
      <c r="F178" s="1068"/>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6"/>
      <c r="B179" s="1067"/>
      <c r="C179" s="1067"/>
      <c r="D179" s="1067"/>
      <c r="E179" s="1067"/>
      <c r="F179" s="1068"/>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6"/>
      <c r="B180" s="1067"/>
      <c r="C180" s="1067"/>
      <c r="D180" s="1067"/>
      <c r="E180" s="1067"/>
      <c r="F180" s="1068"/>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6"/>
      <c r="B181" s="1067"/>
      <c r="C181" s="1067"/>
      <c r="D181" s="1067"/>
      <c r="E181" s="1067"/>
      <c r="F181" s="1068"/>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6"/>
      <c r="B182" s="1067"/>
      <c r="C182" s="1067"/>
      <c r="D182" s="1067"/>
      <c r="E182" s="1067"/>
      <c r="F182" s="1068"/>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6"/>
      <c r="B183" s="1067"/>
      <c r="C183" s="1067"/>
      <c r="D183" s="1067"/>
      <c r="E183" s="1067"/>
      <c r="F183" s="1068"/>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6"/>
      <c r="B184" s="1067"/>
      <c r="C184" s="1067"/>
      <c r="D184" s="1067"/>
      <c r="E184" s="1067"/>
      <c r="F184" s="1068"/>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6"/>
      <c r="B185" s="1067"/>
      <c r="C185" s="1067"/>
      <c r="D185" s="1067"/>
      <c r="E185" s="1067"/>
      <c r="F185" s="1068"/>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6"/>
      <c r="B186" s="1067"/>
      <c r="C186" s="1067"/>
      <c r="D186" s="1067"/>
      <c r="E186" s="1067"/>
      <c r="F186" s="1068"/>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6"/>
      <c r="B187" s="1067"/>
      <c r="C187" s="1067"/>
      <c r="D187" s="1067"/>
      <c r="E187" s="1067"/>
      <c r="F187" s="1068"/>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row>
    <row r="188" spans="1:50" ht="24.75" customHeight="1" x14ac:dyDescent="0.15">
      <c r="A188" s="1066"/>
      <c r="B188" s="1067"/>
      <c r="C188" s="1067"/>
      <c r="D188" s="1067"/>
      <c r="E188" s="1067"/>
      <c r="F188" s="1068"/>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6"/>
      <c r="B189" s="1067"/>
      <c r="C189" s="1067"/>
      <c r="D189" s="1067"/>
      <c r="E189" s="1067"/>
      <c r="F189" s="1068"/>
      <c r="G189" s="687"/>
      <c r="H189" s="688"/>
      <c r="I189" s="688"/>
      <c r="J189" s="688"/>
      <c r="K189" s="689"/>
      <c r="L189" s="681"/>
      <c r="M189" s="682"/>
      <c r="N189" s="682"/>
      <c r="O189" s="682"/>
      <c r="P189" s="682"/>
      <c r="Q189" s="682"/>
      <c r="R189" s="682"/>
      <c r="S189" s="682"/>
      <c r="T189" s="682"/>
      <c r="U189" s="682"/>
      <c r="V189" s="682"/>
      <c r="W189" s="682"/>
      <c r="X189" s="683"/>
      <c r="Y189" s="402"/>
      <c r="Z189" s="403"/>
      <c r="AA189" s="403"/>
      <c r="AB189" s="822"/>
      <c r="AC189" s="687"/>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customHeight="1" x14ac:dyDescent="0.15">
      <c r="A190" s="1066"/>
      <c r="B190" s="1067"/>
      <c r="C190" s="1067"/>
      <c r="D190" s="1067"/>
      <c r="E190" s="1067"/>
      <c r="F190" s="1068"/>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6"/>
      <c r="B191" s="1067"/>
      <c r="C191" s="1067"/>
      <c r="D191" s="1067"/>
      <c r="E191" s="1067"/>
      <c r="F191" s="1068"/>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6"/>
      <c r="B192" s="1067"/>
      <c r="C192" s="1067"/>
      <c r="D192" s="1067"/>
      <c r="E192" s="1067"/>
      <c r="F192" s="1068"/>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6"/>
      <c r="B193" s="1067"/>
      <c r="C193" s="1067"/>
      <c r="D193" s="1067"/>
      <c r="E193" s="1067"/>
      <c r="F193" s="1068"/>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6"/>
      <c r="B194" s="1067"/>
      <c r="C194" s="1067"/>
      <c r="D194" s="1067"/>
      <c r="E194" s="1067"/>
      <c r="F194" s="1068"/>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6"/>
      <c r="B195" s="1067"/>
      <c r="C195" s="1067"/>
      <c r="D195" s="1067"/>
      <c r="E195" s="1067"/>
      <c r="F195" s="1068"/>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6"/>
      <c r="B196" s="1067"/>
      <c r="C196" s="1067"/>
      <c r="D196" s="1067"/>
      <c r="E196" s="1067"/>
      <c r="F196" s="1068"/>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6"/>
      <c r="B197" s="1067"/>
      <c r="C197" s="1067"/>
      <c r="D197" s="1067"/>
      <c r="E197" s="1067"/>
      <c r="F197" s="1068"/>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6"/>
      <c r="B198" s="1067"/>
      <c r="C198" s="1067"/>
      <c r="D198" s="1067"/>
      <c r="E198" s="1067"/>
      <c r="F198" s="1068"/>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6"/>
      <c r="B199" s="1067"/>
      <c r="C199" s="1067"/>
      <c r="D199" s="1067"/>
      <c r="E199" s="1067"/>
      <c r="F199" s="1068"/>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6"/>
      <c r="B200" s="1067"/>
      <c r="C200" s="1067"/>
      <c r="D200" s="1067"/>
      <c r="E200" s="1067"/>
      <c r="F200" s="1068"/>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row>
    <row r="201" spans="1:50" ht="24.75" customHeight="1" x14ac:dyDescent="0.15">
      <c r="A201" s="1066"/>
      <c r="B201" s="1067"/>
      <c r="C201" s="1067"/>
      <c r="D201" s="1067"/>
      <c r="E201" s="1067"/>
      <c r="F201" s="1068"/>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6"/>
      <c r="B202" s="1067"/>
      <c r="C202" s="1067"/>
      <c r="D202" s="1067"/>
      <c r="E202" s="1067"/>
      <c r="F202" s="1068"/>
      <c r="G202" s="687"/>
      <c r="H202" s="688"/>
      <c r="I202" s="688"/>
      <c r="J202" s="688"/>
      <c r="K202" s="689"/>
      <c r="L202" s="681"/>
      <c r="M202" s="682"/>
      <c r="N202" s="682"/>
      <c r="O202" s="682"/>
      <c r="P202" s="682"/>
      <c r="Q202" s="682"/>
      <c r="R202" s="682"/>
      <c r="S202" s="682"/>
      <c r="T202" s="682"/>
      <c r="U202" s="682"/>
      <c r="V202" s="682"/>
      <c r="W202" s="682"/>
      <c r="X202" s="683"/>
      <c r="Y202" s="402"/>
      <c r="Z202" s="403"/>
      <c r="AA202" s="403"/>
      <c r="AB202" s="822"/>
      <c r="AC202" s="687"/>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customHeight="1" x14ac:dyDescent="0.15">
      <c r="A203" s="1066"/>
      <c r="B203" s="1067"/>
      <c r="C203" s="1067"/>
      <c r="D203" s="1067"/>
      <c r="E203" s="1067"/>
      <c r="F203" s="1068"/>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6"/>
      <c r="B204" s="1067"/>
      <c r="C204" s="1067"/>
      <c r="D204" s="1067"/>
      <c r="E204" s="1067"/>
      <c r="F204" s="1068"/>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6"/>
      <c r="B205" s="1067"/>
      <c r="C205" s="1067"/>
      <c r="D205" s="1067"/>
      <c r="E205" s="1067"/>
      <c r="F205" s="1068"/>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6"/>
      <c r="B206" s="1067"/>
      <c r="C206" s="1067"/>
      <c r="D206" s="1067"/>
      <c r="E206" s="1067"/>
      <c r="F206" s="1068"/>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6"/>
      <c r="B207" s="1067"/>
      <c r="C207" s="1067"/>
      <c r="D207" s="1067"/>
      <c r="E207" s="1067"/>
      <c r="F207" s="1068"/>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6"/>
      <c r="B208" s="1067"/>
      <c r="C208" s="1067"/>
      <c r="D208" s="1067"/>
      <c r="E208" s="1067"/>
      <c r="F208" s="1068"/>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6"/>
      <c r="B209" s="1067"/>
      <c r="C209" s="1067"/>
      <c r="D209" s="1067"/>
      <c r="E209" s="1067"/>
      <c r="F209" s="1068"/>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6"/>
      <c r="B210" s="1067"/>
      <c r="C210" s="1067"/>
      <c r="D210" s="1067"/>
      <c r="E210" s="1067"/>
      <c r="F210" s="1068"/>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6"/>
      <c r="B211" s="1067"/>
      <c r="C211" s="1067"/>
      <c r="D211" s="1067"/>
      <c r="E211" s="1067"/>
      <c r="F211" s="1068"/>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row>
    <row r="215" spans="1:50" ht="24.75" customHeight="1" x14ac:dyDescent="0.15">
      <c r="A215" s="1066"/>
      <c r="B215" s="1067"/>
      <c r="C215" s="1067"/>
      <c r="D215" s="1067"/>
      <c r="E215" s="1067"/>
      <c r="F215" s="1068"/>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6"/>
      <c r="B216" s="1067"/>
      <c r="C216" s="1067"/>
      <c r="D216" s="1067"/>
      <c r="E216" s="1067"/>
      <c r="F216" s="1068"/>
      <c r="G216" s="687"/>
      <c r="H216" s="688"/>
      <c r="I216" s="688"/>
      <c r="J216" s="688"/>
      <c r="K216" s="689"/>
      <c r="L216" s="681"/>
      <c r="M216" s="682"/>
      <c r="N216" s="682"/>
      <c r="O216" s="682"/>
      <c r="P216" s="682"/>
      <c r="Q216" s="682"/>
      <c r="R216" s="682"/>
      <c r="S216" s="682"/>
      <c r="T216" s="682"/>
      <c r="U216" s="682"/>
      <c r="V216" s="682"/>
      <c r="W216" s="682"/>
      <c r="X216" s="683"/>
      <c r="Y216" s="402"/>
      <c r="Z216" s="403"/>
      <c r="AA216" s="403"/>
      <c r="AB216" s="822"/>
      <c r="AC216" s="687"/>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customHeight="1" x14ac:dyDescent="0.15">
      <c r="A217" s="1066"/>
      <c r="B217" s="1067"/>
      <c r="C217" s="1067"/>
      <c r="D217" s="1067"/>
      <c r="E217" s="1067"/>
      <c r="F217" s="1068"/>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6"/>
      <c r="B218" s="1067"/>
      <c r="C218" s="1067"/>
      <c r="D218" s="1067"/>
      <c r="E218" s="1067"/>
      <c r="F218" s="1068"/>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6"/>
      <c r="B219" s="1067"/>
      <c r="C219" s="1067"/>
      <c r="D219" s="1067"/>
      <c r="E219" s="1067"/>
      <c r="F219" s="1068"/>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6"/>
      <c r="B220" s="1067"/>
      <c r="C220" s="1067"/>
      <c r="D220" s="1067"/>
      <c r="E220" s="1067"/>
      <c r="F220" s="1068"/>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6"/>
      <c r="B221" s="1067"/>
      <c r="C221" s="1067"/>
      <c r="D221" s="1067"/>
      <c r="E221" s="1067"/>
      <c r="F221" s="1068"/>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6"/>
      <c r="B222" s="1067"/>
      <c r="C222" s="1067"/>
      <c r="D222" s="1067"/>
      <c r="E222" s="1067"/>
      <c r="F222" s="1068"/>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6"/>
      <c r="B223" s="1067"/>
      <c r="C223" s="1067"/>
      <c r="D223" s="1067"/>
      <c r="E223" s="1067"/>
      <c r="F223" s="1068"/>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6"/>
      <c r="B224" s="1067"/>
      <c r="C224" s="1067"/>
      <c r="D224" s="1067"/>
      <c r="E224" s="1067"/>
      <c r="F224" s="1068"/>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6"/>
      <c r="B225" s="1067"/>
      <c r="C225" s="1067"/>
      <c r="D225" s="1067"/>
      <c r="E225" s="1067"/>
      <c r="F225" s="1068"/>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6"/>
      <c r="B226" s="1067"/>
      <c r="C226" s="1067"/>
      <c r="D226" s="1067"/>
      <c r="E226" s="1067"/>
      <c r="F226" s="1068"/>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6"/>
      <c r="B227" s="1067"/>
      <c r="C227" s="1067"/>
      <c r="D227" s="1067"/>
      <c r="E227" s="1067"/>
      <c r="F227" s="1068"/>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row>
    <row r="228" spans="1:50" ht="25.5" customHeight="1" x14ac:dyDescent="0.15">
      <c r="A228" s="1066"/>
      <c r="B228" s="1067"/>
      <c r="C228" s="1067"/>
      <c r="D228" s="1067"/>
      <c r="E228" s="1067"/>
      <c r="F228" s="1068"/>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6"/>
      <c r="B229" s="1067"/>
      <c r="C229" s="1067"/>
      <c r="D229" s="1067"/>
      <c r="E229" s="1067"/>
      <c r="F229" s="1068"/>
      <c r="G229" s="687"/>
      <c r="H229" s="688"/>
      <c r="I229" s="688"/>
      <c r="J229" s="688"/>
      <c r="K229" s="689"/>
      <c r="L229" s="681"/>
      <c r="M229" s="682"/>
      <c r="N229" s="682"/>
      <c r="O229" s="682"/>
      <c r="P229" s="682"/>
      <c r="Q229" s="682"/>
      <c r="R229" s="682"/>
      <c r="S229" s="682"/>
      <c r="T229" s="682"/>
      <c r="U229" s="682"/>
      <c r="V229" s="682"/>
      <c r="W229" s="682"/>
      <c r="X229" s="683"/>
      <c r="Y229" s="402"/>
      <c r="Z229" s="403"/>
      <c r="AA229" s="403"/>
      <c r="AB229" s="822"/>
      <c r="AC229" s="687"/>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customHeight="1" x14ac:dyDescent="0.15">
      <c r="A230" s="1066"/>
      <c r="B230" s="1067"/>
      <c r="C230" s="1067"/>
      <c r="D230" s="1067"/>
      <c r="E230" s="1067"/>
      <c r="F230" s="1068"/>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6"/>
      <c r="B231" s="1067"/>
      <c r="C231" s="1067"/>
      <c r="D231" s="1067"/>
      <c r="E231" s="1067"/>
      <c r="F231" s="1068"/>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6"/>
      <c r="B232" s="1067"/>
      <c r="C232" s="1067"/>
      <c r="D232" s="1067"/>
      <c r="E232" s="1067"/>
      <c r="F232" s="1068"/>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6"/>
      <c r="B233" s="1067"/>
      <c r="C233" s="1067"/>
      <c r="D233" s="1067"/>
      <c r="E233" s="1067"/>
      <c r="F233" s="1068"/>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6"/>
      <c r="B234" s="1067"/>
      <c r="C234" s="1067"/>
      <c r="D234" s="1067"/>
      <c r="E234" s="1067"/>
      <c r="F234" s="1068"/>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6"/>
      <c r="B235" s="1067"/>
      <c r="C235" s="1067"/>
      <c r="D235" s="1067"/>
      <c r="E235" s="1067"/>
      <c r="F235" s="1068"/>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6"/>
      <c r="B236" s="1067"/>
      <c r="C236" s="1067"/>
      <c r="D236" s="1067"/>
      <c r="E236" s="1067"/>
      <c r="F236" s="1068"/>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6"/>
      <c r="B237" s="1067"/>
      <c r="C237" s="1067"/>
      <c r="D237" s="1067"/>
      <c r="E237" s="1067"/>
      <c r="F237" s="1068"/>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6"/>
      <c r="B238" s="1067"/>
      <c r="C238" s="1067"/>
      <c r="D238" s="1067"/>
      <c r="E238" s="1067"/>
      <c r="F238" s="1068"/>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6"/>
      <c r="B239" s="1067"/>
      <c r="C239" s="1067"/>
      <c r="D239" s="1067"/>
      <c r="E239" s="1067"/>
      <c r="F239" s="1068"/>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6"/>
      <c r="B240" s="1067"/>
      <c r="C240" s="1067"/>
      <c r="D240" s="1067"/>
      <c r="E240" s="1067"/>
      <c r="F240" s="1068"/>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row>
    <row r="241" spans="1:50" ht="24.75" customHeight="1" x14ac:dyDescent="0.15">
      <c r="A241" s="1066"/>
      <c r="B241" s="1067"/>
      <c r="C241" s="1067"/>
      <c r="D241" s="1067"/>
      <c r="E241" s="1067"/>
      <c r="F241" s="1068"/>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6"/>
      <c r="B242" s="1067"/>
      <c r="C242" s="1067"/>
      <c r="D242" s="1067"/>
      <c r="E242" s="1067"/>
      <c r="F242" s="1068"/>
      <c r="G242" s="687"/>
      <c r="H242" s="688"/>
      <c r="I242" s="688"/>
      <c r="J242" s="688"/>
      <c r="K242" s="689"/>
      <c r="L242" s="681"/>
      <c r="M242" s="682"/>
      <c r="N242" s="682"/>
      <c r="O242" s="682"/>
      <c r="P242" s="682"/>
      <c r="Q242" s="682"/>
      <c r="R242" s="682"/>
      <c r="S242" s="682"/>
      <c r="T242" s="682"/>
      <c r="U242" s="682"/>
      <c r="V242" s="682"/>
      <c r="W242" s="682"/>
      <c r="X242" s="683"/>
      <c r="Y242" s="402"/>
      <c r="Z242" s="403"/>
      <c r="AA242" s="403"/>
      <c r="AB242" s="822"/>
      <c r="AC242" s="687"/>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customHeight="1" x14ac:dyDescent="0.15">
      <c r="A243" s="1066"/>
      <c r="B243" s="1067"/>
      <c r="C243" s="1067"/>
      <c r="D243" s="1067"/>
      <c r="E243" s="1067"/>
      <c r="F243" s="1068"/>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6"/>
      <c r="B244" s="1067"/>
      <c r="C244" s="1067"/>
      <c r="D244" s="1067"/>
      <c r="E244" s="1067"/>
      <c r="F244" s="1068"/>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6"/>
      <c r="B245" s="1067"/>
      <c r="C245" s="1067"/>
      <c r="D245" s="1067"/>
      <c r="E245" s="1067"/>
      <c r="F245" s="1068"/>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6"/>
      <c r="B246" s="1067"/>
      <c r="C246" s="1067"/>
      <c r="D246" s="1067"/>
      <c r="E246" s="1067"/>
      <c r="F246" s="1068"/>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6"/>
      <c r="B247" s="1067"/>
      <c r="C247" s="1067"/>
      <c r="D247" s="1067"/>
      <c r="E247" s="1067"/>
      <c r="F247" s="1068"/>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6"/>
      <c r="B248" s="1067"/>
      <c r="C248" s="1067"/>
      <c r="D248" s="1067"/>
      <c r="E248" s="1067"/>
      <c r="F248" s="1068"/>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6"/>
      <c r="B249" s="1067"/>
      <c r="C249" s="1067"/>
      <c r="D249" s="1067"/>
      <c r="E249" s="1067"/>
      <c r="F249" s="1068"/>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6"/>
      <c r="B250" s="1067"/>
      <c r="C250" s="1067"/>
      <c r="D250" s="1067"/>
      <c r="E250" s="1067"/>
      <c r="F250" s="1068"/>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6"/>
      <c r="B251" s="1067"/>
      <c r="C251" s="1067"/>
      <c r="D251" s="1067"/>
      <c r="E251" s="1067"/>
      <c r="F251" s="1068"/>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6"/>
      <c r="B252" s="1067"/>
      <c r="C252" s="1067"/>
      <c r="D252" s="1067"/>
      <c r="E252" s="1067"/>
      <c r="F252" s="1068"/>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6"/>
      <c r="B253" s="1067"/>
      <c r="C253" s="1067"/>
      <c r="D253" s="1067"/>
      <c r="E253" s="1067"/>
      <c r="F253" s="1068"/>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row>
    <row r="254" spans="1:50" ht="24.75" customHeight="1" x14ac:dyDescent="0.15">
      <c r="A254" s="1066"/>
      <c r="B254" s="1067"/>
      <c r="C254" s="1067"/>
      <c r="D254" s="1067"/>
      <c r="E254" s="1067"/>
      <c r="F254" s="1068"/>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6"/>
      <c r="B255" s="1067"/>
      <c r="C255" s="1067"/>
      <c r="D255" s="1067"/>
      <c r="E255" s="1067"/>
      <c r="F255" s="1068"/>
      <c r="G255" s="687"/>
      <c r="H255" s="688"/>
      <c r="I255" s="688"/>
      <c r="J255" s="688"/>
      <c r="K255" s="689"/>
      <c r="L255" s="681"/>
      <c r="M255" s="682"/>
      <c r="N255" s="682"/>
      <c r="O255" s="682"/>
      <c r="P255" s="682"/>
      <c r="Q255" s="682"/>
      <c r="R255" s="682"/>
      <c r="S255" s="682"/>
      <c r="T255" s="682"/>
      <c r="U255" s="682"/>
      <c r="V255" s="682"/>
      <c r="W255" s="682"/>
      <c r="X255" s="683"/>
      <c r="Y255" s="402"/>
      <c r="Z255" s="403"/>
      <c r="AA255" s="403"/>
      <c r="AB255" s="822"/>
      <c r="AC255" s="687"/>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customHeight="1" x14ac:dyDescent="0.15">
      <c r="A256" s="1066"/>
      <c r="B256" s="1067"/>
      <c r="C256" s="1067"/>
      <c r="D256" s="1067"/>
      <c r="E256" s="1067"/>
      <c r="F256" s="1068"/>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6"/>
      <c r="B257" s="1067"/>
      <c r="C257" s="1067"/>
      <c r="D257" s="1067"/>
      <c r="E257" s="1067"/>
      <c r="F257" s="1068"/>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6"/>
      <c r="B258" s="1067"/>
      <c r="C258" s="1067"/>
      <c r="D258" s="1067"/>
      <c r="E258" s="1067"/>
      <c r="F258" s="1068"/>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6"/>
      <c r="B259" s="1067"/>
      <c r="C259" s="1067"/>
      <c r="D259" s="1067"/>
      <c r="E259" s="1067"/>
      <c r="F259" s="1068"/>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6"/>
      <c r="B260" s="1067"/>
      <c r="C260" s="1067"/>
      <c r="D260" s="1067"/>
      <c r="E260" s="1067"/>
      <c r="F260" s="1068"/>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6"/>
      <c r="B261" s="1067"/>
      <c r="C261" s="1067"/>
      <c r="D261" s="1067"/>
      <c r="E261" s="1067"/>
      <c r="F261" s="1068"/>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6"/>
      <c r="B262" s="1067"/>
      <c r="C262" s="1067"/>
      <c r="D262" s="1067"/>
      <c r="E262" s="1067"/>
      <c r="F262" s="1068"/>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6"/>
      <c r="B263" s="1067"/>
      <c r="C263" s="1067"/>
      <c r="D263" s="1067"/>
      <c r="E263" s="1067"/>
      <c r="F263" s="1068"/>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6"/>
      <c r="B264" s="1067"/>
      <c r="C264" s="1067"/>
      <c r="D264" s="1067"/>
      <c r="E264" s="1067"/>
      <c r="F264" s="1068"/>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2018-05-18T07:33:06Z</cp:lastPrinted>
  <dcterms:created xsi:type="dcterms:W3CDTF">2012-03-13T00:50:25Z</dcterms:created>
  <dcterms:modified xsi:type="dcterms:W3CDTF">2018-07-09T05:27:21Z</dcterms:modified>
</cp:coreProperties>
</file>