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<sst xmlns="http://schemas.openxmlformats.org/spreadsheetml/2006/main" count="2879" uniqueCount="627">
  <si>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</si>
  <si>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</si>
  <si>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</si>
  <si>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</si>
  <si>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</si>
  <si>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</si>
  <si>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</si>
  <si>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</si>
  <si>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</si>
  <si>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</si>
  <si>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</si>
  <si>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</si>
  <si>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</si>
  <si>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</si>
  <si>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</si>
  <si>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</si>
  <si>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</si>
  <si>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</si>
  <si>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</si>
  <si>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</si>
  <si>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</si>
  <si>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</si>
  <si>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</si>
  <si>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</si>
  <si>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</si>
  <si>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</si>
  <si>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</si>
  <si>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</si>
  <si>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</si>
  <si>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</si>
  <si>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</si>
  <si>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</si>
  <si>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</si>
  <si>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</si>
  <si>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</si>
  <si>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</si>
  <si>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</si>
  <si>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</si>
  <si>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</si>
  <si>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</si>
  <si>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</si>
  <si>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</si>
  <si>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</si>
  <si>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</si>
  <si>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</si>
  <si>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</si>
  <si>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</si>
  <si>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</si>
  <si>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</si>
  <si>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</si>
  <si>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</si>
  <si>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</si>
  <si>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</si>
  <si>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</si>
  <si>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</si>
  <si>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</si>
  <si>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</si>
  <si>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</si>
  <si>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</si>
  <si>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</si>
  <si>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</si>
  <si>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</si>
  <si>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</si>
  <si>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</si>
  <si>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</si>
  <si>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</si>
  <si>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</si>
  <si>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</si>
  <si>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</si>
  <si>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</si>
  <si>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</si>
  <si>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</si>
  <si>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</si>
  <si>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</si>
  <si>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</si>
  <si>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</si>
  <si>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</si>
  <si>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</si>
  <si>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</si>
  <si>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</si>
  <si>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</si>
  <si>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</si>
  <si>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</si>
  <si>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</si>
  <si>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</si>
  <si>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</si>
  <si>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</si>
  <si>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</si>
  <si>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</si>
  <si>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</si>
  <si>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</si>
  <si>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</si>
  <si>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</si>
  <si>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</si>
  <si>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</si>
  <si>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</si>
  <si>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</si>
  <si>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</si>
  <si>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</si>
  <si>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</si>
  <si>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</si>
  <si>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</si>
  <si>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</si>
  <si>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</si>
  <si>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</si>
  <si>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</si>
  <si>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</si>
  <si>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</si>
  <si>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</si>
  <si>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</si>
  <si>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</si>
  <si>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</si>
  <si>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</si>
  <si>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</si>
  <si>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</si>
  <si>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</si>
  <si>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</si>
  <si>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</si>
  <si>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</si>
  <si>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</si>
  <si>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</si>
  <si>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</si>
  <si>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</si>
  <si>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</si>
  <si>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</si>
  <si>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</si>
  <si>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</si>
  <si>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</si>
  <si>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</si>
  <si>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</si>
  <si>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</si>
  <si>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</si>
  <si>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</si>
  <si>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</si>
  <si>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</si>
  <si>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</si>
  <si>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</si>
  <si>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</si>
  <si>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</si>
  <si>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</si>
  <si>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</si>
  <si>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</si>
  <si>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</si>
  <si>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</si>
  <si>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</si>
  <si>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</si>
  <si>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</si>
  <si>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</si>
  <si>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</si>
  <si>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</si>
  <si>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</si>
  <si>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</si>
  <si>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</si>
  <si>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</si>
  <si>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</si>
  <si>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</si>
  <si>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</si>
  <si>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</si>
  <si>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</si>
  <si>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</si>
  <si>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</si>
  <si>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</si>
  <si>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</si>
  <si>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</si>
  <si>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</si>
  <si>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</si>
  <si>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</si>
  <si>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</si>
  <si>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</si>
  <si>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</si>
  <si>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</si>
  <si>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</si>
  <si>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</si>
  <si>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</si>
  <si>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</si>
  <si>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</si>
  <si>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</si>
  <si>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</si>
  <si>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</si>
  <si>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</si>
  <si>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</si>
  <si>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</si>
  <si>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</si>
  <si>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</si>
  <si>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</si>
  <si>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</si>
  <si>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</si>
  <si>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</si>
  <si>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</si>
  <si>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</si>
  <si>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</si>
  <si>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</si>
  <si>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</si>
  <si>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</si>
  <si>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</si>
  <si>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</si>
  <si>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</si>
  <si>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</si>
  <si>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</si>
  <si>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</si>
  <si>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</si>
  <si>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</si>
  <si>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</si>
  <si>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</si>
  <si>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</si>
  <si>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</si>
  <si>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</si>
  <si>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</si>
  <si>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</si>
  <si>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</si>
  <si>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</si>
  <si>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</si>
  <si>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</si>
  <si>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</si>
  <si>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</si>
  <si>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</si>
  <si>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</si>
  <si>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</si>
  <si>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</si>
  <si>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</si>
  <si>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</si>
  <si>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</si>
  <si>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</si>
  <si>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</si>
  <si>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</si>
  <si>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</si>
  <si>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</si>
  <si>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</si>
  <si>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</si>
  <si>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</si>
  <si>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</si>
  <si>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</si>
  <si>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</si>
  <si>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</si>
  <si>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</si>
  <si>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</si>
  <si>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</si>
  <si>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</si>
  <si>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</si>
  <si>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</si>
  <si>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</si>
  <si>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</si>
  <si>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</si>
  <si>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</si>
  <si>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</si>
  <si>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</si>
  <si>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</si>
  <si>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</si>
  <si>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</si>
  <si>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</si>
  <si>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</si>
  <si>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</si>
  <si>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</si>
  <si>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</si>
  <si>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</si>
  <si>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</si>
  <si>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</si>
  <si>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</si>
  <si>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</si>
  <si>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</si>
  <si>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</si>
  <si>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</si>
  <si>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</si>
  <si>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</si>
  <si>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</si>
  <si>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</si>
  <si>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</si>
  <si>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</si>
  <si>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</si>
  <si>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</si>
  <si>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</si>
  <si>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</si>
  <si>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</si>
  <si>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</si>
  <si>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</si>
  <si>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</si>
  <si>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</si>
  <si>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</si>
  <si>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</si>
  <si>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</si>
  <si>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</si>
  <si>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</si>
  <si>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</si>
  <si>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</si>
  <si>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</si>
  <si>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</si>
  <si>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</si>
  <si>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</si>
  <si>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</si>
  <si>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</si>
  <si>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</si>
  <si>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</si>
  <si>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</si>
  <si>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</si>
  <si>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</si>
  <si>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</si>
  <si>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</si>
  <si>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</si>
  <si>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</si>
  <si>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</si>
  <si>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</si>
  <si>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</si>
  <si>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</si>
  <si>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</si>
  <si>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</si>
  <si>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</si>
  <si>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</si>
  <si>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</si>
  <si>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</si>
  <si>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</si>
  <si>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</si>
  <si>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</si>
  <si>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</si>
  <si>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</si>
  <si>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</si>
  <si>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</si>
  <si>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</si>
  <si>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</si>
  <si>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</si>
  <si>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</si>
  <si>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</si>
  <si>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</si>
  <si>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</si>
  <si>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</si>
  <si>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</si>
  <si>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</si>
  <si>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</si>
  <si>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</si>
  <si>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</si>
  <si>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</si>
  <si>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</si>
  <si>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</si>
  <si>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</si>
  <si>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</si>
  <si>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</si>
  <si>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</si>
  <si>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</si>
  <si>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</si>
  <si>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</si>
  <si>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</si>
  <si>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</si>
  <si>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</si>
  <si>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</si>
  <si>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</si>
  <si>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</si>
  <si>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</si>
  <si>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</si>
  <si>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</si>
  <si>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</si>
  <si>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</si>
  <si>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</si>
  <si>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</si>
  <si>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</si>
  <si>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</si>
  <si>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</si>
  <si>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</si>
  <si>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</si>
  <si>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</si>
  <si>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</si>
  <si>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</si>
  <si>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</si>
  <si>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</si>
  <si>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</si>
  <si>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</si>
  <si>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</si>
  <si>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</si>
  <si>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</si>
  <si>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</si>
  <si>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</si>
  <si>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</si>
  <si>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</si>
  <si>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</si>
  <si>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</si>
  <si>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</si>
  <si>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</si>
  <si>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</si>
  <si>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</si>
  <si>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</si>
  <si>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</si>
  <si>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</si>
  <si>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</si>
  <si>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</si>
  <si>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</si>
  <si>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</si>
  <si>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</si>
  <si>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</si>
  <si>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</si>
  <si>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</si>
  <si>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</si>
  <si>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</si>
  <si>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</si>
  <si>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</si>
  <si>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</si>
  <si>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</si>
  <si>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</si>
  <si>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</si>
  <si>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</si>
  <si>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</si>
  <si>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</si>
  <si>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</si>
  <si>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</si>
  <si>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</si>
  <si>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</si>
  <si>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</si>
  <si>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</si>
  <si>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</si>
  <si>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</si>
  <si>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</si>
  <si>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</si>
  <si>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</si>
  <si>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</si>
  <si>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</si>
  <si>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</si>
  <si>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</si>
  <si>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</si>
  <si>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</si>
  <si>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</si>
  <si>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</si>
  <si>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</si>
  <si>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</si>
  <si>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</si>
  <si>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</si>
  <si>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</si>
  <si>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</si>
  <si>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</si>
  <si>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</si>
  <si>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</si>
  <si>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</si>
  <si>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</si>
  <si>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</si>
  <si>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</si>
  <si>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</si>
  <si>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</si>
  <si>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</si>
  <si>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</si>
  <si>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</si>
  <si>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</si>
  <si>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</si>
  <si>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</si>
  <si>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</si>
  <si>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</si>
  <si>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</si>
  <si>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</si>
  <si>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</si>
  <si>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</si>
  <si>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</si>
  <si>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</si>
  <si>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</si>
  <si>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</si>
  <si>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</si>
  <si>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</si>
  <si>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</si>
  <si>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</si>
  <si>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</si>
  <si>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</si>
  <si>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</si>
  <si>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</si>
  <si>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</si>
  <si>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</si>
  <si>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</si>
  <si>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</si>
  <si>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</si>
  <si>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</si>
  <si>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</si>
  <si>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</si>
  <si>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</si>
  <si>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</si>
  <si>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</si>
  <si>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</si>
  <si>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</si>
  <si>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</si>
  <si>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</si>
  <si>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</si>
  <si>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</si>
  <si>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</si>
  <si>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</si>
  <si>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</si>
  <si>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</si>
  <si>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</si>
  <si>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</si>
  <si>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</si>
  <si>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</si>
  <si>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</si>
  <si>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</si>
  <si>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</si>
  <si>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</si>
  <si>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</si>
  <si>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</si>
  <si>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</si>
  <si>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</si>
  <si>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</si>
  <si>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</si>
  <si>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</si>
  <si>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</si>
  <si>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</si>
  <si>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</si>
  <si>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</si>
  <si>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</si>
  <si>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</si>
  <si>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</si>
  <si>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</si>
  <si>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</si>
  <si>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</si>
  <si>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</si>
  <si>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</si>
  <si>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</si>
  <si>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</si>
  <si>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</si>
  <si>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</si>
  <si>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</si>
  <si>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</si>
  <si>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</si>
  <si>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</si>
  <si>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</si>
  <si>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</si>
  <si>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</si>
  <si>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</si>
  <si>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</si>
  <si>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</si>
  <si>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</si>
  <si>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</si>
  <si>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</si>
  <si>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</si>
  <si>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</si>
  <si>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</si>
  <si>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</si>
  <si>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</si>
  <si>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</si>
  <si>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</si>
  <si>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</si>
  <si>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</si>
  <si>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</si>
  <si>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</si>
  <si>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</si>
  <si>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</si>
  <si>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</si>
  <si>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</si>
  <si>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</si>
  <si>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</si>
  <si>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</si>
  <si>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</si>
  <si>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</si>
  <si>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</si>
  <si>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</si>
  <si>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</si>
  <si>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</si>
  <si>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</si>
  <si>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市街地再開発事業</t>
    <rPh sb="0" eb="3">
      <t>シガイチ</t>
    </rPh>
    <rPh sb="3" eb="6">
      <t>サイカイハツ</t>
    </rPh>
    <rPh sb="6" eb="8">
      <t>ジギョウ</t>
    </rPh>
    <phoneticPr fontId="5"/>
  </si>
  <si>
    <t>都市局、住宅局</t>
    <rPh sb="0" eb="3">
      <t>トシキョク</t>
    </rPh>
    <rPh sb="4" eb="7">
      <t>ジュウタクキョク</t>
    </rPh>
    <phoneticPr fontId="5"/>
  </si>
  <si>
    <t>国土交通省</t>
  </si>
  <si>
    <t>都市局　市街地整備課
住宅局　市街地建築課</t>
    <rPh sb="0" eb="3">
      <t>トシキョク</t>
    </rPh>
    <rPh sb="4" eb="7">
      <t>シガイチ</t>
    </rPh>
    <rPh sb="7" eb="10">
      <t>セイビカ</t>
    </rPh>
    <rPh sb="11" eb="13">
      <t>ジュウタク</t>
    </rPh>
    <rPh sb="13" eb="14">
      <t>キョク</t>
    </rPh>
    <rPh sb="15" eb="18">
      <t>シガイチ</t>
    </rPh>
    <rPh sb="18" eb="21">
      <t>ケンチクカ</t>
    </rPh>
    <phoneticPr fontId="5"/>
  </si>
  <si>
    <t>○</t>
  </si>
  <si>
    <t>-</t>
    <phoneticPr fontId="5"/>
  </si>
  <si>
    <t>（目）市街地再開発事業費補助</t>
    <rPh sb="1" eb="2">
      <t>モク</t>
    </rPh>
    <rPh sb="3" eb="6">
      <t>シガイチ</t>
    </rPh>
    <rPh sb="6" eb="9">
      <t>サイカイハツ</t>
    </rPh>
    <rPh sb="9" eb="12">
      <t>ジギョウヒ</t>
    </rPh>
    <rPh sb="12" eb="14">
      <t>ホジョ</t>
    </rPh>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</si>
  <si>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</si>
  <si>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</si>
  <si>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5"/>
  </si>
  <si>
    <t>百万円</t>
    <rPh sb="0" eb="1">
      <t>ヒャク</t>
    </rPh>
    <rPh sb="1" eb="3">
      <t>マンエン</t>
    </rPh>
    <phoneticPr fontId="5"/>
  </si>
  <si>
    <t>　百万円
　　　/箇所</t>
    <rPh sb="1" eb="2">
      <t>ヒャク</t>
    </rPh>
    <rPh sb="2" eb="4">
      <t>マンエン</t>
    </rPh>
    <rPh sb="9" eb="11">
      <t>カショ</t>
    </rPh>
    <phoneticPr fontId="5"/>
  </si>
  <si>
    <t>8,147/23</t>
    <phoneticPr fontId="5"/>
  </si>
  <si>
    <t>9,402/39</t>
    <phoneticPr fontId="5"/>
  </si>
  <si>
    <t>7,857/25</t>
    <phoneticPr fontId="5"/>
  </si>
  <si>
    <t>146</t>
    <phoneticPr fontId="5"/>
  </si>
  <si>
    <t>131</t>
    <phoneticPr fontId="5"/>
  </si>
  <si>
    <t>136</t>
    <phoneticPr fontId="5"/>
  </si>
  <si>
    <t>271</t>
    <phoneticPr fontId="5"/>
  </si>
  <si>
    <t>263</t>
    <phoneticPr fontId="5"/>
  </si>
  <si>
    <t>268</t>
    <phoneticPr fontId="5"/>
  </si>
  <si>
    <t>276</t>
    <phoneticPr fontId="5"/>
  </si>
  <si>
    <t>市街地再開発事業費補助</t>
    <rPh sb="0" eb="3">
      <t>シガイチ</t>
    </rPh>
    <rPh sb="3" eb="6">
      <t>サイカイハツ</t>
    </rPh>
    <rPh sb="6" eb="9">
      <t>ジギョウヒ</t>
    </rPh>
    <rPh sb="9" eb="11">
      <t>ホジョ</t>
    </rPh>
    <phoneticPr fontId="5"/>
  </si>
  <si>
    <t>A.（独）都市再生機構</t>
    <rPh sb="3" eb="4">
      <t>ドク</t>
    </rPh>
    <rPh sb="5" eb="7">
      <t>トシ</t>
    </rPh>
    <rPh sb="7" eb="9">
      <t>サイセイ</t>
    </rPh>
    <rPh sb="9" eb="11">
      <t>キコウ</t>
    </rPh>
    <phoneticPr fontId="5"/>
  </si>
  <si>
    <t>市街地再開発事業（工事の実施等）</t>
    <rPh sb="0" eb="3">
      <t>シガイチ</t>
    </rPh>
    <rPh sb="3" eb="6">
      <t>サイカイハツ</t>
    </rPh>
    <rPh sb="6" eb="8">
      <t>ジギョウ</t>
    </rPh>
    <rPh sb="9" eb="11">
      <t>コウジ</t>
    </rPh>
    <rPh sb="12" eb="14">
      <t>ジッシ</t>
    </rPh>
    <rPh sb="14" eb="15">
      <t>トウ</t>
    </rPh>
    <phoneticPr fontId="5"/>
  </si>
  <si>
    <t>B.春日・後楽園駅前地区市街地再開発組合</t>
    <rPh sb="2" eb="4">
      <t>カスガ</t>
    </rPh>
    <rPh sb="5" eb="8">
      <t>コウラクエン</t>
    </rPh>
    <rPh sb="8" eb="10">
      <t>エキマエ</t>
    </rPh>
    <rPh sb="10" eb="12">
      <t>チク</t>
    </rPh>
    <rPh sb="12" eb="15">
      <t>シガイチ</t>
    </rPh>
    <rPh sb="15" eb="18">
      <t>サイカイハツ</t>
    </rPh>
    <rPh sb="18" eb="20">
      <t>クミアイ</t>
    </rPh>
    <phoneticPr fontId="5"/>
  </si>
  <si>
    <t>（独）都市再生機構</t>
    <rPh sb="1" eb="2">
      <t>ドク</t>
    </rPh>
    <rPh sb="3" eb="5">
      <t>トシ</t>
    </rPh>
    <rPh sb="5" eb="7">
      <t>サイセイ</t>
    </rPh>
    <rPh sb="7" eb="9">
      <t>キコウ</t>
    </rPh>
    <phoneticPr fontId="5"/>
  </si>
  <si>
    <t>補助金等交付</t>
  </si>
  <si>
    <t>-</t>
  </si>
  <si>
    <t>-</t>
    <phoneticPr fontId="5"/>
  </si>
  <si>
    <t>-</t>
    <phoneticPr fontId="5"/>
  </si>
  <si>
    <t>春日・後楽園駅前地区市街地再開発組合</t>
    <phoneticPr fontId="5"/>
  </si>
  <si>
    <t>日本橋二丁目地区市街地再開発組合</t>
    <phoneticPr fontId="5"/>
  </si>
  <si>
    <t>札幌創世1.1.1区北1西1地区市街地再開発組合</t>
    <phoneticPr fontId="5"/>
  </si>
  <si>
    <t>虎ノ門一丁目地区市街地再開発組合</t>
    <phoneticPr fontId="5"/>
  </si>
  <si>
    <t>西品川一丁目地区市街地再開発組合</t>
    <phoneticPr fontId="5"/>
  </si>
  <si>
    <t>道玄坂一丁目駅前地区市街地再開発組合</t>
    <phoneticPr fontId="5"/>
  </si>
  <si>
    <t>大船駅北第二地区市街地再開発組合</t>
    <phoneticPr fontId="5"/>
  </si>
  <si>
    <t>熊本桜町再開発株式会社</t>
    <phoneticPr fontId="5"/>
  </si>
  <si>
    <t>旭橋都市再開発株式会社</t>
    <phoneticPr fontId="5"/>
  </si>
  <si>
    <t>藤枝駅前一丁目8街区市街地再開発組合</t>
    <phoneticPr fontId="5"/>
  </si>
  <si>
    <t>-</t>
    <phoneticPr fontId="5"/>
  </si>
  <si>
    <t>A.（独）都市再生機構</t>
    <rPh sb="5" eb="7">
      <t>トシ</t>
    </rPh>
    <rPh sb="7" eb="9">
      <t>サイセイ</t>
    </rPh>
    <rPh sb="9" eb="11">
      <t>キコウ</t>
    </rPh>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</si>
  <si>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</si>
  <si>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７　都市再生・地域再生を推進する</t>
    <phoneticPr fontId="5"/>
  </si>
  <si>
    <t>２５　都市再生・地域再生を推進する</t>
    <phoneticPr fontId="5"/>
  </si>
  <si>
    <t>％</t>
    <phoneticPr fontId="5"/>
  </si>
  <si>
    <t>-</t>
    <phoneticPr fontId="5"/>
  </si>
  <si>
    <t>-</t>
    <phoneticPr fontId="5"/>
  </si>
  <si>
    <t>都市機能更新率
（市街地再開発事業等により４階建て以上の建築物へ更新された宅地面積の割合）</t>
    <phoneticPr fontId="5"/>
  </si>
  <si>
    <t>交付要綱による補助率等に基づくものであり、負担関係は妥当である。</t>
    <rPh sb="0" eb="2">
      <t>コウフ</t>
    </rPh>
    <rPh sb="2" eb="4">
      <t>ヨウコウ</t>
    </rPh>
    <rPh sb="7" eb="9">
      <t>ホジョ</t>
    </rPh>
    <rPh sb="9" eb="10">
      <t>リツ</t>
    </rPh>
    <rPh sb="10" eb="11">
      <t>トウ</t>
    </rPh>
    <rPh sb="12" eb="13">
      <t>モト</t>
    </rPh>
    <rPh sb="21" eb="23">
      <t>フタン</t>
    </rPh>
    <rPh sb="23" eb="25">
      <t>カンケイ</t>
    </rPh>
    <rPh sb="26" eb="28">
      <t>ダトウ</t>
    </rPh>
    <phoneticPr fontId="5"/>
  </si>
  <si>
    <t>‐</t>
  </si>
  <si>
    <t>-</t>
    <phoneticPr fontId="5"/>
  </si>
  <si>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5"/>
  </si>
  <si>
    <t>防災性能や省エネルギー性能の向上といった緊急的な政策課題に対応した質の高い施設建築物を整備するために、補助地区について適宜ヒアリング等を実施し、効率的かつ適切な執行となるよう進捗状況の把握等を行った。</t>
    <rPh sb="0" eb="2">
      <t>ボウサイ</t>
    </rPh>
    <rPh sb="2" eb="4">
      <t>セイノウ</t>
    </rPh>
    <rPh sb="5" eb="6">
      <t>ショウ</t>
    </rPh>
    <rPh sb="11" eb="13">
      <t>セイノウ</t>
    </rPh>
    <rPh sb="14" eb="16">
      <t>コウジョウ</t>
    </rPh>
    <rPh sb="20" eb="22">
      <t>キンキュウ</t>
    </rPh>
    <rPh sb="22" eb="23">
      <t>テキ</t>
    </rPh>
    <rPh sb="24" eb="26">
      <t>セイサク</t>
    </rPh>
    <rPh sb="26" eb="28">
      <t>カダイ</t>
    </rPh>
    <rPh sb="29" eb="31">
      <t>タイオウ</t>
    </rPh>
    <rPh sb="33" eb="34">
      <t>シツ</t>
    </rPh>
    <rPh sb="35" eb="36">
      <t>タカ</t>
    </rPh>
    <rPh sb="37" eb="39">
      <t>シセツ</t>
    </rPh>
    <rPh sb="39" eb="41">
      <t>ケンチク</t>
    </rPh>
    <rPh sb="41" eb="42">
      <t>ブツ</t>
    </rPh>
    <rPh sb="43" eb="45">
      <t>セイビ</t>
    </rPh>
    <rPh sb="51" eb="53">
      <t>ホジョ</t>
    </rPh>
    <rPh sb="53" eb="55">
      <t>チク</t>
    </rPh>
    <rPh sb="59" eb="61">
      <t>テキギ</t>
    </rPh>
    <rPh sb="66" eb="67">
      <t>トウ</t>
    </rPh>
    <rPh sb="68" eb="70">
      <t>ジッシ</t>
    </rPh>
    <rPh sb="72" eb="75">
      <t>コウリツテキ</t>
    </rPh>
    <rPh sb="77" eb="79">
      <t>テキセツ</t>
    </rPh>
    <rPh sb="80" eb="82">
      <t>シッコウ</t>
    </rPh>
    <rPh sb="87" eb="89">
      <t>シンチョク</t>
    </rPh>
    <rPh sb="89" eb="91">
      <t>ジョウキョウ</t>
    </rPh>
    <rPh sb="92" eb="94">
      <t>ハアク</t>
    </rPh>
    <rPh sb="94" eb="95">
      <t>トウ</t>
    </rPh>
    <rPh sb="96" eb="97">
      <t>オコナ</t>
    </rPh>
    <phoneticPr fontId="5"/>
  </si>
  <si>
    <t>-</t>
    <phoneticPr fontId="5"/>
  </si>
  <si>
    <t>無</t>
  </si>
  <si>
    <t>引き続き、ヒアリング等を実施して定期的に事業者の進捗状況を確認し、効率的かつ適切な執行となるよう努める。</t>
    <rPh sb="0" eb="1">
      <t>ヒ</t>
    </rPh>
    <rPh sb="2" eb="3">
      <t>ツヅ</t>
    </rPh>
    <rPh sb="10" eb="11">
      <t>トウ</t>
    </rPh>
    <rPh sb="12" eb="14">
      <t>ジッシ</t>
    </rPh>
    <rPh sb="20" eb="23">
      <t>ジギョウシャ</t>
    </rPh>
    <rPh sb="24" eb="26">
      <t>シンチョク</t>
    </rPh>
    <rPh sb="26" eb="28">
      <t>ジョウキョウ</t>
    </rPh>
    <rPh sb="29" eb="31">
      <t>カクニン</t>
    </rPh>
    <rPh sb="33" eb="36">
      <t>コウリツテキ</t>
    </rPh>
    <rPh sb="38" eb="40">
      <t>テキセツ</t>
    </rPh>
    <rPh sb="41" eb="43">
      <t>シッコウ</t>
    </rPh>
    <rPh sb="48" eb="49">
      <t>ツト</t>
    </rPh>
    <phoneticPr fontId="5"/>
  </si>
  <si>
    <t>防災・省エネまちづくり緊急促進事業補助金交付要綱</t>
    <rPh sb="0" eb="2">
      <t>ボウサイ</t>
    </rPh>
    <rPh sb="3" eb="4">
      <t>ショウ</t>
    </rPh>
    <rPh sb="11" eb="13">
      <t>キンキュウ</t>
    </rPh>
    <rPh sb="13" eb="15">
      <t>ソクシン</t>
    </rPh>
    <rPh sb="15" eb="17">
      <t>ジギョウ</t>
    </rPh>
    <rPh sb="17" eb="19">
      <t>ホジョ</t>
    </rPh>
    <rPh sb="19" eb="20">
      <t>キン</t>
    </rPh>
    <rPh sb="20" eb="22">
      <t>コウフ</t>
    </rPh>
    <rPh sb="22" eb="24">
      <t>ヨウコウ</t>
    </rPh>
    <phoneticPr fontId="5"/>
  </si>
  <si>
    <t>-</t>
    <phoneticPr fontId="5"/>
  </si>
  <si>
    <t>都市機能更新率に係る実態調査（国土交通省 住宅局・都市局調べ）</t>
    <rPh sb="15" eb="17">
      <t>コクド</t>
    </rPh>
    <rPh sb="17" eb="20">
      <t>コウツウショウ</t>
    </rPh>
    <rPh sb="21" eb="23">
      <t>ジュウタク</t>
    </rPh>
    <rPh sb="23" eb="24">
      <t>キョク</t>
    </rPh>
    <rPh sb="25" eb="28">
      <t>トシキョク</t>
    </rPh>
    <rPh sb="28" eb="29">
      <t>シラ</t>
    </rPh>
    <phoneticPr fontId="5"/>
  </si>
  <si>
    <t>都市機能更新率（特に一体的かつ総合的に再開発を促進すべき地区（都市再開発方針に位置付けられた２号２項地区）における宅地面積のうち、４階建て以上の建築物の宅地面積の割合）
都市機能更新率（％）＝２号２項地区内の４階建て以上の宅地面積／２号２項地区内の宅地面積</t>
    <rPh sb="0" eb="2">
      <t>トシ</t>
    </rPh>
    <rPh sb="2" eb="4">
      <t>キノウ</t>
    </rPh>
    <rPh sb="4" eb="6">
      <t>コウシン</t>
    </rPh>
    <rPh sb="6" eb="7">
      <t>リツ</t>
    </rPh>
    <rPh sb="8" eb="9">
      <t>トク</t>
    </rPh>
    <rPh sb="10" eb="13">
      <t>イッタイテキ</t>
    </rPh>
    <rPh sb="15" eb="17">
      <t>ソウゴウ</t>
    </rPh>
    <rPh sb="17" eb="18">
      <t>テキ</t>
    </rPh>
    <rPh sb="19" eb="22">
      <t>サイカイハツ</t>
    </rPh>
    <rPh sb="23" eb="25">
      <t>ソクシン</t>
    </rPh>
    <rPh sb="28" eb="30">
      <t>チク</t>
    </rPh>
    <rPh sb="31" eb="33">
      <t>トシ</t>
    </rPh>
    <rPh sb="33" eb="36">
      <t>サイカイハツ</t>
    </rPh>
    <rPh sb="36" eb="38">
      <t>ホウシン</t>
    </rPh>
    <rPh sb="39" eb="42">
      <t>イチヅ</t>
    </rPh>
    <rPh sb="47" eb="48">
      <t>ゴウ</t>
    </rPh>
    <rPh sb="49" eb="50">
      <t>コウ</t>
    </rPh>
    <rPh sb="50" eb="52">
      <t>チク</t>
    </rPh>
    <rPh sb="57" eb="59">
      <t>タクチ</t>
    </rPh>
    <rPh sb="59" eb="61">
      <t>メンセキ</t>
    </rPh>
    <rPh sb="66" eb="68">
      <t>カイダ</t>
    </rPh>
    <rPh sb="69" eb="71">
      <t>イジョウ</t>
    </rPh>
    <rPh sb="72" eb="75">
      <t>ケンチクブツ</t>
    </rPh>
    <rPh sb="76" eb="78">
      <t>タクチ</t>
    </rPh>
    <rPh sb="78" eb="80">
      <t>メンセキ</t>
    </rPh>
    <rPh sb="81" eb="83">
      <t>ワリアイ</t>
    </rPh>
    <rPh sb="85" eb="87">
      <t>トシ</t>
    </rPh>
    <rPh sb="87" eb="89">
      <t>キノウ</t>
    </rPh>
    <rPh sb="89" eb="91">
      <t>コウシン</t>
    </rPh>
    <rPh sb="91" eb="92">
      <t>リツ</t>
    </rPh>
    <rPh sb="97" eb="98">
      <t>ゴウ</t>
    </rPh>
    <rPh sb="99" eb="102">
      <t>コウチク</t>
    </rPh>
    <rPh sb="102" eb="103">
      <t>ナイ</t>
    </rPh>
    <rPh sb="105" eb="107">
      <t>カイダ</t>
    </rPh>
    <rPh sb="108" eb="110">
      <t>イジョウ</t>
    </rPh>
    <rPh sb="111" eb="113">
      <t>タクチ</t>
    </rPh>
    <rPh sb="113" eb="115">
      <t>メンセキ</t>
    </rPh>
    <rPh sb="117" eb="118">
      <t>ゴウ</t>
    </rPh>
    <rPh sb="119" eb="120">
      <t>コウ</t>
    </rPh>
    <rPh sb="120" eb="122">
      <t>チク</t>
    </rPh>
    <rPh sb="122" eb="123">
      <t>ナイ</t>
    </rPh>
    <rPh sb="124" eb="126">
      <t>タクチ</t>
    </rPh>
    <rPh sb="126" eb="128">
      <t>メンセキ</t>
    </rPh>
    <phoneticPr fontId="5"/>
  </si>
  <si>
    <t>本事業により、緊急的な政策課題に対応した質の高い施設建築物等の整備は推進されており、概ね見込みに応じた実績となっている。</t>
    <rPh sb="0" eb="1">
      <t>ホン</t>
    </rPh>
    <rPh sb="1" eb="3">
      <t>ジギョウ</t>
    </rPh>
    <rPh sb="7" eb="10">
      <t>キンキュウテキ</t>
    </rPh>
    <rPh sb="11" eb="13">
      <t>セイサク</t>
    </rPh>
    <rPh sb="13" eb="15">
      <t>カダイ</t>
    </rPh>
    <rPh sb="16" eb="18">
      <t>タイオウ</t>
    </rPh>
    <rPh sb="20" eb="21">
      <t>シツ</t>
    </rPh>
    <rPh sb="22" eb="23">
      <t>タカ</t>
    </rPh>
    <rPh sb="24" eb="26">
      <t>シセツ</t>
    </rPh>
    <rPh sb="26" eb="30">
      <t>ケンチクブツナド</t>
    </rPh>
    <rPh sb="31" eb="33">
      <t>セイビ</t>
    </rPh>
    <rPh sb="34" eb="36">
      <t>スイシン</t>
    </rPh>
    <rPh sb="42" eb="43">
      <t>オオム</t>
    </rPh>
    <rPh sb="44" eb="46">
      <t>ミコ</t>
    </rPh>
    <rPh sb="48" eb="49">
      <t>オウ</t>
    </rPh>
    <rPh sb="51" eb="53">
      <t>ジッセキ</t>
    </rPh>
    <phoneticPr fontId="5"/>
  </si>
  <si>
    <t>防災性能や省エネルギー性能の向上といった緊急的な政策課題に対応した質の高い施設建築物等を整備する市街地再開発事業等の施行者等に対し、国が住宅・建築物及びその敷地の整備に関する事業並びにこれらに附帯する事業のための費用の一部を補助することにより、事業の緊急的な促進を図る。
［補助率：３％、５％、７％］</t>
    <rPh sb="66" eb="67">
      <t>クニ</t>
    </rPh>
    <phoneticPr fontId="5"/>
  </si>
  <si>
    <t>申請内容を精査し、防災性能や省エネルギー性能等の向上のために付加的に要する費用等、真に必要な内容についてのみ補助しているため、単位あたりコスト等の水準は妥当である。</t>
    <rPh sb="0" eb="2">
      <t>シンセイ</t>
    </rPh>
    <rPh sb="2" eb="4">
      <t>ナイヨウ</t>
    </rPh>
    <rPh sb="5" eb="7">
      <t>セイサ</t>
    </rPh>
    <rPh sb="9" eb="11">
      <t>ボウサイ</t>
    </rPh>
    <rPh sb="11" eb="13">
      <t>セイノウ</t>
    </rPh>
    <rPh sb="14" eb="15">
      <t>ショウ</t>
    </rPh>
    <rPh sb="20" eb="22">
      <t>セイノウ</t>
    </rPh>
    <rPh sb="22" eb="23">
      <t>トウ</t>
    </rPh>
    <rPh sb="24" eb="26">
      <t>コウジョウ</t>
    </rPh>
    <rPh sb="30" eb="33">
      <t>フカテキ</t>
    </rPh>
    <rPh sb="34" eb="35">
      <t>ヨウ</t>
    </rPh>
    <rPh sb="37" eb="39">
      <t>ヒヨウ</t>
    </rPh>
    <rPh sb="39" eb="40">
      <t>トウ</t>
    </rPh>
    <rPh sb="41" eb="42">
      <t>シン</t>
    </rPh>
    <rPh sb="43" eb="45">
      <t>ヒツヨウ</t>
    </rPh>
    <rPh sb="46" eb="48">
      <t>ナイヨウ</t>
    </rPh>
    <rPh sb="54" eb="56">
      <t>ホジョ</t>
    </rPh>
    <rPh sb="63" eb="65">
      <t>タンイ</t>
    </rPh>
    <rPh sb="71" eb="72">
      <t>トウ</t>
    </rPh>
    <rPh sb="73" eb="75">
      <t>スイジュン</t>
    </rPh>
    <rPh sb="76" eb="78">
      <t>ダトウ</t>
    </rPh>
    <phoneticPr fontId="5"/>
  </si>
  <si>
    <t>-</t>
    <phoneticPr fontId="5"/>
  </si>
  <si>
    <t>交付要綱に基づき、地震被災時における躯体の保全に配慮した防災対策等、緊急的な政策課題に対応した質の高い施設建築物等を整備するという事業目的の実現に必要な費目・使途に限定している。</t>
    <rPh sb="0" eb="2">
      <t>コウフ</t>
    </rPh>
    <rPh sb="2" eb="4">
      <t>ヨウコウ</t>
    </rPh>
    <rPh sb="5" eb="6">
      <t>モト</t>
    </rPh>
    <rPh sb="9" eb="11">
      <t>ジシン</t>
    </rPh>
    <rPh sb="11" eb="13">
      <t>ヒサイ</t>
    </rPh>
    <rPh sb="13" eb="14">
      <t>ジ</t>
    </rPh>
    <rPh sb="18" eb="19">
      <t>ク</t>
    </rPh>
    <rPh sb="19" eb="20">
      <t>タイ</t>
    </rPh>
    <rPh sb="21" eb="23">
      <t>ホゼン</t>
    </rPh>
    <rPh sb="24" eb="26">
      <t>ハイリョ</t>
    </rPh>
    <rPh sb="28" eb="30">
      <t>ボウサイ</t>
    </rPh>
    <rPh sb="30" eb="32">
      <t>タイサク</t>
    </rPh>
    <rPh sb="32" eb="33">
      <t>トウ</t>
    </rPh>
    <rPh sb="34" eb="37">
      <t>キンキュウテキ</t>
    </rPh>
    <rPh sb="38" eb="40">
      <t>セイサク</t>
    </rPh>
    <rPh sb="40" eb="42">
      <t>カダイ</t>
    </rPh>
    <rPh sb="43" eb="45">
      <t>タイオウ</t>
    </rPh>
    <rPh sb="47" eb="48">
      <t>シツ</t>
    </rPh>
    <rPh sb="49" eb="50">
      <t>タカ</t>
    </rPh>
    <rPh sb="51" eb="53">
      <t>シセツ</t>
    </rPh>
    <rPh sb="53" eb="55">
      <t>ケンチク</t>
    </rPh>
    <rPh sb="55" eb="56">
      <t>ブツ</t>
    </rPh>
    <rPh sb="56" eb="57">
      <t>トウ</t>
    </rPh>
    <rPh sb="58" eb="60">
      <t>セイビ</t>
    </rPh>
    <rPh sb="65" eb="67">
      <t>ジギョウ</t>
    </rPh>
    <rPh sb="67" eb="69">
      <t>モクテキ</t>
    </rPh>
    <rPh sb="70" eb="72">
      <t>ジツゲン</t>
    </rPh>
    <rPh sb="73" eb="75">
      <t>ヒツヨウ</t>
    </rPh>
    <rPh sb="76" eb="78">
      <t>ヒモク</t>
    </rPh>
    <rPh sb="79" eb="81">
      <t>シト</t>
    </rPh>
    <rPh sb="82" eb="84">
      <t>ゲンテイ</t>
    </rPh>
    <phoneticPr fontId="5"/>
  </si>
  <si>
    <t>成果実績は概ね順調に推移し、目標に見合ったものとなっており、今後も目標の達成に向けて一層の推進に取り組んでいく。</t>
    <rPh sb="0" eb="2">
      <t>セイカ</t>
    </rPh>
    <rPh sb="2" eb="4">
      <t>ジッセキ</t>
    </rPh>
    <rPh sb="14" eb="16">
      <t>モクヒョウ</t>
    </rPh>
    <rPh sb="17" eb="19">
      <t>ミア</t>
    </rPh>
    <rPh sb="30" eb="32">
      <t>コンゴ</t>
    </rPh>
    <rPh sb="33" eb="35">
      <t>モクヒョウ</t>
    </rPh>
    <rPh sb="36" eb="38">
      <t>タッセイ</t>
    </rPh>
    <rPh sb="39" eb="40">
      <t>ム</t>
    </rPh>
    <rPh sb="42" eb="44">
      <t>イッソウ</t>
    </rPh>
    <rPh sb="45" eb="47">
      <t>スイシン</t>
    </rPh>
    <rPh sb="48" eb="49">
      <t>ト</t>
    </rPh>
    <rPh sb="50" eb="51">
      <t>ク</t>
    </rPh>
    <phoneticPr fontId="5"/>
  </si>
  <si>
    <t>都市における土地の合理的かつ健全な高度利用と都市機能の更新・集積に資する市街地再開発事業等と併せて、防災性能や省エネルギー性能の向上といった緊急的な政策課題に対応した質の高い施設建築物等の整備を促進するため、より効果的である。</t>
    <rPh sb="106" eb="109">
      <t>コウカテキ</t>
    </rPh>
    <phoneticPr fontId="5"/>
  </si>
  <si>
    <t>H29年度に補助を行ったものの、人手不足や資材高騰による工事費の上振れを踏まえた事業費の再精査等により、工事の遅延等が生じたため繰越している。</t>
    <rPh sb="3" eb="5">
      <t>ネンド</t>
    </rPh>
    <rPh sb="6" eb="8">
      <t>ホジョ</t>
    </rPh>
    <rPh sb="9" eb="10">
      <t>オコナ</t>
    </rPh>
    <rPh sb="16" eb="18">
      <t>ヒトデ</t>
    </rPh>
    <rPh sb="18" eb="20">
      <t>ブソク</t>
    </rPh>
    <rPh sb="21" eb="23">
      <t>シザイ</t>
    </rPh>
    <rPh sb="23" eb="25">
      <t>コウトウ</t>
    </rPh>
    <rPh sb="28" eb="31">
      <t>コウジヒ</t>
    </rPh>
    <rPh sb="32" eb="34">
      <t>ウワブ</t>
    </rPh>
    <rPh sb="36" eb="37">
      <t>フ</t>
    </rPh>
    <rPh sb="40" eb="42">
      <t>ジギョウ</t>
    </rPh>
    <rPh sb="42" eb="43">
      <t>ヒ</t>
    </rPh>
    <rPh sb="44" eb="45">
      <t>サイ</t>
    </rPh>
    <rPh sb="45" eb="47">
      <t>セイサ</t>
    </rPh>
    <rPh sb="47" eb="48">
      <t>トウ</t>
    </rPh>
    <rPh sb="52" eb="54">
      <t>コウジ</t>
    </rPh>
    <rPh sb="55" eb="57">
      <t>チエン</t>
    </rPh>
    <rPh sb="57" eb="58">
      <t>トウ</t>
    </rPh>
    <rPh sb="59" eb="60">
      <t>ショウ</t>
    </rPh>
    <rPh sb="64" eb="66">
      <t>クリコシ</t>
    </rPh>
    <phoneticPr fontId="5"/>
  </si>
  <si>
    <t>補助で整備された施設は、都市機能の更新・集積等を図るとともに安心・快適なまちを形成し、広く住民に活用されている。</t>
    <rPh sb="0" eb="2">
      <t>ホジョ</t>
    </rPh>
    <rPh sb="3" eb="5">
      <t>セイビ</t>
    </rPh>
    <rPh sb="8" eb="10">
      <t>シセツ</t>
    </rPh>
    <rPh sb="12" eb="14">
      <t>トシ</t>
    </rPh>
    <rPh sb="14" eb="16">
      <t>キノウ</t>
    </rPh>
    <rPh sb="17" eb="19">
      <t>コウシン</t>
    </rPh>
    <rPh sb="20" eb="22">
      <t>シュウセキ</t>
    </rPh>
    <rPh sb="22" eb="23">
      <t>トウ</t>
    </rPh>
    <rPh sb="24" eb="25">
      <t>ハカ</t>
    </rPh>
    <rPh sb="30" eb="32">
      <t>アンシン</t>
    </rPh>
    <rPh sb="33" eb="35">
      <t>カイテキ</t>
    </rPh>
    <rPh sb="39" eb="41">
      <t>ケイセイ</t>
    </rPh>
    <rPh sb="43" eb="44">
      <t>ヒロ</t>
    </rPh>
    <rPh sb="45" eb="47">
      <t>ジュウミン</t>
    </rPh>
    <rPh sb="48" eb="50">
      <t>カツヨウ</t>
    </rPh>
    <phoneticPr fontId="5"/>
  </si>
  <si>
    <t>市街地再開発事業等による土地の合理的かつ健全な高度利用と都市機能の更新・集積の促進に寄与する。</t>
    <rPh sb="0" eb="3">
      <t>シガイチ</t>
    </rPh>
    <rPh sb="3" eb="6">
      <t>サイカイハツ</t>
    </rPh>
    <rPh sb="6" eb="8">
      <t>ジギョウ</t>
    </rPh>
    <rPh sb="8" eb="9">
      <t>トウ</t>
    </rPh>
    <rPh sb="12" eb="14">
      <t>トチ</t>
    </rPh>
    <rPh sb="15" eb="18">
      <t>ゴウリテキ</t>
    </rPh>
    <rPh sb="20" eb="22">
      <t>ケンゼン</t>
    </rPh>
    <rPh sb="23" eb="25">
      <t>コウド</t>
    </rPh>
    <rPh sb="25" eb="27">
      <t>リヨウ</t>
    </rPh>
    <rPh sb="28" eb="30">
      <t>トシ</t>
    </rPh>
    <rPh sb="30" eb="32">
      <t>キノウ</t>
    </rPh>
    <rPh sb="33" eb="35">
      <t>コウシン</t>
    </rPh>
    <rPh sb="36" eb="38">
      <t>シュウセキ</t>
    </rPh>
    <rPh sb="39" eb="41">
      <t>ソクシン</t>
    </rPh>
    <rPh sb="42" eb="44">
      <t>キヨ</t>
    </rPh>
    <phoneticPr fontId="5"/>
  </si>
  <si>
    <t>-</t>
    <phoneticPr fontId="5"/>
  </si>
  <si>
    <t>民間活力を活用した土地の合理的かつ健全な高度利用や都市機能の更新・集積を目的とし、防災性能や省エネルギー性能の向上といった緊急性のある政策課題に対応した質の高い施設建築物等を整備するという政策目的を達成する手段として必要かつ適切な事業である。</t>
    <rPh sb="0" eb="2">
      <t>ミンカン</t>
    </rPh>
    <rPh sb="2" eb="4">
      <t>カツリョク</t>
    </rPh>
    <rPh sb="5" eb="7">
      <t>カツヨウ</t>
    </rPh>
    <rPh sb="9" eb="11">
      <t>トチ</t>
    </rPh>
    <rPh sb="12" eb="15">
      <t>ゴウリテキ</t>
    </rPh>
    <rPh sb="17" eb="19">
      <t>ケンゼン</t>
    </rPh>
    <rPh sb="20" eb="22">
      <t>コウド</t>
    </rPh>
    <rPh sb="22" eb="24">
      <t>リヨウ</t>
    </rPh>
    <rPh sb="25" eb="27">
      <t>トシ</t>
    </rPh>
    <rPh sb="27" eb="29">
      <t>キノウ</t>
    </rPh>
    <rPh sb="30" eb="32">
      <t>コウシン</t>
    </rPh>
    <rPh sb="33" eb="35">
      <t>シュウセキ</t>
    </rPh>
    <rPh sb="36" eb="38">
      <t>モクテキ</t>
    </rPh>
    <rPh sb="41" eb="43">
      <t>ボウサイ</t>
    </rPh>
    <rPh sb="43" eb="45">
      <t>セイノウ</t>
    </rPh>
    <rPh sb="46" eb="47">
      <t>ショウ</t>
    </rPh>
    <rPh sb="52" eb="54">
      <t>セイノウ</t>
    </rPh>
    <rPh sb="55" eb="57">
      <t>コウジョウ</t>
    </rPh>
    <rPh sb="67" eb="69">
      <t>セイサク</t>
    </rPh>
    <rPh sb="69" eb="71">
      <t>カダイ</t>
    </rPh>
    <rPh sb="72" eb="74">
      <t>タイオウ</t>
    </rPh>
    <rPh sb="76" eb="77">
      <t>シツ</t>
    </rPh>
    <rPh sb="78" eb="79">
      <t>タカ</t>
    </rPh>
    <rPh sb="80" eb="82">
      <t>シセツ</t>
    </rPh>
    <rPh sb="82" eb="84">
      <t>ケンチク</t>
    </rPh>
    <rPh sb="84" eb="85">
      <t>ブツ</t>
    </rPh>
    <rPh sb="85" eb="86">
      <t>トウ</t>
    </rPh>
    <rPh sb="87" eb="89">
      <t>セイビ</t>
    </rPh>
    <rPh sb="94" eb="96">
      <t>セイサク</t>
    </rPh>
    <rPh sb="96" eb="98">
      <t>モクテキ</t>
    </rPh>
    <rPh sb="99" eb="101">
      <t>タッセイ</t>
    </rPh>
    <rPh sb="103" eb="105">
      <t>シュダン</t>
    </rPh>
    <rPh sb="108" eb="110">
      <t>ヒツヨウ</t>
    </rPh>
    <rPh sb="112" eb="114">
      <t>テキセツ</t>
    </rPh>
    <rPh sb="115" eb="117">
      <t>ジギョウ</t>
    </rPh>
    <phoneticPr fontId="5"/>
  </si>
  <si>
    <t>8,520/27</t>
    <phoneticPr fontId="5"/>
  </si>
  <si>
    <t>Ｂ.民間団体（２６者）</t>
    <rPh sb="2" eb="4">
      <t>ミンカン</t>
    </rPh>
    <rPh sb="4" eb="6">
      <t>ダンタイ</t>
    </rPh>
    <rPh sb="9" eb="10">
      <t>シャ</t>
    </rPh>
    <phoneticPr fontId="5"/>
  </si>
  <si>
    <t>防災性能や省エネルギー性能の向上といった緊急性のある政策課題に対応した事業であり、国が良質な建築ストックの形成を図ることを促進していく必要がある。</t>
    <rPh sb="0" eb="2">
      <t>ボウサイ</t>
    </rPh>
    <rPh sb="2" eb="4">
      <t>セイノウ</t>
    </rPh>
    <rPh sb="5" eb="6">
      <t>ショウ</t>
    </rPh>
    <rPh sb="11" eb="13">
      <t>セイノウ</t>
    </rPh>
    <rPh sb="14" eb="16">
      <t>コウジョウ</t>
    </rPh>
    <rPh sb="20" eb="23">
      <t>キンキュウセイ</t>
    </rPh>
    <rPh sb="26" eb="28">
      <t>セイサク</t>
    </rPh>
    <rPh sb="28" eb="30">
      <t>カダイ</t>
    </rPh>
    <rPh sb="31" eb="33">
      <t>タイオウ</t>
    </rPh>
    <rPh sb="35" eb="37">
      <t>ジギョウ</t>
    </rPh>
    <rPh sb="61" eb="63">
      <t>ソクシン</t>
    </rPh>
    <phoneticPr fontId="5"/>
  </si>
  <si>
    <t>市街地再開発事業等で都市における土地の合理的かつ健全な高度利用と都市機能の更新・集積を図るとともに、防災性能や省エネルギー性能の向上といった緊急的な政策課題に対応した質の高い施設建築物等の整備を促進することを目的とする。</t>
    <rPh sb="10" eb="12">
      <t>トシ</t>
    </rPh>
    <rPh sb="16" eb="18">
      <t>トチ</t>
    </rPh>
    <rPh sb="19" eb="22">
      <t>ゴウリテキ</t>
    </rPh>
    <rPh sb="24" eb="26">
      <t>ケンゼン</t>
    </rPh>
    <rPh sb="27" eb="29">
      <t>コウド</t>
    </rPh>
    <rPh sb="29" eb="31">
      <t>リヨウ</t>
    </rPh>
    <rPh sb="32" eb="34">
      <t>トシ</t>
    </rPh>
    <rPh sb="34" eb="36">
      <t>キノウ</t>
    </rPh>
    <rPh sb="37" eb="39">
      <t>コウシン</t>
    </rPh>
    <rPh sb="40" eb="42">
      <t>シュウセキ</t>
    </rPh>
    <rPh sb="43" eb="44">
      <t>ハカ</t>
    </rPh>
    <rPh sb="50" eb="52">
      <t>ボウサイ</t>
    </rPh>
    <rPh sb="52" eb="54">
      <t>セイノウ</t>
    </rPh>
    <rPh sb="55" eb="56">
      <t>ショウ</t>
    </rPh>
    <rPh sb="61" eb="63">
      <t>セイノウ</t>
    </rPh>
    <rPh sb="64" eb="66">
      <t>コウジョウ</t>
    </rPh>
    <rPh sb="70" eb="73">
      <t>キンキュウテキ</t>
    </rPh>
    <rPh sb="74" eb="76">
      <t>セイサク</t>
    </rPh>
    <rPh sb="76" eb="78">
      <t>カダイ</t>
    </rPh>
    <rPh sb="79" eb="81">
      <t>タイオウ</t>
    </rPh>
    <rPh sb="83" eb="84">
      <t>シツ</t>
    </rPh>
    <rPh sb="85" eb="86">
      <t>タカ</t>
    </rPh>
    <rPh sb="87" eb="89">
      <t>シセツ</t>
    </rPh>
    <rPh sb="89" eb="93">
      <t>ケンチクブツナド</t>
    </rPh>
    <rPh sb="94" eb="96">
      <t>セイビ</t>
    </rPh>
    <rPh sb="97" eb="99">
      <t>ソクシン</t>
    </rPh>
    <rPh sb="104" eb="106">
      <t>モクテキ</t>
    </rPh>
    <phoneticPr fontId="5"/>
  </si>
  <si>
    <t>人口減少・高齢化社会において、都市における土地の合理的かつ健全な高度利用と都市機能の更新・集積を図るとともに、防災性能や省エネルギー性能の向上を促進することは重要な政策課題であり、国民や社会のニーズを的確に反映するものである。</t>
    <rPh sb="0" eb="2">
      <t>ジンコウ</t>
    </rPh>
    <rPh sb="2" eb="4">
      <t>ゲンショウ</t>
    </rPh>
    <rPh sb="5" eb="8">
      <t>コウレイカ</t>
    </rPh>
    <rPh sb="8" eb="10">
      <t>シャカイ</t>
    </rPh>
    <rPh sb="15" eb="17">
      <t>トシ</t>
    </rPh>
    <rPh sb="21" eb="23">
      <t>トチ</t>
    </rPh>
    <rPh sb="24" eb="27">
      <t>ゴウリテキ</t>
    </rPh>
    <rPh sb="29" eb="31">
      <t>ケンゼン</t>
    </rPh>
    <rPh sb="32" eb="34">
      <t>コウド</t>
    </rPh>
    <rPh sb="34" eb="36">
      <t>リヨウ</t>
    </rPh>
    <rPh sb="37" eb="39">
      <t>トシ</t>
    </rPh>
    <rPh sb="39" eb="41">
      <t>キノウ</t>
    </rPh>
    <rPh sb="42" eb="44">
      <t>コウシン</t>
    </rPh>
    <rPh sb="45" eb="47">
      <t>シュウセキ</t>
    </rPh>
    <rPh sb="48" eb="49">
      <t>ハカ</t>
    </rPh>
    <rPh sb="79" eb="81">
      <t>ジュウヨウ</t>
    </rPh>
    <rPh sb="82" eb="84">
      <t>セイサク</t>
    </rPh>
    <rPh sb="84" eb="86">
      <t>カダイ</t>
    </rPh>
    <rPh sb="90" eb="92">
      <t>コクミン</t>
    </rPh>
    <rPh sb="93" eb="95">
      <t>シャカイ</t>
    </rPh>
    <rPh sb="100" eb="102">
      <t>テキカク</t>
    </rPh>
    <rPh sb="103" eb="105">
      <t>ハンエイ</t>
    </rPh>
    <phoneticPr fontId="5"/>
  </si>
  <si>
    <t>課長　德永　幸久
課長　田中　敬三</t>
    <rPh sb="0" eb="2">
      <t>カチョウ</t>
    </rPh>
    <rPh sb="3" eb="5">
      <t>トクナガ</t>
    </rPh>
    <rPh sb="6" eb="8">
      <t>ユキヒサ</t>
    </rPh>
    <rPh sb="9" eb="11">
      <t>カチョウ</t>
    </rPh>
    <rPh sb="12" eb="14">
      <t>タナカ</t>
    </rPh>
    <rPh sb="15" eb="17">
      <t>ケイゾウ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</si>
</sst>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67236</xdr:colOff>
      <xdr:row>744</xdr:row>
      <xdr:rowOff>40821</xdr:rowOff>
    </xdr:from>
    <xdr:to>
      <xdr:col>22</xdr:col>
      <xdr:colOff>162486</xdr:colOff>
      <xdr:row>750</xdr:row>
      <xdr:rowOff>0</xdr:rowOff>
    </xdr:to>
    <xdr:sp macro="" textlink="">
      <xdr:nvSpPr>
        <xdr:cNvPr id="2" name="正方形/長方形 1"/>
        <xdr:cNvSpPr/>
      </xdr:nvSpPr>
      <xdr:spPr>
        <a:xfrm>
          <a:off x="2689412" y="39037292"/>
          <a:ext cx="1910603" cy="76600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8,521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56828</xdr:colOff>
      <xdr:row>757</xdr:row>
      <xdr:rowOff>29616</xdr:rowOff>
    </xdr:from>
    <xdr:to>
      <xdr:col>43</xdr:col>
      <xdr:colOff>43221</xdr:colOff>
      <xdr:row>762</xdr:row>
      <xdr:rowOff>123265</xdr:rowOff>
    </xdr:to>
    <xdr:sp macro="" textlink="">
      <xdr:nvSpPr>
        <xdr:cNvPr id="3" name="正方形/長方形 2"/>
        <xdr:cNvSpPr/>
      </xdr:nvSpPr>
      <xdr:spPr>
        <a:xfrm>
          <a:off x="6309710" y="40774204"/>
          <a:ext cx="2406864" cy="76600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（独）都市再生機構</a:t>
          </a:r>
          <a:endParaRPr kumimoji="1" lang="en-US" altLang="ja-JP" sz="1100">
            <a:solidFill>
              <a:sysClr val="windowText" lastClr="000000"/>
            </a:solidFill>
          </a:endParaRPr>
        </a:p>
        <a:p>
          <a:pPr algn="ctr"/>
          <a:r>
            <a:rPr kumimoji="1" lang="ja-JP" altLang="en-US" sz="1100">
              <a:solidFill>
                <a:sysClr val="windowText" lastClr="000000"/>
              </a:solidFill>
            </a:rPr>
            <a:t>（１団体）</a:t>
          </a:r>
          <a:endParaRPr kumimoji="1" lang="en-US" altLang="ja-JP" sz="1100">
            <a:solidFill>
              <a:sysClr val="windowText" lastClr="000000"/>
            </a:solidFill>
          </a:endParaRPr>
        </a:p>
        <a:p>
          <a:pPr algn="ctr"/>
          <a:r>
            <a:rPr kumimoji="1" lang="en-US" altLang="ja-JP" sz="1100">
              <a:solidFill>
                <a:sysClr val="windowText" lastClr="000000"/>
              </a:solidFill>
            </a:rPr>
            <a:t>328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68034</xdr:colOff>
      <xdr:row>755</xdr:row>
      <xdr:rowOff>88045</xdr:rowOff>
    </xdr:from>
    <xdr:to>
      <xdr:col>43</xdr:col>
      <xdr:colOff>54427</xdr:colOff>
      <xdr:row>757</xdr:row>
      <xdr:rowOff>47224</xdr:rowOff>
    </xdr:to>
    <xdr:sp macro="" textlink="">
      <xdr:nvSpPr>
        <xdr:cNvPr id="6" name="正方形/長方形 5"/>
        <xdr:cNvSpPr/>
      </xdr:nvSpPr>
      <xdr:spPr>
        <a:xfrm>
          <a:off x="6320916" y="40563692"/>
          <a:ext cx="2406864" cy="2281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p>
      </xdr:txBody>
    </xdr:sp>
    <xdr:clientData/>
  </xdr:twoCellAnchor>
  <xdr:twoCellAnchor>
    <xdr:from>
      <xdr:col>18</xdr:col>
      <xdr:colOff>14009</xdr:colOff>
      <xdr:row>749</xdr:row>
      <xdr:rowOff>134469</xdr:rowOff>
    </xdr:from>
    <xdr:to>
      <xdr:col>31</xdr:col>
      <xdr:colOff>56829</xdr:colOff>
      <xdr:row>760</xdr:row>
      <xdr:rowOff>9204</xdr:rowOff>
    </xdr:to>
    <xdr:cxnSp macro="">
      <xdr:nvCxnSpPr>
        <xdr:cNvPr id="8" name="カギ線コネクタ 7"/>
        <xdr:cNvCxnSpPr>
          <a:stCxn id="2" idx="2"/>
          <a:endCxn id="3" idx="1"/>
        </xdr:cNvCxnSpPr>
      </xdr:nvCxnSpPr>
      <xdr:spPr>
        <a:xfrm rot="16200000" flipH="1">
          <a:off x="4300257" y="39147751"/>
          <a:ext cx="1353911" cy="2664996"/>
        </a:xfrm>
        <a:prstGeom prst="bentConnector2">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14008</xdr:colOff>
      <xdr:row>750</xdr:row>
      <xdr:rowOff>0</xdr:rowOff>
    </xdr:from>
    <xdr:to>
      <xdr:col>31</xdr:col>
      <xdr:colOff>56828</xdr:colOff>
      <xdr:row>770</xdr:row>
      <xdr:rowOff>76440</xdr:rowOff>
    </xdr:to>
    <xdr:cxnSp macro="">
      <xdr:nvCxnSpPr>
        <xdr:cNvPr id="11" name="カギ線コネクタ 10"/>
        <xdr:cNvCxnSpPr>
          <a:stCxn id="2" idx="2"/>
          <a:endCxn id="13" idx="1"/>
        </xdr:cNvCxnSpPr>
      </xdr:nvCxnSpPr>
      <xdr:spPr>
        <a:xfrm rot="16200000" flipH="1">
          <a:off x="3594286" y="39853722"/>
          <a:ext cx="2765852" cy="2664996"/>
        </a:xfrm>
        <a:prstGeom prst="bentConnector2">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56828</xdr:colOff>
      <xdr:row>767</xdr:row>
      <xdr:rowOff>96851</xdr:rowOff>
    </xdr:from>
    <xdr:to>
      <xdr:col>43</xdr:col>
      <xdr:colOff>43221</xdr:colOff>
      <xdr:row>773</xdr:row>
      <xdr:rowOff>56029</xdr:rowOff>
    </xdr:to>
    <xdr:sp macro="" textlink="">
      <xdr:nvSpPr>
        <xdr:cNvPr id="13" name="正方形/長方形 12"/>
        <xdr:cNvSpPr/>
      </xdr:nvSpPr>
      <xdr:spPr>
        <a:xfrm>
          <a:off x="6309710" y="42186145"/>
          <a:ext cx="2406864" cy="76600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民間事業者</a:t>
          </a:r>
          <a:endParaRPr kumimoji="1" lang="en-US" altLang="ja-JP" sz="1100">
            <a:solidFill>
              <a:sysClr val="windowText" lastClr="000000"/>
            </a:solidFill>
          </a:endParaRPr>
        </a:p>
        <a:p>
          <a:pPr algn="ctr"/>
          <a:r>
            <a:rPr kumimoji="1" lang="ja-JP" altLang="en-US" sz="1100">
              <a:solidFill>
                <a:sysClr val="windowText" lastClr="000000"/>
              </a:solidFill>
            </a:rPr>
            <a:t>（２６団体）</a:t>
          </a:r>
          <a:endParaRPr kumimoji="1" lang="en-US" altLang="ja-JP" sz="1100">
            <a:solidFill>
              <a:sysClr val="windowText" lastClr="000000"/>
            </a:solidFill>
          </a:endParaRPr>
        </a:p>
        <a:p>
          <a:pPr algn="ctr"/>
          <a:r>
            <a:rPr kumimoji="1" lang="en-US" altLang="ja-JP" sz="1100">
              <a:solidFill>
                <a:sysClr val="windowText" lastClr="000000"/>
              </a:solidFill>
            </a:rPr>
            <a:t>8,193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68034</xdr:colOff>
      <xdr:row>766</xdr:row>
      <xdr:rowOff>20809</xdr:rowOff>
    </xdr:from>
    <xdr:to>
      <xdr:col>43</xdr:col>
      <xdr:colOff>54427</xdr:colOff>
      <xdr:row>767</xdr:row>
      <xdr:rowOff>114459</xdr:rowOff>
    </xdr:to>
    <xdr:sp macro="" textlink="">
      <xdr:nvSpPr>
        <xdr:cNvPr id="14" name="正方形/長方形 13"/>
        <xdr:cNvSpPr/>
      </xdr:nvSpPr>
      <xdr:spPr>
        <a:xfrm>
          <a:off x="6320916" y="41975633"/>
          <a:ext cx="2406864" cy="2281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p>
      </xdr:txBody>
    </xdr:sp>
    <xdr:clientData/>
  </xdr:twoCellAnchor>
  <xdr:twoCellAnchor>
    <xdr:from>
      <xdr:col>31</xdr:col>
      <xdr:colOff>134471</xdr:colOff>
      <xdr:row>763</xdr:row>
      <xdr:rowOff>44823</xdr:rowOff>
    </xdr:from>
    <xdr:to>
      <xdr:col>42</xdr:col>
      <xdr:colOff>168088</xdr:colOff>
      <xdr:row>765</xdr:row>
      <xdr:rowOff>123265</xdr:rowOff>
    </xdr:to>
    <xdr:sp macro="" textlink="">
      <xdr:nvSpPr>
        <xdr:cNvPr id="16" name="大かっこ 15"/>
        <xdr:cNvSpPr/>
      </xdr:nvSpPr>
      <xdr:spPr>
        <a:xfrm>
          <a:off x="6387353" y="41596235"/>
          <a:ext cx="2252382" cy="3473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工事の実施等</a:t>
          </a:r>
          <a:endParaRPr kumimoji="1" lang="en-US" altLang="ja-JP" sz="1100"/>
        </a:p>
      </xdr:txBody>
    </xdr:sp>
    <xdr:clientData/>
  </xdr:twoCellAnchor>
  <xdr:twoCellAnchor>
    <xdr:from>
      <xdr:col>31</xdr:col>
      <xdr:colOff>134471</xdr:colOff>
      <xdr:row>773</xdr:row>
      <xdr:rowOff>100853</xdr:rowOff>
    </xdr:from>
    <xdr:to>
      <xdr:col>42</xdr:col>
      <xdr:colOff>168088</xdr:colOff>
      <xdr:row>776</xdr:row>
      <xdr:rowOff>44825</xdr:rowOff>
    </xdr:to>
    <xdr:sp macro="" textlink="">
      <xdr:nvSpPr>
        <xdr:cNvPr id="17" name="大かっこ 16"/>
        <xdr:cNvSpPr/>
      </xdr:nvSpPr>
      <xdr:spPr>
        <a:xfrm>
          <a:off x="6387353" y="42996971"/>
          <a:ext cx="2252382" cy="3473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工事の実施等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267</v>
      </c>
      <c r="AT2" s="940"/>
      <c r="AU2" s="940"/>
      <c r="AV2" s="52" t="str">
        <f>IF(AW2="", "", "-")</f>
        <v/>
      </c>
      <c r="AW2" s="911"/>
      <c r="AX2" s="911"/>
    </row>
    <row r="3" spans="1:50" ht="21" customHeight="1" thickBot="1" x14ac:dyDescent="0.2">
      <c r="A3" s="868" t="s">
        <v>532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547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50.25" customHeight="1" x14ac:dyDescent="0.15">
      <c r="A5" s="692" t="s">
        <v>67</v>
      </c>
      <c r="B5" s="693"/>
      <c r="C5" s="693"/>
      <c r="D5" s="693"/>
      <c r="E5" s="693"/>
      <c r="F5" s="694"/>
      <c r="G5" s="839" t="s">
        <v>162</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550</v>
      </c>
      <c r="AF5" s="699"/>
      <c r="AG5" s="699"/>
      <c r="AH5" s="699"/>
      <c r="AI5" s="699"/>
      <c r="AJ5" s="699"/>
      <c r="AK5" s="699"/>
      <c r="AL5" s="699"/>
      <c r="AM5" s="699"/>
      <c r="AN5" s="699"/>
      <c r="AO5" s="699"/>
      <c r="AP5" s="700"/>
      <c r="AQ5" s="701" t="s">
        <v>626</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619</v>
      </c>
      <c r="H7" s="496"/>
      <c r="I7" s="496"/>
      <c r="J7" s="496"/>
      <c r="K7" s="496"/>
      <c r="L7" s="496"/>
      <c r="M7" s="496"/>
      <c r="N7" s="496"/>
      <c r="O7" s="496"/>
      <c r="P7" s="496"/>
      <c r="Q7" s="496"/>
      <c r="R7" s="496"/>
      <c r="S7" s="496"/>
      <c r="T7" s="496"/>
      <c r="U7" s="496"/>
      <c r="V7" s="496"/>
      <c r="W7" s="496"/>
      <c r="X7" s="497"/>
      <c r="Y7" s="922" t="s">
        <v>545</v>
      </c>
      <c r="Z7" s="440"/>
      <c r="AA7" s="440"/>
      <c r="AB7" s="440"/>
      <c r="AC7" s="440"/>
      <c r="AD7" s="923"/>
      <c r="AE7" s="912" t="s">
        <v>605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388</v>
      </c>
      <c r="B8" s="493"/>
      <c r="C8" s="493"/>
      <c r="D8" s="493"/>
      <c r="E8" s="493"/>
      <c r="F8" s="494"/>
      <c r="G8" s="941" t="str">
        <f>入力規則等!A26</f>
        <v>高齢社会対策、国土強靱化施策</v>
      </c>
      <c r="H8" s="720"/>
      <c r="I8" s="720"/>
      <c r="J8" s="720"/>
      <c r="K8" s="720"/>
      <c r="L8" s="720"/>
      <c r="M8" s="720"/>
      <c r="N8" s="720"/>
      <c r="O8" s="720"/>
      <c r="P8" s="720"/>
      <c r="Q8" s="720"/>
      <c r="R8" s="720"/>
      <c r="S8" s="720"/>
      <c r="T8" s="720"/>
      <c r="U8" s="720"/>
      <c r="V8" s="720"/>
      <c r="W8" s="720"/>
      <c r="X8" s="942"/>
      <c r="Y8" s="846" t="s">
        <v>389</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624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2" t="s">
        <v>356</v>
      </c>
      <c r="Q12" s="413"/>
      <c r="R12" s="413"/>
      <c r="S12" s="413"/>
      <c r="T12" s="413"/>
      <c r="U12" s="413"/>
      <c r="V12" s="414"/>
      <c r="W12" s="412" t="s">
        <v>362</v>
      </c>
      <c r="X12" s="413"/>
      <c r="Y12" s="413"/>
      <c r="Z12" s="413"/>
      <c r="AA12" s="413"/>
      <c r="AB12" s="413"/>
      <c r="AC12" s="414"/>
      <c r="AD12" s="412" t="s">
        <v>471</v>
      </c>
      <c r="AE12" s="413"/>
      <c r="AF12" s="413"/>
      <c r="AG12" s="413"/>
      <c r="AH12" s="413"/>
      <c r="AI12" s="413"/>
      <c r="AJ12" s="414"/>
      <c r="AK12" s="412" t="s">
        <v>533</v>
      </c>
      <c r="AL12" s="413"/>
      <c r="AM12" s="413"/>
      <c r="AN12" s="413"/>
      <c r="AO12" s="413"/>
      <c r="AP12" s="413"/>
      <c r="AQ12" s="414"/>
      <c r="AR12" s="412" t="s">
        <v>534</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8629</v>
      </c>
      <c r="Q13" s="658"/>
      <c r="R13" s="658"/>
      <c r="S13" s="658"/>
      <c r="T13" s="658"/>
      <c r="U13" s="658"/>
      <c r="V13" s="659"/>
      <c r="W13" s="657">
        <v>8362</v>
      </c>
      <c r="X13" s="658"/>
      <c r="Y13" s="658"/>
      <c r="Z13" s="658"/>
      <c r="AA13" s="658"/>
      <c r="AB13" s="658"/>
      <c r="AC13" s="659"/>
      <c r="AD13" s="657">
        <v>8378</v>
      </c>
      <c r="AE13" s="658"/>
      <c r="AF13" s="658"/>
      <c r="AG13" s="658"/>
      <c r="AH13" s="658"/>
      <c r="AI13" s="658"/>
      <c r="AJ13" s="659"/>
      <c r="AK13" s="657">
        <v>9402</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552</v>
      </c>
      <c r="Q14" s="658"/>
      <c r="R14" s="658"/>
      <c r="S14" s="658"/>
      <c r="T14" s="658"/>
      <c r="U14" s="658"/>
      <c r="V14" s="659"/>
      <c r="W14" s="657" t="s">
        <v>552</v>
      </c>
      <c r="X14" s="658"/>
      <c r="Y14" s="658"/>
      <c r="Z14" s="658"/>
      <c r="AA14" s="658"/>
      <c r="AB14" s="658"/>
      <c r="AC14" s="659"/>
      <c r="AD14" s="657" t="s">
        <v>552</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221</v>
      </c>
      <c r="Q15" s="658"/>
      <c r="R15" s="658"/>
      <c r="S15" s="658"/>
      <c r="T15" s="658"/>
      <c r="U15" s="658"/>
      <c r="V15" s="659"/>
      <c r="W15" s="657">
        <v>703</v>
      </c>
      <c r="X15" s="658"/>
      <c r="Y15" s="658"/>
      <c r="Z15" s="658"/>
      <c r="AA15" s="658"/>
      <c r="AB15" s="658"/>
      <c r="AC15" s="659"/>
      <c r="AD15" s="657">
        <v>1208</v>
      </c>
      <c r="AE15" s="658"/>
      <c r="AF15" s="658"/>
      <c r="AG15" s="658"/>
      <c r="AH15" s="658"/>
      <c r="AI15" s="658"/>
      <c r="AJ15" s="659"/>
      <c r="AK15" s="657">
        <v>1007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-703</v>
      </c>
      <c r="Q16" s="658"/>
      <c r="R16" s="658"/>
      <c r="S16" s="658"/>
      <c r="T16" s="658"/>
      <c r="U16" s="658"/>
      <c r="V16" s="659"/>
      <c r="W16" s="657">
        <v>-1208</v>
      </c>
      <c r="X16" s="658"/>
      <c r="Y16" s="658"/>
      <c r="Z16" s="658"/>
      <c r="AA16" s="658"/>
      <c r="AB16" s="658"/>
      <c r="AC16" s="659"/>
      <c r="AD16" s="657">
        <v>-1007</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552</v>
      </c>
      <c r="Q17" s="658"/>
      <c r="R17" s="658"/>
      <c r="S17" s="658"/>
      <c r="T17" s="658"/>
      <c r="U17" s="658"/>
      <c r="V17" s="659"/>
      <c r="W17" s="657" t="s">
        <v>552</v>
      </c>
      <c r="X17" s="658"/>
      <c r="Y17" s="658"/>
      <c r="Z17" s="658"/>
      <c r="AA17" s="658"/>
      <c r="AB17" s="658"/>
      <c r="AC17" s="659"/>
      <c r="AD17" s="657" t="s">
        <v>552</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9">
        <f>SUM(P13:V17)</f>
        <v>8147</v>
      </c>
      <c r="Q18" s="880"/>
      <c r="R18" s="880"/>
      <c r="S18" s="880"/>
      <c r="T18" s="880"/>
      <c r="U18" s="880"/>
      <c r="V18" s="881"/>
      <c r="W18" s="879">
        <f>SUM(W13:AC17)</f>
        <v>7857</v>
      </c>
      <c r="X18" s="880"/>
      <c r="Y18" s="880"/>
      <c r="Z18" s="880"/>
      <c r="AA18" s="880"/>
      <c r="AB18" s="880"/>
      <c r="AC18" s="881"/>
      <c r="AD18" s="879">
        <f>SUM(AD13:AJ17)</f>
        <v>8579</v>
      </c>
      <c r="AE18" s="880"/>
      <c r="AF18" s="880"/>
      <c r="AG18" s="880"/>
      <c r="AH18" s="880"/>
      <c r="AI18" s="880"/>
      <c r="AJ18" s="881"/>
      <c r="AK18" s="879">
        <f>SUM(AK13:AQ17)</f>
        <v>10409</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8147</v>
      </c>
      <c r="Q19" s="658"/>
      <c r="R19" s="658"/>
      <c r="S19" s="658"/>
      <c r="T19" s="658"/>
      <c r="U19" s="658"/>
      <c r="V19" s="659"/>
      <c r="W19" s="657">
        <v>7857</v>
      </c>
      <c r="X19" s="658"/>
      <c r="Y19" s="658"/>
      <c r="Z19" s="658"/>
      <c r="AA19" s="658"/>
      <c r="AB19" s="658"/>
      <c r="AC19" s="659"/>
      <c r="AD19" s="657">
        <v>8521</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7" t="s">
        <v>10</v>
      </c>
      <c r="H20" s="878"/>
      <c r="I20" s="878"/>
      <c r="J20" s="878"/>
      <c r="K20" s="878"/>
      <c r="L20" s="878"/>
      <c r="M20" s="878"/>
      <c r="N20" s="878"/>
      <c r="O20" s="878"/>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0.99323930528033566</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6"/>
      <c r="G21" s="310" t="s">
        <v>496</v>
      </c>
      <c r="H21" s="311"/>
      <c r="I21" s="311"/>
      <c r="J21" s="311"/>
      <c r="K21" s="311"/>
      <c r="L21" s="311"/>
      <c r="M21" s="311"/>
      <c r="N21" s="311"/>
      <c r="O21" s="311"/>
      <c r="P21" s="312">
        <f>IF(P19=0, "-", SUM(P19)/SUM(P13,P14))</f>
        <v>0.94414184725924211</v>
      </c>
      <c r="Q21" s="312"/>
      <c r="R21" s="312"/>
      <c r="S21" s="312"/>
      <c r="T21" s="312"/>
      <c r="U21" s="312"/>
      <c r="V21" s="312"/>
      <c r="W21" s="312">
        <f t="shared" ref="W21" si="2">IF(W19=0, "-", SUM(W19)/SUM(W13,W14))</f>
        <v>0.93960774934226265</v>
      </c>
      <c r="X21" s="312"/>
      <c r="Y21" s="312"/>
      <c r="Z21" s="312"/>
      <c r="AA21" s="312"/>
      <c r="AB21" s="312"/>
      <c r="AC21" s="312"/>
      <c r="AD21" s="312">
        <f t="shared" ref="AD21" si="3">IF(AD19=0, "-", SUM(AD19)/SUM(AD13,AD14))</f>
        <v>1.0170685127715444</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4" t="s">
        <v>537</v>
      </c>
      <c r="B22" s="965"/>
      <c r="C22" s="965"/>
      <c r="D22" s="965"/>
      <c r="E22" s="965"/>
      <c r="F22" s="966"/>
      <c r="G22" s="951" t="s">
        <v>473</v>
      </c>
      <c r="H22" s="216"/>
      <c r="I22" s="216"/>
      <c r="J22" s="216"/>
      <c r="K22" s="216"/>
      <c r="L22" s="216"/>
      <c r="M22" s="216"/>
      <c r="N22" s="216"/>
      <c r="O22" s="217"/>
      <c r="P22" s="936" t="s">
        <v>535</v>
      </c>
      <c r="Q22" s="216"/>
      <c r="R22" s="216"/>
      <c r="S22" s="216"/>
      <c r="T22" s="216"/>
      <c r="U22" s="216"/>
      <c r="V22" s="217"/>
      <c r="W22" s="936" t="s">
        <v>536</v>
      </c>
      <c r="X22" s="216"/>
      <c r="Y22" s="216"/>
      <c r="Z22" s="216"/>
      <c r="AA22" s="216"/>
      <c r="AB22" s="216"/>
      <c r="AC22" s="217"/>
      <c r="AD22" s="936" t="s">
        <v>472</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25.5" customHeight="1" x14ac:dyDescent="0.15">
      <c r="A23" s="967"/>
      <c r="B23" s="968"/>
      <c r="C23" s="968"/>
      <c r="D23" s="968"/>
      <c r="E23" s="968"/>
      <c r="F23" s="969"/>
      <c r="G23" s="952" t="s">
        <v>553</v>
      </c>
      <c r="H23" s="953"/>
      <c r="I23" s="953"/>
      <c r="J23" s="953"/>
      <c r="K23" s="953"/>
      <c r="L23" s="953"/>
      <c r="M23" s="953"/>
      <c r="N23" s="953"/>
      <c r="O23" s="954"/>
      <c r="P23" s="919">
        <v>9402</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477</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474</v>
      </c>
      <c r="H29" s="962"/>
      <c r="I29" s="962"/>
      <c r="J29" s="962"/>
      <c r="K29" s="962"/>
      <c r="L29" s="962"/>
      <c r="M29" s="962"/>
      <c r="N29" s="962"/>
      <c r="O29" s="963"/>
      <c r="P29" s="933">
        <f>AK13</f>
        <v>9402</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490</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356</v>
      </c>
      <c r="AF30" s="859"/>
      <c r="AG30" s="859"/>
      <c r="AH30" s="860"/>
      <c r="AI30" s="858" t="s">
        <v>362</v>
      </c>
      <c r="AJ30" s="859"/>
      <c r="AK30" s="859"/>
      <c r="AL30" s="860"/>
      <c r="AM30" s="915" t="s">
        <v>471</v>
      </c>
      <c r="AN30" s="915"/>
      <c r="AO30" s="915"/>
      <c r="AP30" s="858"/>
      <c r="AQ30" s="767" t="s">
        <v>354</v>
      </c>
      <c r="AR30" s="768"/>
      <c r="AS30" s="768"/>
      <c r="AT30" s="769"/>
      <c r="AU30" s="774" t="s">
        <v>253</v>
      </c>
      <c r="AV30" s="774"/>
      <c r="AW30" s="774"/>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606</v>
      </c>
      <c r="AR31" s="194"/>
      <c r="AS31" s="127" t="s">
        <v>355</v>
      </c>
      <c r="AT31" s="128"/>
      <c r="AU31" s="193">
        <v>30</v>
      </c>
      <c r="AV31" s="193"/>
      <c r="AW31" s="395" t="s">
        <v>300</v>
      </c>
      <c r="AX31" s="396"/>
    </row>
    <row r="32" spans="1:50" ht="57.75" customHeight="1" x14ac:dyDescent="0.15">
      <c r="A32" s="400"/>
      <c r="B32" s="398"/>
      <c r="C32" s="398"/>
      <c r="D32" s="398"/>
      <c r="E32" s="398"/>
      <c r="F32" s="399"/>
      <c r="G32" s="561" t="s">
        <v>590</v>
      </c>
      <c r="H32" s="562"/>
      <c r="I32" s="562"/>
      <c r="J32" s="562"/>
      <c r="K32" s="562"/>
      <c r="L32" s="562"/>
      <c r="M32" s="562"/>
      <c r="N32" s="562"/>
      <c r="O32" s="563"/>
      <c r="P32" s="99" t="s">
        <v>608</v>
      </c>
      <c r="Q32" s="99"/>
      <c r="R32" s="99"/>
      <c r="S32" s="99"/>
      <c r="T32" s="99"/>
      <c r="U32" s="99"/>
      <c r="V32" s="99"/>
      <c r="W32" s="99"/>
      <c r="X32" s="100"/>
      <c r="Y32" s="468" t="s">
        <v>12</v>
      </c>
      <c r="Z32" s="528"/>
      <c r="AA32" s="529"/>
      <c r="AB32" s="861" t="s">
        <v>301</v>
      </c>
      <c r="AC32" s="861"/>
      <c r="AD32" s="861"/>
      <c r="AE32" s="212">
        <v>40.9</v>
      </c>
      <c r="AF32" s="213"/>
      <c r="AG32" s="213"/>
      <c r="AH32" s="213"/>
      <c r="AI32" s="212">
        <v>41.8</v>
      </c>
      <c r="AJ32" s="213"/>
      <c r="AK32" s="213"/>
      <c r="AL32" s="213"/>
      <c r="AM32" s="212">
        <v>42.1</v>
      </c>
      <c r="AN32" s="213"/>
      <c r="AO32" s="213"/>
      <c r="AP32" s="213"/>
      <c r="AQ32" s="334" t="s">
        <v>606</v>
      </c>
      <c r="AR32" s="201"/>
      <c r="AS32" s="201"/>
      <c r="AT32" s="335"/>
      <c r="AU32" s="213" t="s">
        <v>606</v>
      </c>
      <c r="AV32" s="213"/>
      <c r="AW32" s="213"/>
      <c r="AX32" s="215"/>
    </row>
    <row r="33" spans="1:50" ht="57.7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861" t="s">
        <v>301</v>
      </c>
      <c r="AC33" s="861"/>
      <c r="AD33" s="861"/>
      <c r="AE33" s="212" t="s">
        <v>606</v>
      </c>
      <c r="AF33" s="213"/>
      <c r="AG33" s="213"/>
      <c r="AH33" s="213"/>
      <c r="AI33" s="212" t="s">
        <v>606</v>
      </c>
      <c r="AJ33" s="213"/>
      <c r="AK33" s="213"/>
      <c r="AL33" s="213"/>
      <c r="AM33" s="212" t="s">
        <v>606</v>
      </c>
      <c r="AN33" s="213"/>
      <c r="AO33" s="213"/>
      <c r="AP33" s="213"/>
      <c r="AQ33" s="334" t="s">
        <v>606</v>
      </c>
      <c r="AR33" s="201"/>
      <c r="AS33" s="201"/>
      <c r="AT33" s="335"/>
      <c r="AU33" s="213">
        <v>44</v>
      </c>
      <c r="AV33" s="213"/>
      <c r="AW33" s="213"/>
      <c r="AX33" s="215"/>
    </row>
    <row r="34" spans="1:50" ht="57.7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93</v>
      </c>
      <c r="AF34" s="213"/>
      <c r="AG34" s="213"/>
      <c r="AH34" s="213"/>
      <c r="AI34" s="212">
        <v>95</v>
      </c>
      <c r="AJ34" s="213"/>
      <c r="AK34" s="213"/>
      <c r="AL34" s="213"/>
      <c r="AM34" s="212">
        <v>96</v>
      </c>
      <c r="AN34" s="213"/>
      <c r="AO34" s="213"/>
      <c r="AP34" s="213"/>
      <c r="AQ34" s="334" t="s">
        <v>606</v>
      </c>
      <c r="AR34" s="201"/>
      <c r="AS34" s="201"/>
      <c r="AT34" s="335"/>
      <c r="AU34" s="213" t="s">
        <v>606</v>
      </c>
      <c r="AV34" s="213"/>
      <c r="AW34" s="213"/>
      <c r="AX34" s="215"/>
    </row>
    <row r="35" spans="1:50" ht="23.25" customHeight="1" x14ac:dyDescent="0.15">
      <c r="A35" s="220" t="s">
        <v>525</v>
      </c>
      <c r="B35" s="221"/>
      <c r="C35" s="221"/>
      <c r="D35" s="221"/>
      <c r="E35" s="221"/>
      <c r="F35" s="222"/>
      <c r="G35" s="226" t="s">
        <v>607</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9" hidden="1" customHeight="1" x14ac:dyDescent="0.15">
      <c r="A37" s="770" t="s">
        <v>490</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356</v>
      </c>
      <c r="AF37" s="239"/>
      <c r="AG37" s="239"/>
      <c r="AH37" s="240"/>
      <c r="AI37" s="238" t="s">
        <v>362</v>
      </c>
      <c r="AJ37" s="239"/>
      <c r="AK37" s="239"/>
      <c r="AL37" s="240"/>
      <c r="AM37" s="244" t="s">
        <v>471</v>
      </c>
      <c r="AN37" s="244"/>
      <c r="AO37" s="244"/>
      <c r="AP37" s="238"/>
      <c r="AQ37" s="145" t="s">
        <v>354</v>
      </c>
      <c r="AR37" s="146"/>
      <c r="AS37" s="146"/>
      <c r="AT37" s="147"/>
      <c r="AU37" s="408" t="s">
        <v>253</v>
      </c>
      <c r="AV37" s="408"/>
      <c r="AW37" s="408"/>
      <c r="AX37" s="910"/>
    </row>
    <row r="38" spans="1:50" ht="9"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355</v>
      </c>
      <c r="AT38" s="128"/>
      <c r="AU38" s="193"/>
      <c r="AV38" s="193"/>
      <c r="AW38" s="395" t="s">
        <v>300</v>
      </c>
      <c r="AX38" s="396"/>
    </row>
    <row r="39" spans="1:50" ht="9"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9"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9"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9"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9"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9" hidden="1" customHeight="1" x14ac:dyDescent="0.15">
      <c r="A44" s="770" t="s">
        <v>490</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356</v>
      </c>
      <c r="AF44" s="239"/>
      <c r="AG44" s="239"/>
      <c r="AH44" s="240"/>
      <c r="AI44" s="238" t="s">
        <v>362</v>
      </c>
      <c r="AJ44" s="239"/>
      <c r="AK44" s="239"/>
      <c r="AL44" s="240"/>
      <c r="AM44" s="244" t="s">
        <v>471</v>
      </c>
      <c r="AN44" s="244"/>
      <c r="AO44" s="244"/>
      <c r="AP44" s="238"/>
      <c r="AQ44" s="145" t="s">
        <v>354</v>
      </c>
      <c r="AR44" s="146"/>
      <c r="AS44" s="146"/>
      <c r="AT44" s="147"/>
      <c r="AU44" s="408" t="s">
        <v>253</v>
      </c>
      <c r="AV44" s="408"/>
      <c r="AW44" s="408"/>
      <c r="AX44" s="910"/>
    </row>
    <row r="45" spans="1:50" ht="9"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355</v>
      </c>
      <c r="AT45" s="128"/>
      <c r="AU45" s="193"/>
      <c r="AV45" s="193"/>
      <c r="AW45" s="395" t="s">
        <v>300</v>
      </c>
      <c r="AX45" s="396"/>
    </row>
    <row r="46" spans="1:50" ht="9"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9"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9"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9"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9"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9" hidden="1" customHeight="1" x14ac:dyDescent="0.15">
      <c r="A51" s="397" t="s">
        <v>490</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356</v>
      </c>
      <c r="AF51" s="239"/>
      <c r="AG51" s="239"/>
      <c r="AH51" s="240"/>
      <c r="AI51" s="238" t="s">
        <v>362</v>
      </c>
      <c r="AJ51" s="239"/>
      <c r="AK51" s="239"/>
      <c r="AL51" s="240"/>
      <c r="AM51" s="244" t="s">
        <v>471</v>
      </c>
      <c r="AN51" s="244"/>
      <c r="AO51" s="244"/>
      <c r="AP51" s="238"/>
      <c r="AQ51" s="145" t="s">
        <v>354</v>
      </c>
      <c r="AR51" s="146"/>
      <c r="AS51" s="146"/>
      <c r="AT51" s="147"/>
      <c r="AU51" s="924" t="s">
        <v>253</v>
      </c>
      <c r="AV51" s="924"/>
      <c r="AW51" s="924"/>
      <c r="AX51" s="925"/>
    </row>
    <row r="52" spans="1:50" ht="9"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355</v>
      </c>
      <c r="AT52" s="128"/>
      <c r="AU52" s="193"/>
      <c r="AV52" s="193"/>
      <c r="AW52" s="395" t="s">
        <v>300</v>
      </c>
      <c r="AX52" s="396"/>
    </row>
    <row r="53" spans="1:50" ht="9"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9"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9"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9"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9"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9" hidden="1" customHeight="1" x14ac:dyDescent="0.15">
      <c r="A58" s="397" t="s">
        <v>490</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356</v>
      </c>
      <c r="AF58" s="239"/>
      <c r="AG58" s="239"/>
      <c r="AH58" s="240"/>
      <c r="AI58" s="238" t="s">
        <v>362</v>
      </c>
      <c r="AJ58" s="239"/>
      <c r="AK58" s="239"/>
      <c r="AL58" s="240"/>
      <c r="AM58" s="244" t="s">
        <v>471</v>
      </c>
      <c r="AN58" s="244"/>
      <c r="AO58" s="244"/>
      <c r="AP58" s="238"/>
      <c r="AQ58" s="145" t="s">
        <v>354</v>
      </c>
      <c r="AR58" s="146"/>
      <c r="AS58" s="146"/>
      <c r="AT58" s="147"/>
      <c r="AU58" s="924" t="s">
        <v>253</v>
      </c>
      <c r="AV58" s="924"/>
      <c r="AW58" s="924"/>
      <c r="AX58" s="925"/>
    </row>
    <row r="59" spans="1:50" ht="9"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355</v>
      </c>
      <c r="AT59" s="128"/>
      <c r="AU59" s="193"/>
      <c r="AV59" s="193"/>
      <c r="AW59" s="395" t="s">
        <v>300</v>
      </c>
      <c r="AX59" s="396"/>
    </row>
    <row r="60" spans="1:50" ht="9"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9"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9"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9"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9"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9" hidden="1" customHeight="1" x14ac:dyDescent="0.15">
      <c r="A65" s="479" t="s">
        <v>491</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486</v>
      </c>
      <c r="X65" s="485"/>
      <c r="Y65" s="488"/>
      <c r="Z65" s="488"/>
      <c r="AA65" s="489"/>
      <c r="AB65" s="232" t="s">
        <v>11</v>
      </c>
      <c r="AC65" s="233"/>
      <c r="AD65" s="234"/>
      <c r="AE65" s="238" t="s">
        <v>356</v>
      </c>
      <c r="AF65" s="239"/>
      <c r="AG65" s="239"/>
      <c r="AH65" s="240"/>
      <c r="AI65" s="238" t="s">
        <v>362</v>
      </c>
      <c r="AJ65" s="239"/>
      <c r="AK65" s="239"/>
      <c r="AL65" s="240"/>
      <c r="AM65" s="244" t="s">
        <v>471</v>
      </c>
      <c r="AN65" s="244"/>
      <c r="AO65" s="244"/>
      <c r="AP65" s="238"/>
      <c r="AQ65" s="232" t="s">
        <v>354</v>
      </c>
      <c r="AR65" s="233"/>
      <c r="AS65" s="233"/>
      <c r="AT65" s="234"/>
      <c r="AU65" s="246" t="s">
        <v>253</v>
      </c>
      <c r="AV65" s="246"/>
      <c r="AW65" s="246"/>
      <c r="AX65" s="247"/>
    </row>
    <row r="66" spans="1:50" ht="9"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355</v>
      </c>
      <c r="AT66" s="237"/>
      <c r="AU66" s="193"/>
      <c r="AV66" s="193"/>
      <c r="AW66" s="236" t="s">
        <v>489</v>
      </c>
      <c r="AX66" s="248"/>
    </row>
    <row r="67" spans="1:50" ht="9" hidden="1" customHeight="1" x14ac:dyDescent="0.15">
      <c r="A67" s="472"/>
      <c r="B67" s="473"/>
      <c r="C67" s="473"/>
      <c r="D67" s="473"/>
      <c r="E67" s="473"/>
      <c r="F67" s="474"/>
      <c r="G67" s="249" t="s">
        <v>363</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9"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9"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9" hidden="1" customHeight="1" x14ac:dyDescent="0.15">
      <c r="A70" s="472" t="s">
        <v>497</v>
      </c>
      <c r="B70" s="473"/>
      <c r="C70" s="473"/>
      <c r="D70" s="473"/>
      <c r="E70" s="473"/>
      <c r="F70" s="474"/>
      <c r="G70" s="250" t="s">
        <v>364</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9"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9"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9" hidden="1" customHeight="1" x14ac:dyDescent="0.15">
      <c r="A73" s="503" t="s">
        <v>491</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356</v>
      </c>
      <c r="AF73" s="239"/>
      <c r="AG73" s="239"/>
      <c r="AH73" s="240"/>
      <c r="AI73" s="238" t="s">
        <v>362</v>
      </c>
      <c r="AJ73" s="239"/>
      <c r="AK73" s="239"/>
      <c r="AL73" s="240"/>
      <c r="AM73" s="244" t="s">
        <v>471</v>
      </c>
      <c r="AN73" s="244"/>
      <c r="AO73" s="244"/>
      <c r="AP73" s="238"/>
      <c r="AQ73" s="153" t="s">
        <v>354</v>
      </c>
      <c r="AR73" s="124"/>
      <c r="AS73" s="124"/>
      <c r="AT73" s="125"/>
      <c r="AU73" s="129" t="s">
        <v>253</v>
      </c>
      <c r="AV73" s="130"/>
      <c r="AW73" s="130"/>
      <c r="AX73" s="131"/>
    </row>
    <row r="74" spans="1:50" ht="9"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355</v>
      </c>
      <c r="AT74" s="128"/>
      <c r="AU74" s="590"/>
      <c r="AV74" s="194"/>
      <c r="AW74" s="127" t="s">
        <v>300</v>
      </c>
      <c r="AX74" s="189"/>
    </row>
    <row r="75" spans="1:50" ht="9" hidden="1" customHeight="1" x14ac:dyDescent="0.15">
      <c r="A75" s="506"/>
      <c r="B75" s="507"/>
      <c r="C75" s="507"/>
      <c r="D75" s="507"/>
      <c r="E75" s="507"/>
      <c r="F75" s="508"/>
      <c r="G75" s="609" t="s">
        <v>363</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9"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9"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1"/>
      <c r="AF77" s="892"/>
      <c r="AG77" s="892"/>
      <c r="AH77" s="892"/>
      <c r="AI77" s="891"/>
      <c r="AJ77" s="892"/>
      <c r="AK77" s="892"/>
      <c r="AL77" s="892"/>
      <c r="AM77" s="891"/>
      <c r="AN77" s="892"/>
      <c r="AO77" s="892"/>
      <c r="AP77" s="892"/>
      <c r="AQ77" s="334"/>
      <c r="AR77" s="201"/>
      <c r="AS77" s="201"/>
      <c r="AT77" s="335"/>
      <c r="AU77" s="213"/>
      <c r="AV77" s="213"/>
      <c r="AW77" s="213"/>
      <c r="AX77" s="215"/>
    </row>
    <row r="78" spans="1:50" ht="9" hidden="1" customHeight="1" x14ac:dyDescent="0.15">
      <c r="A78" s="329" t="s">
        <v>528</v>
      </c>
      <c r="B78" s="330"/>
      <c r="C78" s="330"/>
      <c r="D78" s="330"/>
      <c r="E78" s="327" t="s">
        <v>464</v>
      </c>
      <c r="F78" s="328"/>
      <c r="G78" s="57" t="s">
        <v>364</v>
      </c>
      <c r="H78" s="587"/>
      <c r="I78" s="588"/>
      <c r="J78" s="588"/>
      <c r="K78" s="588"/>
      <c r="L78" s="588"/>
      <c r="M78" s="588"/>
      <c r="N78" s="588"/>
      <c r="O78" s="589"/>
      <c r="P78" s="141"/>
      <c r="Q78" s="141"/>
      <c r="R78" s="141"/>
      <c r="S78" s="141"/>
      <c r="T78" s="141"/>
      <c r="U78" s="141"/>
      <c r="V78" s="141"/>
      <c r="W78" s="141"/>
      <c r="X78" s="14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9"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485</v>
      </c>
      <c r="AP79" s="273"/>
      <c r="AQ79" s="273"/>
      <c r="AR79" s="81" t="s">
        <v>483</v>
      </c>
      <c r="AS79" s="272"/>
      <c r="AT79" s="273"/>
      <c r="AU79" s="273"/>
      <c r="AV79" s="273"/>
      <c r="AW79" s="273"/>
      <c r="AX79" s="947"/>
    </row>
    <row r="80" spans="1:50" ht="9" hidden="1" customHeight="1" x14ac:dyDescent="0.15">
      <c r="A80" s="865" t="s">
        <v>266</v>
      </c>
      <c r="B80" s="521" t="s">
        <v>482</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546</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9"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9" hidden="1" customHeight="1" x14ac:dyDescent="0.15">
      <c r="A82" s="866"/>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9" hidden="1" customHeight="1" x14ac:dyDescent="0.15">
      <c r="A83" s="86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9" hidden="1" customHeight="1" x14ac:dyDescent="0.15">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9"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356</v>
      </c>
      <c r="AF85" s="239"/>
      <c r="AG85" s="239"/>
      <c r="AH85" s="240"/>
      <c r="AI85" s="238" t="s">
        <v>362</v>
      </c>
      <c r="AJ85" s="239"/>
      <c r="AK85" s="239"/>
      <c r="AL85" s="240"/>
      <c r="AM85" s="244" t="s">
        <v>471</v>
      </c>
      <c r="AN85" s="244"/>
      <c r="AO85" s="244"/>
      <c r="AP85" s="238"/>
      <c r="AQ85" s="153" t="s">
        <v>354</v>
      </c>
      <c r="AR85" s="124"/>
      <c r="AS85" s="124"/>
      <c r="AT85" s="125"/>
      <c r="AU85" s="530" t="s">
        <v>253</v>
      </c>
      <c r="AV85" s="530"/>
      <c r="AW85" s="530"/>
      <c r="AX85" s="531"/>
      <c r="AY85" s="10"/>
      <c r="AZ85" s="10"/>
      <c r="BA85" s="10"/>
      <c r="BB85" s="10"/>
      <c r="BC85" s="10"/>
    </row>
    <row r="86" spans="1:60" ht="9"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355</v>
      </c>
      <c r="AT86" s="128"/>
      <c r="AU86" s="193"/>
      <c r="AV86" s="193"/>
      <c r="AW86" s="395" t="s">
        <v>300</v>
      </c>
      <c r="AX86" s="396"/>
      <c r="AY86" s="10"/>
      <c r="AZ86" s="10"/>
      <c r="BA86" s="10"/>
      <c r="BB86" s="10"/>
      <c r="BC86" s="10"/>
      <c r="BD86" s="10"/>
      <c r="BE86" s="10"/>
      <c r="BF86" s="10"/>
      <c r="BG86" s="10"/>
      <c r="BH86" s="10"/>
    </row>
    <row r="87" spans="1:60" ht="9" hidden="1" customHeight="1" x14ac:dyDescent="0.15">
      <c r="A87" s="866"/>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9" hidden="1" customHeight="1" x14ac:dyDescent="0.15">
      <c r="A88" s="866"/>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9" hidden="1" customHeight="1" x14ac:dyDescent="0.15">
      <c r="A89" s="866"/>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9"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356</v>
      </c>
      <c r="AF90" s="239"/>
      <c r="AG90" s="239"/>
      <c r="AH90" s="240"/>
      <c r="AI90" s="238" t="s">
        <v>362</v>
      </c>
      <c r="AJ90" s="239"/>
      <c r="AK90" s="239"/>
      <c r="AL90" s="240"/>
      <c r="AM90" s="244" t="s">
        <v>471</v>
      </c>
      <c r="AN90" s="244"/>
      <c r="AO90" s="244"/>
      <c r="AP90" s="238"/>
      <c r="AQ90" s="153" t="s">
        <v>354</v>
      </c>
      <c r="AR90" s="124"/>
      <c r="AS90" s="124"/>
      <c r="AT90" s="125"/>
      <c r="AU90" s="530" t="s">
        <v>253</v>
      </c>
      <c r="AV90" s="530"/>
      <c r="AW90" s="530"/>
      <c r="AX90" s="531"/>
    </row>
    <row r="91" spans="1:60" ht="9"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355</v>
      </c>
      <c r="AT91" s="128"/>
      <c r="AU91" s="193"/>
      <c r="AV91" s="193"/>
      <c r="AW91" s="395" t="s">
        <v>300</v>
      </c>
      <c r="AX91" s="396"/>
      <c r="AY91" s="10"/>
      <c r="AZ91" s="10"/>
      <c r="BA91" s="10"/>
      <c r="BB91" s="10"/>
      <c r="BC91" s="10"/>
    </row>
    <row r="92" spans="1:60" ht="9" hidden="1" customHeight="1" x14ac:dyDescent="0.15">
      <c r="A92" s="866"/>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9" hidden="1" customHeight="1" x14ac:dyDescent="0.15">
      <c r="A93" s="866"/>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9" hidden="1" customHeight="1" x14ac:dyDescent="0.15">
      <c r="A94" s="866"/>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9"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356</v>
      </c>
      <c r="AF95" s="239"/>
      <c r="AG95" s="239"/>
      <c r="AH95" s="240"/>
      <c r="AI95" s="238" t="s">
        <v>362</v>
      </c>
      <c r="AJ95" s="239"/>
      <c r="AK95" s="239"/>
      <c r="AL95" s="240"/>
      <c r="AM95" s="244" t="s">
        <v>471</v>
      </c>
      <c r="AN95" s="244"/>
      <c r="AO95" s="244"/>
      <c r="AP95" s="238"/>
      <c r="AQ95" s="153" t="s">
        <v>354</v>
      </c>
      <c r="AR95" s="124"/>
      <c r="AS95" s="124"/>
      <c r="AT95" s="125"/>
      <c r="AU95" s="530" t="s">
        <v>253</v>
      </c>
      <c r="AV95" s="530"/>
      <c r="AW95" s="530"/>
      <c r="AX95" s="531"/>
      <c r="AY95" s="10"/>
      <c r="AZ95" s="10"/>
      <c r="BA95" s="10"/>
      <c r="BB95" s="10"/>
      <c r="BC95" s="10"/>
      <c r="BD95" s="10"/>
      <c r="BE95" s="10"/>
      <c r="BF95" s="10"/>
      <c r="BG95" s="10"/>
      <c r="BH95" s="10"/>
    </row>
    <row r="96" spans="1:60" ht="9"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355</v>
      </c>
      <c r="AT96" s="128"/>
      <c r="AU96" s="193"/>
      <c r="AV96" s="193"/>
      <c r="AW96" s="395" t="s">
        <v>300</v>
      </c>
      <c r="AX96" s="396"/>
    </row>
    <row r="97" spans="1:60" ht="9" hidden="1" customHeight="1" x14ac:dyDescent="0.15">
      <c r="A97" s="866"/>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9" hidden="1" customHeight="1" x14ac:dyDescent="0.15">
      <c r="A98" s="866"/>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9" hidden="1" customHeight="1" thickBot="1" x14ac:dyDescent="0.2">
      <c r="A99" s="867"/>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356</v>
      </c>
      <c r="AF100" s="537"/>
      <c r="AG100" s="537"/>
      <c r="AH100" s="538"/>
      <c r="AI100" s="536" t="s">
        <v>362</v>
      </c>
      <c r="AJ100" s="537"/>
      <c r="AK100" s="537"/>
      <c r="AL100" s="538"/>
      <c r="AM100" s="536" t="s">
        <v>471</v>
      </c>
      <c r="AN100" s="537"/>
      <c r="AO100" s="537"/>
      <c r="AP100" s="538"/>
      <c r="AQ100" s="314" t="s">
        <v>493</v>
      </c>
      <c r="AR100" s="315"/>
      <c r="AS100" s="315"/>
      <c r="AT100" s="316"/>
      <c r="AU100" s="314" t="s">
        <v>538</v>
      </c>
      <c r="AV100" s="315"/>
      <c r="AW100" s="315"/>
      <c r="AX100" s="317"/>
    </row>
    <row r="101" spans="1:60" ht="23.25" customHeight="1" x14ac:dyDescent="0.15">
      <c r="A101" s="419"/>
      <c r="B101" s="420"/>
      <c r="C101" s="420"/>
      <c r="D101" s="420"/>
      <c r="E101" s="420"/>
      <c r="F101" s="421"/>
      <c r="G101" s="99" t="s">
        <v>554</v>
      </c>
      <c r="H101" s="99"/>
      <c r="I101" s="99"/>
      <c r="J101" s="99"/>
      <c r="K101" s="99"/>
      <c r="L101" s="99"/>
      <c r="M101" s="99"/>
      <c r="N101" s="99"/>
      <c r="O101" s="99"/>
      <c r="P101" s="99"/>
      <c r="Q101" s="99"/>
      <c r="R101" s="99"/>
      <c r="S101" s="99"/>
      <c r="T101" s="99"/>
      <c r="U101" s="99"/>
      <c r="V101" s="99"/>
      <c r="W101" s="99"/>
      <c r="X101" s="100"/>
      <c r="Y101" s="539" t="s">
        <v>55</v>
      </c>
      <c r="Z101" s="540"/>
      <c r="AA101" s="541"/>
      <c r="AB101" s="458" t="s">
        <v>555</v>
      </c>
      <c r="AC101" s="458"/>
      <c r="AD101" s="458"/>
      <c r="AE101" s="212">
        <v>23</v>
      </c>
      <c r="AF101" s="213"/>
      <c r="AG101" s="213"/>
      <c r="AH101" s="214"/>
      <c r="AI101" s="212">
        <v>25</v>
      </c>
      <c r="AJ101" s="213"/>
      <c r="AK101" s="213"/>
      <c r="AL101" s="214"/>
      <c r="AM101" s="212">
        <v>27</v>
      </c>
      <c r="AN101" s="213"/>
      <c r="AO101" s="213"/>
      <c r="AP101" s="214"/>
      <c r="AQ101" s="212" t="s">
        <v>552</v>
      </c>
      <c r="AR101" s="213"/>
      <c r="AS101" s="213"/>
      <c r="AT101" s="214"/>
      <c r="AU101" s="212" t="s">
        <v>606</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555</v>
      </c>
      <c r="AC102" s="458"/>
      <c r="AD102" s="458"/>
      <c r="AE102" s="415">
        <v>22</v>
      </c>
      <c r="AF102" s="415"/>
      <c r="AG102" s="415"/>
      <c r="AH102" s="415"/>
      <c r="AI102" s="415">
        <v>32</v>
      </c>
      <c r="AJ102" s="415"/>
      <c r="AK102" s="415"/>
      <c r="AL102" s="415"/>
      <c r="AM102" s="415">
        <v>34</v>
      </c>
      <c r="AN102" s="415"/>
      <c r="AO102" s="415"/>
      <c r="AP102" s="415"/>
      <c r="AQ102" s="267">
        <v>39</v>
      </c>
      <c r="AR102" s="268"/>
      <c r="AS102" s="268"/>
      <c r="AT102" s="313"/>
      <c r="AU102" s="267" t="s">
        <v>606</v>
      </c>
      <c r="AV102" s="268"/>
      <c r="AW102" s="268"/>
      <c r="AX102" s="313"/>
    </row>
    <row r="103" spans="1:60" ht="31.5" hidden="1"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356</v>
      </c>
      <c r="AF103" s="413"/>
      <c r="AG103" s="413"/>
      <c r="AH103" s="414"/>
      <c r="AI103" s="412" t="s">
        <v>362</v>
      </c>
      <c r="AJ103" s="413"/>
      <c r="AK103" s="413"/>
      <c r="AL103" s="414"/>
      <c r="AM103" s="412" t="s">
        <v>471</v>
      </c>
      <c r="AN103" s="413"/>
      <c r="AO103" s="413"/>
      <c r="AP103" s="414"/>
      <c r="AQ103" s="278" t="s">
        <v>493</v>
      </c>
      <c r="AR103" s="279"/>
      <c r="AS103" s="279"/>
      <c r="AT103" s="318"/>
      <c r="AU103" s="278" t="s">
        <v>538</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356</v>
      </c>
      <c r="AF106" s="413"/>
      <c r="AG106" s="413"/>
      <c r="AH106" s="414"/>
      <c r="AI106" s="412" t="s">
        <v>362</v>
      </c>
      <c r="AJ106" s="413"/>
      <c r="AK106" s="413"/>
      <c r="AL106" s="414"/>
      <c r="AM106" s="412" t="s">
        <v>471</v>
      </c>
      <c r="AN106" s="413"/>
      <c r="AO106" s="413"/>
      <c r="AP106" s="414"/>
      <c r="AQ106" s="278" t="s">
        <v>493</v>
      </c>
      <c r="AR106" s="279"/>
      <c r="AS106" s="279"/>
      <c r="AT106" s="318"/>
      <c r="AU106" s="278" t="s">
        <v>538</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356</v>
      </c>
      <c r="AF109" s="413"/>
      <c r="AG109" s="413"/>
      <c r="AH109" s="414"/>
      <c r="AI109" s="412" t="s">
        <v>362</v>
      </c>
      <c r="AJ109" s="413"/>
      <c r="AK109" s="413"/>
      <c r="AL109" s="414"/>
      <c r="AM109" s="412" t="s">
        <v>471</v>
      </c>
      <c r="AN109" s="413"/>
      <c r="AO109" s="413"/>
      <c r="AP109" s="414"/>
      <c r="AQ109" s="278" t="s">
        <v>493</v>
      </c>
      <c r="AR109" s="279"/>
      <c r="AS109" s="279"/>
      <c r="AT109" s="318"/>
      <c r="AU109" s="278" t="s">
        <v>538</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356</v>
      </c>
      <c r="AF112" s="413"/>
      <c r="AG112" s="413"/>
      <c r="AH112" s="414"/>
      <c r="AI112" s="412" t="s">
        <v>362</v>
      </c>
      <c r="AJ112" s="413"/>
      <c r="AK112" s="413"/>
      <c r="AL112" s="414"/>
      <c r="AM112" s="412" t="s">
        <v>471</v>
      </c>
      <c r="AN112" s="413"/>
      <c r="AO112" s="413"/>
      <c r="AP112" s="414"/>
      <c r="AQ112" s="278" t="s">
        <v>493</v>
      </c>
      <c r="AR112" s="279"/>
      <c r="AS112" s="279"/>
      <c r="AT112" s="318"/>
      <c r="AU112" s="278" t="s">
        <v>538</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356</v>
      </c>
      <c r="AF115" s="413"/>
      <c r="AG115" s="413"/>
      <c r="AH115" s="414"/>
      <c r="AI115" s="412" t="s">
        <v>362</v>
      </c>
      <c r="AJ115" s="413"/>
      <c r="AK115" s="413"/>
      <c r="AL115" s="414"/>
      <c r="AM115" s="412" t="s">
        <v>471</v>
      </c>
      <c r="AN115" s="413"/>
      <c r="AO115" s="413"/>
      <c r="AP115" s="414"/>
      <c r="AQ115" s="591" t="s">
        <v>539</v>
      </c>
      <c r="AR115" s="592"/>
      <c r="AS115" s="592"/>
      <c r="AT115" s="592"/>
      <c r="AU115" s="592"/>
      <c r="AV115" s="592"/>
      <c r="AW115" s="592"/>
      <c r="AX115" s="593"/>
    </row>
    <row r="116" spans="1:50" ht="23.25" customHeight="1" x14ac:dyDescent="0.15">
      <c r="A116" s="436"/>
      <c r="B116" s="437"/>
      <c r="C116" s="437"/>
      <c r="D116" s="437"/>
      <c r="E116" s="437"/>
      <c r="F116" s="438"/>
      <c r="G116" s="390" t="s">
        <v>556</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557</v>
      </c>
      <c r="AC116" s="460"/>
      <c r="AD116" s="461"/>
      <c r="AE116" s="415">
        <v>354</v>
      </c>
      <c r="AF116" s="415"/>
      <c r="AG116" s="415"/>
      <c r="AH116" s="415"/>
      <c r="AI116" s="415">
        <v>314</v>
      </c>
      <c r="AJ116" s="415"/>
      <c r="AK116" s="415"/>
      <c r="AL116" s="415"/>
      <c r="AM116" s="415">
        <v>316</v>
      </c>
      <c r="AN116" s="415"/>
      <c r="AO116" s="415"/>
      <c r="AP116" s="415"/>
      <c r="AQ116" s="212">
        <v>241</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558</v>
      </c>
      <c r="AC117" s="470"/>
      <c r="AD117" s="471"/>
      <c r="AE117" s="548" t="s">
        <v>559</v>
      </c>
      <c r="AF117" s="548"/>
      <c r="AG117" s="548"/>
      <c r="AH117" s="548"/>
      <c r="AI117" s="548" t="s">
        <v>561</v>
      </c>
      <c r="AJ117" s="548"/>
      <c r="AK117" s="548"/>
      <c r="AL117" s="548"/>
      <c r="AM117" s="548" t="s">
        <v>621</v>
      </c>
      <c r="AN117" s="548"/>
      <c r="AO117" s="548"/>
      <c r="AP117" s="548"/>
      <c r="AQ117" s="548" t="s">
        <v>560</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356</v>
      </c>
      <c r="AF118" s="413"/>
      <c r="AG118" s="413"/>
      <c r="AH118" s="414"/>
      <c r="AI118" s="412" t="s">
        <v>362</v>
      </c>
      <c r="AJ118" s="413"/>
      <c r="AK118" s="413"/>
      <c r="AL118" s="414"/>
      <c r="AM118" s="412" t="s">
        <v>471</v>
      </c>
      <c r="AN118" s="413"/>
      <c r="AO118" s="413"/>
      <c r="AP118" s="414"/>
      <c r="AQ118" s="591" t="s">
        <v>539</v>
      </c>
      <c r="AR118" s="592"/>
      <c r="AS118" s="592"/>
      <c r="AT118" s="592"/>
      <c r="AU118" s="592"/>
      <c r="AV118" s="592"/>
      <c r="AW118" s="592"/>
      <c r="AX118" s="593"/>
    </row>
    <row r="119" spans="1:50" ht="23.25" hidden="1" customHeight="1" x14ac:dyDescent="0.15">
      <c r="A119" s="436"/>
      <c r="B119" s="437"/>
      <c r="C119" s="437"/>
      <c r="D119" s="437"/>
      <c r="E119" s="437"/>
      <c r="F119" s="438"/>
      <c r="G119" s="390" t="s">
        <v>502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501</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356</v>
      </c>
      <c r="AF121" s="413"/>
      <c r="AG121" s="413"/>
      <c r="AH121" s="414"/>
      <c r="AI121" s="412" t="s">
        <v>362</v>
      </c>
      <c r="AJ121" s="413"/>
      <c r="AK121" s="413"/>
      <c r="AL121" s="414"/>
      <c r="AM121" s="412" t="s">
        <v>471</v>
      </c>
      <c r="AN121" s="413"/>
      <c r="AO121" s="413"/>
      <c r="AP121" s="414"/>
      <c r="AQ121" s="591" t="s">
        <v>539</v>
      </c>
      <c r="AR121" s="592"/>
      <c r="AS121" s="592"/>
      <c r="AT121" s="592"/>
      <c r="AU121" s="592"/>
      <c r="AV121" s="592"/>
      <c r="AW121" s="592"/>
      <c r="AX121" s="593"/>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356</v>
      </c>
      <c r="AF124" s="413"/>
      <c r="AG124" s="413"/>
      <c r="AH124" s="414"/>
      <c r="AI124" s="412" t="s">
        <v>362</v>
      </c>
      <c r="AJ124" s="413"/>
      <c r="AK124" s="413"/>
      <c r="AL124" s="414"/>
      <c r="AM124" s="412" t="s">
        <v>471</v>
      </c>
      <c r="AN124" s="413"/>
      <c r="AO124" s="413"/>
      <c r="AP124" s="414"/>
      <c r="AQ124" s="591" t="s">
        <v>539</v>
      </c>
      <c r="AR124" s="592"/>
      <c r="AS124" s="592"/>
      <c r="AT124" s="592"/>
      <c r="AU124" s="592"/>
      <c r="AV124" s="592"/>
      <c r="AW124" s="592"/>
      <c r="AX124" s="593"/>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501</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6"/>
      <c r="Z127" s="927"/>
      <c r="AA127" s="928"/>
      <c r="AB127" s="241" t="s">
        <v>11</v>
      </c>
      <c r="AC127" s="242"/>
      <c r="AD127" s="243"/>
      <c r="AE127" s="412" t="s">
        <v>356</v>
      </c>
      <c r="AF127" s="413"/>
      <c r="AG127" s="413"/>
      <c r="AH127" s="414"/>
      <c r="AI127" s="412" t="s">
        <v>362</v>
      </c>
      <c r="AJ127" s="413"/>
      <c r="AK127" s="413"/>
      <c r="AL127" s="414"/>
      <c r="AM127" s="412" t="s">
        <v>471</v>
      </c>
      <c r="AN127" s="413"/>
      <c r="AO127" s="413"/>
      <c r="AP127" s="414"/>
      <c r="AQ127" s="591" t="s">
        <v>539</v>
      </c>
      <c r="AR127" s="592"/>
      <c r="AS127" s="592"/>
      <c r="AT127" s="592"/>
      <c r="AU127" s="592"/>
      <c r="AV127" s="592"/>
      <c r="AW127" s="592"/>
      <c r="AX127" s="593"/>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368</v>
      </c>
      <c r="B130" s="179"/>
      <c r="C130" s="178" t="s">
        <v>365</v>
      </c>
      <c r="D130" s="179"/>
      <c r="E130" s="163" t="s">
        <v>398</v>
      </c>
      <c r="F130" s="164"/>
      <c r="G130" s="165" t="s">
        <v>591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397</v>
      </c>
      <c r="F131" s="169"/>
      <c r="G131" s="104" t="s">
        <v>592</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hidden="1" customHeight="1" x14ac:dyDescent="0.15">
      <c r="A132" s="183"/>
      <c r="B132" s="180"/>
      <c r="C132" s="174"/>
      <c r="D132" s="180"/>
      <c r="E132" s="172" t="s">
        <v>366</v>
      </c>
      <c r="F132" s="173"/>
      <c r="G132" s="154" t="s">
        <v>377</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356</v>
      </c>
      <c r="AF132" s="149"/>
      <c r="AG132" s="149"/>
      <c r="AH132" s="149"/>
      <c r="AI132" s="149" t="s">
        <v>362</v>
      </c>
      <c r="AJ132" s="149"/>
      <c r="AK132" s="149"/>
      <c r="AL132" s="149"/>
      <c r="AM132" s="149" t="s">
        <v>471</v>
      </c>
      <c r="AN132" s="149"/>
      <c r="AO132" s="149"/>
      <c r="AP132" s="145"/>
      <c r="AQ132" s="145" t="s">
        <v>354</v>
      </c>
      <c r="AR132" s="146"/>
      <c r="AS132" s="146"/>
      <c r="AT132" s="147"/>
      <c r="AU132" s="190" t="s">
        <v>379</v>
      </c>
      <c r="AV132" s="190"/>
      <c r="AW132" s="190"/>
      <c r="AX132" s="191"/>
    </row>
    <row r="133" spans="1:50" ht="18.75" hidden="1"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355</v>
      </c>
      <c r="AT133" s="128"/>
      <c r="AU133" s="194"/>
      <c r="AV133" s="194"/>
      <c r="AW133" s="127" t="s">
        <v>300</v>
      </c>
      <c r="AX133" s="189"/>
    </row>
    <row r="134" spans="1:50" ht="39.75" hidden="1" customHeight="1" x14ac:dyDescent="0.15">
      <c r="A134" s="183"/>
      <c r="B134" s="180"/>
      <c r="C134" s="174"/>
      <c r="D134" s="180"/>
      <c r="E134" s="174"/>
      <c r="F134" s="175"/>
      <c r="G134" s="98"/>
      <c r="H134" s="99"/>
      <c r="I134" s="99"/>
      <c r="J134" s="99"/>
      <c r="K134" s="99"/>
      <c r="L134" s="99"/>
      <c r="M134" s="99"/>
      <c r="N134" s="99"/>
      <c r="O134" s="99"/>
      <c r="P134" s="99"/>
      <c r="Q134" s="99"/>
      <c r="R134" s="99"/>
      <c r="S134" s="99"/>
      <c r="T134" s="99"/>
      <c r="U134" s="99"/>
      <c r="V134" s="99"/>
      <c r="W134" s="99"/>
      <c r="X134" s="100"/>
      <c r="Y134" s="195" t="s">
        <v>378</v>
      </c>
      <c r="Z134" s="196"/>
      <c r="AA134" s="197"/>
      <c r="AB134" s="198"/>
      <c r="AC134" s="199"/>
      <c r="AD134" s="199"/>
      <c r="AE134" s="200"/>
      <c r="AF134" s="201"/>
      <c r="AG134" s="201"/>
      <c r="AH134" s="201"/>
      <c r="AI134" s="200"/>
      <c r="AJ134" s="201"/>
      <c r="AK134" s="201"/>
      <c r="AL134" s="201"/>
      <c r="AM134" s="200"/>
      <c r="AN134" s="201"/>
      <c r="AO134" s="201"/>
      <c r="AP134" s="201"/>
      <c r="AQ134" s="200"/>
      <c r="AR134" s="201"/>
      <c r="AS134" s="201"/>
      <c r="AT134" s="201"/>
      <c r="AU134" s="200"/>
      <c r="AV134" s="201"/>
      <c r="AW134" s="201"/>
      <c r="AX134" s="202"/>
    </row>
    <row r="135" spans="1:50" ht="39.75" hidden="1"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c r="AC135" s="207"/>
      <c r="AD135" s="207"/>
      <c r="AE135" s="200"/>
      <c r="AF135" s="201"/>
      <c r="AG135" s="201"/>
      <c r="AH135" s="201"/>
      <c r="AI135" s="200"/>
      <c r="AJ135" s="201"/>
      <c r="AK135" s="201"/>
      <c r="AL135" s="201"/>
      <c r="AM135" s="200"/>
      <c r="AN135" s="201"/>
      <c r="AO135" s="201"/>
      <c r="AP135" s="201"/>
      <c r="AQ135" s="200"/>
      <c r="AR135" s="201"/>
      <c r="AS135" s="201"/>
      <c r="AT135" s="201"/>
      <c r="AU135" s="200"/>
      <c r="AV135" s="201"/>
      <c r="AW135" s="201"/>
      <c r="AX135" s="202"/>
    </row>
    <row r="136" spans="1:50" ht="18.75" customHeight="1" x14ac:dyDescent="0.15">
      <c r="A136" s="183"/>
      <c r="B136" s="180"/>
      <c r="C136" s="174"/>
      <c r="D136" s="180"/>
      <c r="E136" s="174"/>
      <c r="F136" s="175"/>
      <c r="G136" s="154" t="s">
        <v>377</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356</v>
      </c>
      <c r="AF136" s="149"/>
      <c r="AG136" s="149"/>
      <c r="AH136" s="149"/>
      <c r="AI136" s="149" t="s">
        <v>362</v>
      </c>
      <c r="AJ136" s="149"/>
      <c r="AK136" s="149"/>
      <c r="AL136" s="149"/>
      <c r="AM136" s="149" t="s">
        <v>471</v>
      </c>
      <c r="AN136" s="149"/>
      <c r="AO136" s="149"/>
      <c r="AP136" s="145"/>
      <c r="AQ136" s="145" t="s">
        <v>354</v>
      </c>
      <c r="AR136" s="146"/>
      <c r="AS136" s="146"/>
      <c r="AT136" s="147"/>
      <c r="AU136" s="190" t="s">
        <v>379</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355</v>
      </c>
      <c r="AT137" s="128"/>
      <c r="AU137" s="194">
        <v>30</v>
      </c>
      <c r="AV137" s="194"/>
      <c r="AW137" s="127" t="s">
        <v>300</v>
      </c>
      <c r="AX137" s="189"/>
    </row>
    <row r="138" spans="1:50" ht="39.75" customHeight="1" x14ac:dyDescent="0.15">
      <c r="A138" s="183"/>
      <c r="B138" s="180"/>
      <c r="C138" s="174"/>
      <c r="D138" s="180"/>
      <c r="E138" s="174"/>
      <c r="F138" s="175"/>
      <c r="G138" s="98" t="s">
        <v>596</v>
      </c>
      <c r="H138" s="99"/>
      <c r="I138" s="99"/>
      <c r="J138" s="99"/>
      <c r="K138" s="99"/>
      <c r="L138" s="99"/>
      <c r="M138" s="99"/>
      <c r="N138" s="99"/>
      <c r="O138" s="99"/>
      <c r="P138" s="99"/>
      <c r="Q138" s="99"/>
      <c r="R138" s="99"/>
      <c r="S138" s="99"/>
      <c r="T138" s="99"/>
      <c r="U138" s="99"/>
      <c r="V138" s="99"/>
      <c r="W138" s="99"/>
      <c r="X138" s="100"/>
      <c r="Y138" s="195" t="s">
        <v>378</v>
      </c>
      <c r="Z138" s="196"/>
      <c r="AA138" s="197"/>
      <c r="AB138" s="198" t="s">
        <v>593</v>
      </c>
      <c r="AC138" s="199"/>
      <c r="AD138" s="199"/>
      <c r="AE138" s="200">
        <v>40.9</v>
      </c>
      <c r="AF138" s="201"/>
      <c r="AG138" s="201"/>
      <c r="AH138" s="201"/>
      <c r="AI138" s="200">
        <v>41.8</v>
      </c>
      <c r="AJ138" s="201"/>
      <c r="AK138" s="201"/>
      <c r="AL138" s="201"/>
      <c r="AM138" s="200">
        <v>42.1</v>
      </c>
      <c r="AN138" s="201"/>
      <c r="AO138" s="201"/>
      <c r="AP138" s="201"/>
      <c r="AQ138" s="200" t="s">
        <v>595</v>
      </c>
      <c r="AR138" s="201"/>
      <c r="AS138" s="201"/>
      <c r="AT138" s="201"/>
      <c r="AU138" s="200" t="s">
        <v>595</v>
      </c>
      <c r="AV138" s="201"/>
      <c r="AW138" s="201"/>
      <c r="AX138" s="202"/>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301</v>
      </c>
      <c r="AC139" s="207"/>
      <c r="AD139" s="207"/>
      <c r="AE139" s="200" t="s">
        <v>594</v>
      </c>
      <c r="AF139" s="201"/>
      <c r="AG139" s="201"/>
      <c r="AH139" s="201"/>
      <c r="AI139" s="200" t="s">
        <v>594</v>
      </c>
      <c r="AJ139" s="201"/>
      <c r="AK139" s="201"/>
      <c r="AL139" s="201"/>
      <c r="AM139" s="200" t="s">
        <v>594</v>
      </c>
      <c r="AN139" s="201"/>
      <c r="AO139" s="201"/>
      <c r="AP139" s="201"/>
      <c r="AQ139" s="200" t="s">
        <v>594</v>
      </c>
      <c r="AR139" s="201"/>
      <c r="AS139" s="201"/>
      <c r="AT139" s="201"/>
      <c r="AU139" s="200">
        <v>44</v>
      </c>
      <c r="AV139" s="201"/>
      <c r="AW139" s="201"/>
      <c r="AX139" s="202"/>
    </row>
    <row r="140" spans="1:50" ht="18.75" hidden="1" customHeight="1" x14ac:dyDescent="0.15">
      <c r="A140" s="183"/>
      <c r="B140" s="180"/>
      <c r="C140" s="174"/>
      <c r="D140" s="180"/>
      <c r="E140" s="174"/>
      <c r="F140" s="175"/>
      <c r="G140" s="154" t="s">
        <v>377</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356</v>
      </c>
      <c r="AF140" s="149"/>
      <c r="AG140" s="149"/>
      <c r="AH140" s="149"/>
      <c r="AI140" s="149" t="s">
        <v>362</v>
      </c>
      <c r="AJ140" s="149"/>
      <c r="AK140" s="149"/>
      <c r="AL140" s="149"/>
      <c r="AM140" s="149" t="s">
        <v>471</v>
      </c>
      <c r="AN140" s="149"/>
      <c r="AO140" s="149"/>
      <c r="AP140" s="145"/>
      <c r="AQ140" s="145" t="s">
        <v>354</v>
      </c>
      <c r="AR140" s="146"/>
      <c r="AS140" s="146"/>
      <c r="AT140" s="147"/>
      <c r="AU140" s="190" t="s">
        <v>379</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355</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378</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377</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356</v>
      </c>
      <c r="AF144" s="149"/>
      <c r="AG144" s="149"/>
      <c r="AH144" s="149"/>
      <c r="AI144" s="149" t="s">
        <v>362</v>
      </c>
      <c r="AJ144" s="149"/>
      <c r="AK144" s="149"/>
      <c r="AL144" s="149"/>
      <c r="AM144" s="149" t="s">
        <v>471</v>
      </c>
      <c r="AN144" s="149"/>
      <c r="AO144" s="149"/>
      <c r="AP144" s="145"/>
      <c r="AQ144" s="145" t="s">
        <v>354</v>
      </c>
      <c r="AR144" s="146"/>
      <c r="AS144" s="146"/>
      <c r="AT144" s="147"/>
      <c r="AU144" s="190" t="s">
        <v>379</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355</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378</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377</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356</v>
      </c>
      <c r="AF148" s="149"/>
      <c r="AG148" s="149"/>
      <c r="AH148" s="149"/>
      <c r="AI148" s="149" t="s">
        <v>362</v>
      </c>
      <c r="AJ148" s="149"/>
      <c r="AK148" s="149"/>
      <c r="AL148" s="149"/>
      <c r="AM148" s="149" t="s">
        <v>471</v>
      </c>
      <c r="AN148" s="149"/>
      <c r="AO148" s="149"/>
      <c r="AP148" s="145"/>
      <c r="AQ148" s="145" t="s">
        <v>354</v>
      </c>
      <c r="AR148" s="146"/>
      <c r="AS148" s="146"/>
      <c r="AT148" s="147"/>
      <c r="AU148" s="190" t="s">
        <v>379</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355</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378</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380</v>
      </c>
      <c r="H152" s="124"/>
      <c r="I152" s="124"/>
      <c r="J152" s="124"/>
      <c r="K152" s="124"/>
      <c r="L152" s="124"/>
      <c r="M152" s="124"/>
      <c r="N152" s="124"/>
      <c r="O152" s="124"/>
      <c r="P152" s="125"/>
      <c r="Q152" s="153" t="s">
        <v>475</v>
      </c>
      <c r="R152" s="124"/>
      <c r="S152" s="124"/>
      <c r="T152" s="124"/>
      <c r="U152" s="124"/>
      <c r="V152" s="124"/>
      <c r="W152" s="124"/>
      <c r="X152" s="124"/>
      <c r="Y152" s="124"/>
      <c r="Z152" s="124"/>
      <c r="AA152" s="124"/>
      <c r="AB152" s="123" t="s">
        <v>476</v>
      </c>
      <c r="AC152" s="124"/>
      <c r="AD152" s="125"/>
      <c r="AE152" s="153" t="s">
        <v>381</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382</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380</v>
      </c>
      <c r="H159" s="124"/>
      <c r="I159" s="124"/>
      <c r="J159" s="124"/>
      <c r="K159" s="124"/>
      <c r="L159" s="124"/>
      <c r="M159" s="124"/>
      <c r="N159" s="124"/>
      <c r="O159" s="124"/>
      <c r="P159" s="125"/>
      <c r="Q159" s="153" t="s">
        <v>475</v>
      </c>
      <c r="R159" s="124"/>
      <c r="S159" s="124"/>
      <c r="T159" s="124"/>
      <c r="U159" s="124"/>
      <c r="V159" s="124"/>
      <c r="W159" s="124"/>
      <c r="X159" s="124"/>
      <c r="Y159" s="124"/>
      <c r="Z159" s="124"/>
      <c r="AA159" s="124"/>
      <c r="AB159" s="123" t="s">
        <v>476</v>
      </c>
      <c r="AC159" s="124"/>
      <c r="AD159" s="125"/>
      <c r="AE159" s="129" t="s">
        <v>381</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382</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380</v>
      </c>
      <c r="H166" s="124"/>
      <c r="I166" s="124"/>
      <c r="J166" s="124"/>
      <c r="K166" s="124"/>
      <c r="L166" s="124"/>
      <c r="M166" s="124"/>
      <c r="N166" s="124"/>
      <c r="O166" s="124"/>
      <c r="P166" s="125"/>
      <c r="Q166" s="153" t="s">
        <v>475</v>
      </c>
      <c r="R166" s="124"/>
      <c r="S166" s="124"/>
      <c r="T166" s="124"/>
      <c r="U166" s="124"/>
      <c r="V166" s="124"/>
      <c r="W166" s="124"/>
      <c r="X166" s="124"/>
      <c r="Y166" s="124"/>
      <c r="Z166" s="124"/>
      <c r="AA166" s="124"/>
      <c r="AB166" s="123" t="s">
        <v>476</v>
      </c>
      <c r="AC166" s="124"/>
      <c r="AD166" s="125"/>
      <c r="AE166" s="129" t="s">
        <v>381</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382</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380</v>
      </c>
      <c r="H173" s="124"/>
      <c r="I173" s="124"/>
      <c r="J173" s="124"/>
      <c r="K173" s="124"/>
      <c r="L173" s="124"/>
      <c r="M173" s="124"/>
      <c r="N173" s="124"/>
      <c r="O173" s="124"/>
      <c r="P173" s="125"/>
      <c r="Q173" s="153" t="s">
        <v>475</v>
      </c>
      <c r="R173" s="124"/>
      <c r="S173" s="124"/>
      <c r="T173" s="124"/>
      <c r="U173" s="124"/>
      <c r="V173" s="124"/>
      <c r="W173" s="124"/>
      <c r="X173" s="124"/>
      <c r="Y173" s="124"/>
      <c r="Z173" s="124"/>
      <c r="AA173" s="124"/>
      <c r="AB173" s="123" t="s">
        <v>476</v>
      </c>
      <c r="AC173" s="124"/>
      <c r="AD173" s="125"/>
      <c r="AE173" s="129" t="s">
        <v>381</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382</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380</v>
      </c>
      <c r="H180" s="124"/>
      <c r="I180" s="124"/>
      <c r="J180" s="124"/>
      <c r="K180" s="124"/>
      <c r="L180" s="124"/>
      <c r="M180" s="124"/>
      <c r="N180" s="124"/>
      <c r="O180" s="124"/>
      <c r="P180" s="125"/>
      <c r="Q180" s="153" t="s">
        <v>475</v>
      </c>
      <c r="R180" s="124"/>
      <c r="S180" s="124"/>
      <c r="T180" s="124"/>
      <c r="U180" s="124"/>
      <c r="V180" s="124"/>
      <c r="W180" s="124"/>
      <c r="X180" s="124"/>
      <c r="Y180" s="124"/>
      <c r="Z180" s="124"/>
      <c r="AA180" s="124"/>
      <c r="AB180" s="123" t="s">
        <v>476</v>
      </c>
      <c r="AC180" s="124"/>
      <c r="AD180" s="125"/>
      <c r="AE180" s="129" t="s">
        <v>381</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382</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429</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618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21.75" hidden="1" customHeight="1" x14ac:dyDescent="0.15">
      <c r="A190" s="183"/>
      <c r="B190" s="180"/>
      <c r="C190" s="174"/>
      <c r="D190" s="180"/>
      <c r="E190" s="163" t="s">
        <v>398</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21.75" hidden="1" customHeight="1" x14ac:dyDescent="0.15">
      <c r="A191" s="183"/>
      <c r="B191" s="180"/>
      <c r="C191" s="174"/>
      <c r="D191" s="180"/>
      <c r="E191" s="168" t="s">
        <v>397</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21.75" hidden="1" customHeight="1" x14ac:dyDescent="0.15">
      <c r="A192" s="183"/>
      <c r="B192" s="180"/>
      <c r="C192" s="174"/>
      <c r="D192" s="180"/>
      <c r="E192" s="172" t="s">
        <v>366</v>
      </c>
      <c r="F192" s="173"/>
      <c r="G192" s="154" t="s">
        <v>377</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356</v>
      </c>
      <c r="AF192" s="149"/>
      <c r="AG192" s="149"/>
      <c r="AH192" s="149"/>
      <c r="AI192" s="149" t="s">
        <v>362</v>
      </c>
      <c r="AJ192" s="149"/>
      <c r="AK192" s="149"/>
      <c r="AL192" s="149"/>
      <c r="AM192" s="149" t="s">
        <v>471</v>
      </c>
      <c r="AN192" s="149"/>
      <c r="AO192" s="149"/>
      <c r="AP192" s="145"/>
      <c r="AQ192" s="145" t="s">
        <v>354</v>
      </c>
      <c r="AR192" s="146"/>
      <c r="AS192" s="146"/>
      <c r="AT192" s="147"/>
      <c r="AU192" s="190" t="s">
        <v>379</v>
      </c>
      <c r="AV192" s="190"/>
      <c r="AW192" s="190"/>
      <c r="AX192" s="191"/>
    </row>
    <row r="193" spans="1:50" ht="21.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355</v>
      </c>
      <c r="AT193" s="128"/>
      <c r="AU193" s="194"/>
      <c r="AV193" s="194"/>
      <c r="AW193" s="127" t="s">
        <v>300</v>
      </c>
      <c r="AX193" s="189"/>
    </row>
    <row r="194" spans="1:50" ht="21.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378</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21.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21.75" hidden="1" customHeight="1" x14ac:dyDescent="0.15">
      <c r="A196" s="183"/>
      <c r="B196" s="180"/>
      <c r="C196" s="174"/>
      <c r="D196" s="180"/>
      <c r="E196" s="174"/>
      <c r="F196" s="175"/>
      <c r="G196" s="154" t="s">
        <v>377</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356</v>
      </c>
      <c r="AF196" s="149"/>
      <c r="AG196" s="149"/>
      <c r="AH196" s="149"/>
      <c r="AI196" s="149" t="s">
        <v>362</v>
      </c>
      <c r="AJ196" s="149"/>
      <c r="AK196" s="149"/>
      <c r="AL196" s="149"/>
      <c r="AM196" s="149" t="s">
        <v>471</v>
      </c>
      <c r="AN196" s="149"/>
      <c r="AO196" s="149"/>
      <c r="AP196" s="145"/>
      <c r="AQ196" s="145" t="s">
        <v>354</v>
      </c>
      <c r="AR196" s="146"/>
      <c r="AS196" s="146"/>
      <c r="AT196" s="147"/>
      <c r="AU196" s="190" t="s">
        <v>379</v>
      </c>
      <c r="AV196" s="190"/>
      <c r="AW196" s="190"/>
      <c r="AX196" s="191"/>
    </row>
    <row r="197" spans="1:50" ht="21.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355</v>
      </c>
      <c r="AT197" s="128"/>
      <c r="AU197" s="194"/>
      <c r="AV197" s="194"/>
      <c r="AW197" s="127" t="s">
        <v>300</v>
      </c>
      <c r="AX197" s="189"/>
    </row>
    <row r="198" spans="1:50" ht="21.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378</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21.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21.75" hidden="1" customHeight="1" x14ac:dyDescent="0.15">
      <c r="A200" s="183"/>
      <c r="B200" s="180"/>
      <c r="C200" s="174"/>
      <c r="D200" s="180"/>
      <c r="E200" s="174"/>
      <c r="F200" s="175"/>
      <c r="G200" s="154" t="s">
        <v>377</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356</v>
      </c>
      <c r="AF200" s="149"/>
      <c r="AG200" s="149"/>
      <c r="AH200" s="149"/>
      <c r="AI200" s="149" t="s">
        <v>362</v>
      </c>
      <c r="AJ200" s="149"/>
      <c r="AK200" s="149"/>
      <c r="AL200" s="149"/>
      <c r="AM200" s="149" t="s">
        <v>471</v>
      </c>
      <c r="AN200" s="149"/>
      <c r="AO200" s="149"/>
      <c r="AP200" s="145"/>
      <c r="AQ200" s="145" t="s">
        <v>354</v>
      </c>
      <c r="AR200" s="146"/>
      <c r="AS200" s="146"/>
      <c r="AT200" s="147"/>
      <c r="AU200" s="190" t="s">
        <v>379</v>
      </c>
      <c r="AV200" s="190"/>
      <c r="AW200" s="190"/>
      <c r="AX200" s="191"/>
    </row>
    <row r="201" spans="1:50" ht="21.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355</v>
      </c>
      <c r="AT201" s="128"/>
      <c r="AU201" s="194"/>
      <c r="AV201" s="194"/>
      <c r="AW201" s="127" t="s">
        <v>300</v>
      </c>
      <c r="AX201" s="189"/>
    </row>
    <row r="202" spans="1:50" ht="21.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378</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21.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21.75" hidden="1" customHeight="1" x14ac:dyDescent="0.15">
      <c r="A204" s="183"/>
      <c r="B204" s="180"/>
      <c r="C204" s="174"/>
      <c r="D204" s="180"/>
      <c r="E204" s="174"/>
      <c r="F204" s="175"/>
      <c r="G204" s="154" t="s">
        <v>377</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356</v>
      </c>
      <c r="AF204" s="149"/>
      <c r="AG204" s="149"/>
      <c r="AH204" s="149"/>
      <c r="AI204" s="149" t="s">
        <v>362</v>
      </c>
      <c r="AJ204" s="149"/>
      <c r="AK204" s="149"/>
      <c r="AL204" s="149"/>
      <c r="AM204" s="149" t="s">
        <v>471</v>
      </c>
      <c r="AN204" s="149"/>
      <c r="AO204" s="149"/>
      <c r="AP204" s="145"/>
      <c r="AQ204" s="145" t="s">
        <v>354</v>
      </c>
      <c r="AR204" s="146"/>
      <c r="AS204" s="146"/>
      <c r="AT204" s="147"/>
      <c r="AU204" s="190" t="s">
        <v>379</v>
      </c>
      <c r="AV204" s="190"/>
      <c r="AW204" s="190"/>
      <c r="AX204" s="191"/>
    </row>
    <row r="205" spans="1:50" ht="21.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355</v>
      </c>
      <c r="AT205" s="128"/>
      <c r="AU205" s="194"/>
      <c r="AV205" s="194"/>
      <c r="AW205" s="127" t="s">
        <v>300</v>
      </c>
      <c r="AX205" s="189"/>
    </row>
    <row r="206" spans="1:50" ht="21.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378</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21.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21.75" hidden="1" customHeight="1" x14ac:dyDescent="0.15">
      <c r="A208" s="183"/>
      <c r="B208" s="180"/>
      <c r="C208" s="174"/>
      <c r="D208" s="180"/>
      <c r="E208" s="174"/>
      <c r="F208" s="175"/>
      <c r="G208" s="154" t="s">
        <v>377</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356</v>
      </c>
      <c r="AF208" s="149"/>
      <c r="AG208" s="149"/>
      <c r="AH208" s="149"/>
      <c r="AI208" s="149" t="s">
        <v>362</v>
      </c>
      <c r="AJ208" s="149"/>
      <c r="AK208" s="149"/>
      <c r="AL208" s="149"/>
      <c r="AM208" s="149" t="s">
        <v>471</v>
      </c>
      <c r="AN208" s="149"/>
      <c r="AO208" s="149"/>
      <c r="AP208" s="145"/>
      <c r="AQ208" s="145" t="s">
        <v>354</v>
      </c>
      <c r="AR208" s="146"/>
      <c r="AS208" s="146"/>
      <c r="AT208" s="147"/>
      <c r="AU208" s="190" t="s">
        <v>379</v>
      </c>
      <c r="AV208" s="190"/>
      <c r="AW208" s="190"/>
      <c r="AX208" s="191"/>
    </row>
    <row r="209" spans="1:50" ht="21.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355</v>
      </c>
      <c r="AT209" s="128"/>
      <c r="AU209" s="194"/>
      <c r="AV209" s="194"/>
      <c r="AW209" s="127" t="s">
        <v>300</v>
      </c>
      <c r="AX209" s="189"/>
    </row>
    <row r="210" spans="1:50" ht="21.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378</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21.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1.75" hidden="1" customHeight="1" x14ac:dyDescent="0.15">
      <c r="A212" s="183"/>
      <c r="B212" s="180"/>
      <c r="C212" s="174"/>
      <c r="D212" s="180"/>
      <c r="E212" s="174"/>
      <c r="F212" s="175"/>
      <c r="G212" s="151" t="s">
        <v>380</v>
      </c>
      <c r="H212" s="124"/>
      <c r="I212" s="124"/>
      <c r="J212" s="124"/>
      <c r="K212" s="124"/>
      <c r="L212" s="124"/>
      <c r="M212" s="124"/>
      <c r="N212" s="124"/>
      <c r="O212" s="124"/>
      <c r="P212" s="125"/>
      <c r="Q212" s="153" t="s">
        <v>475</v>
      </c>
      <c r="R212" s="124"/>
      <c r="S212" s="124"/>
      <c r="T212" s="124"/>
      <c r="U212" s="124"/>
      <c r="V212" s="124"/>
      <c r="W212" s="124"/>
      <c r="X212" s="124"/>
      <c r="Y212" s="124"/>
      <c r="Z212" s="124"/>
      <c r="AA212" s="124"/>
      <c r="AB212" s="123" t="s">
        <v>476</v>
      </c>
      <c r="AC212" s="124"/>
      <c r="AD212" s="125"/>
      <c r="AE212" s="153" t="s">
        <v>381</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1.7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1.7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1.7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1.7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382</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1.7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1.7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1.75" hidden="1" customHeight="1" x14ac:dyDescent="0.15">
      <c r="A219" s="183"/>
      <c r="B219" s="180"/>
      <c r="C219" s="174"/>
      <c r="D219" s="180"/>
      <c r="E219" s="174"/>
      <c r="F219" s="175"/>
      <c r="G219" s="151" t="s">
        <v>380</v>
      </c>
      <c r="H219" s="124"/>
      <c r="I219" s="124"/>
      <c r="J219" s="124"/>
      <c r="K219" s="124"/>
      <c r="L219" s="124"/>
      <c r="M219" s="124"/>
      <c r="N219" s="124"/>
      <c r="O219" s="124"/>
      <c r="P219" s="125"/>
      <c r="Q219" s="153" t="s">
        <v>475</v>
      </c>
      <c r="R219" s="124"/>
      <c r="S219" s="124"/>
      <c r="T219" s="124"/>
      <c r="U219" s="124"/>
      <c r="V219" s="124"/>
      <c r="W219" s="124"/>
      <c r="X219" s="124"/>
      <c r="Y219" s="124"/>
      <c r="Z219" s="124"/>
      <c r="AA219" s="124"/>
      <c r="AB219" s="123" t="s">
        <v>476</v>
      </c>
      <c r="AC219" s="124"/>
      <c r="AD219" s="125"/>
      <c r="AE219" s="129" t="s">
        <v>381</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1.7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1.7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1.7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1.7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382</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1.7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1.7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1.75" hidden="1" customHeight="1" x14ac:dyDescent="0.15">
      <c r="A226" s="183"/>
      <c r="B226" s="180"/>
      <c r="C226" s="174"/>
      <c r="D226" s="180"/>
      <c r="E226" s="174"/>
      <c r="F226" s="175"/>
      <c r="G226" s="151" t="s">
        <v>380</v>
      </c>
      <c r="H226" s="124"/>
      <c r="I226" s="124"/>
      <c r="J226" s="124"/>
      <c r="K226" s="124"/>
      <c r="L226" s="124"/>
      <c r="M226" s="124"/>
      <c r="N226" s="124"/>
      <c r="O226" s="124"/>
      <c r="P226" s="125"/>
      <c r="Q226" s="153" t="s">
        <v>475</v>
      </c>
      <c r="R226" s="124"/>
      <c r="S226" s="124"/>
      <c r="T226" s="124"/>
      <c r="U226" s="124"/>
      <c r="V226" s="124"/>
      <c r="W226" s="124"/>
      <c r="X226" s="124"/>
      <c r="Y226" s="124"/>
      <c r="Z226" s="124"/>
      <c r="AA226" s="124"/>
      <c r="AB226" s="123" t="s">
        <v>476</v>
      </c>
      <c r="AC226" s="124"/>
      <c r="AD226" s="125"/>
      <c r="AE226" s="129" t="s">
        <v>381</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1.7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1.7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1.7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1.7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382</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1.7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1.7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1.75" hidden="1" customHeight="1" x14ac:dyDescent="0.15">
      <c r="A233" s="183"/>
      <c r="B233" s="180"/>
      <c r="C233" s="174"/>
      <c r="D233" s="180"/>
      <c r="E233" s="174"/>
      <c r="F233" s="175"/>
      <c r="G233" s="151" t="s">
        <v>380</v>
      </c>
      <c r="H233" s="124"/>
      <c r="I233" s="124"/>
      <c r="J233" s="124"/>
      <c r="K233" s="124"/>
      <c r="L233" s="124"/>
      <c r="M233" s="124"/>
      <c r="N233" s="124"/>
      <c r="O233" s="124"/>
      <c r="P233" s="125"/>
      <c r="Q233" s="153" t="s">
        <v>475</v>
      </c>
      <c r="R233" s="124"/>
      <c r="S233" s="124"/>
      <c r="T233" s="124"/>
      <c r="U233" s="124"/>
      <c r="V233" s="124"/>
      <c r="W233" s="124"/>
      <c r="X233" s="124"/>
      <c r="Y233" s="124"/>
      <c r="Z233" s="124"/>
      <c r="AA233" s="124"/>
      <c r="AB233" s="123" t="s">
        <v>476</v>
      </c>
      <c r="AC233" s="124"/>
      <c r="AD233" s="125"/>
      <c r="AE233" s="129" t="s">
        <v>381</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1.7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1.7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1.7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1.7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382</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1.7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1.7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1.75" hidden="1" customHeight="1" x14ac:dyDescent="0.15">
      <c r="A240" s="183"/>
      <c r="B240" s="180"/>
      <c r="C240" s="174"/>
      <c r="D240" s="180"/>
      <c r="E240" s="174"/>
      <c r="F240" s="175"/>
      <c r="G240" s="151" t="s">
        <v>380</v>
      </c>
      <c r="H240" s="124"/>
      <c r="I240" s="124"/>
      <c r="J240" s="124"/>
      <c r="K240" s="124"/>
      <c r="L240" s="124"/>
      <c r="M240" s="124"/>
      <c r="N240" s="124"/>
      <c r="O240" s="124"/>
      <c r="P240" s="125"/>
      <c r="Q240" s="153" t="s">
        <v>475</v>
      </c>
      <c r="R240" s="124"/>
      <c r="S240" s="124"/>
      <c r="T240" s="124"/>
      <c r="U240" s="124"/>
      <c r="V240" s="124"/>
      <c r="W240" s="124"/>
      <c r="X240" s="124"/>
      <c r="Y240" s="124"/>
      <c r="Z240" s="124"/>
      <c r="AA240" s="124"/>
      <c r="AB240" s="123" t="s">
        <v>476</v>
      </c>
      <c r="AC240" s="124"/>
      <c r="AD240" s="125"/>
      <c r="AE240" s="129" t="s">
        <v>381</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1.7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1.7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1.7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1.7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382</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1.7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1.7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1.75" hidden="1" customHeight="1" x14ac:dyDescent="0.15">
      <c r="A247" s="183"/>
      <c r="B247" s="180"/>
      <c r="C247" s="174"/>
      <c r="D247" s="180"/>
      <c r="E247" s="116" t="s">
        <v>429</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1.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1.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21.75" hidden="1" customHeight="1" x14ac:dyDescent="0.15">
      <c r="A250" s="183"/>
      <c r="B250" s="180"/>
      <c r="C250" s="174"/>
      <c r="D250" s="180"/>
      <c r="E250" s="163" t="s">
        <v>398</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21.75" hidden="1" customHeight="1" x14ac:dyDescent="0.15">
      <c r="A251" s="183"/>
      <c r="B251" s="180"/>
      <c r="C251" s="174"/>
      <c r="D251" s="180"/>
      <c r="E251" s="168" t="s">
        <v>397</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21.75" hidden="1" customHeight="1" x14ac:dyDescent="0.15">
      <c r="A252" s="183"/>
      <c r="B252" s="180"/>
      <c r="C252" s="174"/>
      <c r="D252" s="180"/>
      <c r="E252" s="172" t="s">
        <v>366</v>
      </c>
      <c r="F252" s="173"/>
      <c r="G252" s="154" t="s">
        <v>377</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356</v>
      </c>
      <c r="AF252" s="149"/>
      <c r="AG252" s="149"/>
      <c r="AH252" s="149"/>
      <c r="AI252" s="149" t="s">
        <v>362</v>
      </c>
      <c r="AJ252" s="149"/>
      <c r="AK252" s="149"/>
      <c r="AL252" s="149"/>
      <c r="AM252" s="149" t="s">
        <v>471</v>
      </c>
      <c r="AN252" s="149"/>
      <c r="AO252" s="149"/>
      <c r="AP252" s="145"/>
      <c r="AQ252" s="145" t="s">
        <v>354</v>
      </c>
      <c r="AR252" s="146"/>
      <c r="AS252" s="146"/>
      <c r="AT252" s="147"/>
      <c r="AU252" s="190" t="s">
        <v>379</v>
      </c>
      <c r="AV252" s="190"/>
      <c r="AW252" s="190"/>
      <c r="AX252" s="191"/>
    </row>
    <row r="253" spans="1:50" ht="21.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355</v>
      </c>
      <c r="AT253" s="128"/>
      <c r="AU253" s="194"/>
      <c r="AV253" s="194"/>
      <c r="AW253" s="127" t="s">
        <v>300</v>
      </c>
      <c r="AX253" s="189"/>
    </row>
    <row r="254" spans="1:50" ht="21.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378</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21.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21.75" hidden="1" customHeight="1" x14ac:dyDescent="0.15">
      <c r="A256" s="183"/>
      <c r="B256" s="180"/>
      <c r="C256" s="174"/>
      <c r="D256" s="180"/>
      <c r="E256" s="174"/>
      <c r="F256" s="175"/>
      <c r="G256" s="154" t="s">
        <v>377</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356</v>
      </c>
      <c r="AF256" s="149"/>
      <c r="AG256" s="149"/>
      <c r="AH256" s="149"/>
      <c r="AI256" s="149" t="s">
        <v>362</v>
      </c>
      <c r="AJ256" s="149"/>
      <c r="AK256" s="149"/>
      <c r="AL256" s="149"/>
      <c r="AM256" s="149" t="s">
        <v>471</v>
      </c>
      <c r="AN256" s="149"/>
      <c r="AO256" s="149"/>
      <c r="AP256" s="145"/>
      <c r="AQ256" s="145" t="s">
        <v>354</v>
      </c>
      <c r="AR256" s="146"/>
      <c r="AS256" s="146"/>
      <c r="AT256" s="147"/>
      <c r="AU256" s="190" t="s">
        <v>379</v>
      </c>
      <c r="AV256" s="190"/>
      <c r="AW256" s="190"/>
      <c r="AX256" s="191"/>
    </row>
    <row r="257" spans="1:50" ht="21.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355</v>
      </c>
      <c r="AT257" s="128"/>
      <c r="AU257" s="194"/>
      <c r="AV257" s="194"/>
      <c r="AW257" s="127" t="s">
        <v>300</v>
      </c>
      <c r="AX257" s="189"/>
    </row>
    <row r="258" spans="1:50" ht="21.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378</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21.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21.75" hidden="1" customHeight="1" x14ac:dyDescent="0.15">
      <c r="A260" s="183"/>
      <c r="B260" s="180"/>
      <c r="C260" s="174"/>
      <c r="D260" s="180"/>
      <c r="E260" s="174"/>
      <c r="F260" s="175"/>
      <c r="G260" s="154" t="s">
        <v>377</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356</v>
      </c>
      <c r="AF260" s="149"/>
      <c r="AG260" s="149"/>
      <c r="AH260" s="149"/>
      <c r="AI260" s="149" t="s">
        <v>362</v>
      </c>
      <c r="AJ260" s="149"/>
      <c r="AK260" s="149"/>
      <c r="AL260" s="149"/>
      <c r="AM260" s="149" t="s">
        <v>471</v>
      </c>
      <c r="AN260" s="149"/>
      <c r="AO260" s="149"/>
      <c r="AP260" s="145"/>
      <c r="AQ260" s="145" t="s">
        <v>354</v>
      </c>
      <c r="AR260" s="146"/>
      <c r="AS260" s="146"/>
      <c r="AT260" s="147"/>
      <c r="AU260" s="190" t="s">
        <v>379</v>
      </c>
      <c r="AV260" s="190"/>
      <c r="AW260" s="190"/>
      <c r="AX260" s="191"/>
    </row>
    <row r="261" spans="1:50" ht="21.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355</v>
      </c>
      <c r="AT261" s="128"/>
      <c r="AU261" s="194"/>
      <c r="AV261" s="194"/>
      <c r="AW261" s="127" t="s">
        <v>300</v>
      </c>
      <c r="AX261" s="189"/>
    </row>
    <row r="262" spans="1:50" ht="21.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378</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21.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21.75" hidden="1" customHeight="1" x14ac:dyDescent="0.15">
      <c r="A264" s="183"/>
      <c r="B264" s="180"/>
      <c r="C264" s="174"/>
      <c r="D264" s="180"/>
      <c r="E264" s="174"/>
      <c r="F264" s="175"/>
      <c r="G264" s="151" t="s">
        <v>377</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356</v>
      </c>
      <c r="AF264" s="211"/>
      <c r="AG264" s="211"/>
      <c r="AH264" s="211"/>
      <c r="AI264" s="211" t="s">
        <v>362</v>
      </c>
      <c r="AJ264" s="211"/>
      <c r="AK264" s="211"/>
      <c r="AL264" s="211"/>
      <c r="AM264" s="211" t="s">
        <v>471</v>
      </c>
      <c r="AN264" s="211"/>
      <c r="AO264" s="211"/>
      <c r="AP264" s="153"/>
      <c r="AQ264" s="153" t="s">
        <v>354</v>
      </c>
      <c r="AR264" s="124"/>
      <c r="AS264" s="124"/>
      <c r="AT264" s="125"/>
      <c r="AU264" s="130" t="s">
        <v>379</v>
      </c>
      <c r="AV264" s="130"/>
      <c r="AW264" s="130"/>
      <c r="AX264" s="131"/>
    </row>
    <row r="265" spans="1:50" ht="21.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355</v>
      </c>
      <c r="AT265" s="128"/>
      <c r="AU265" s="194"/>
      <c r="AV265" s="194"/>
      <c r="AW265" s="127" t="s">
        <v>300</v>
      </c>
      <c r="AX265" s="189"/>
    </row>
    <row r="266" spans="1:50" ht="21.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378</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21.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21.75" hidden="1" customHeight="1" x14ac:dyDescent="0.15">
      <c r="A268" s="183"/>
      <c r="B268" s="180"/>
      <c r="C268" s="174"/>
      <c r="D268" s="180"/>
      <c r="E268" s="174"/>
      <c r="F268" s="175"/>
      <c r="G268" s="154" t="s">
        <v>377</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356</v>
      </c>
      <c r="AF268" s="149"/>
      <c r="AG268" s="149"/>
      <c r="AH268" s="149"/>
      <c r="AI268" s="149" t="s">
        <v>362</v>
      </c>
      <c r="AJ268" s="149"/>
      <c r="AK268" s="149"/>
      <c r="AL268" s="149"/>
      <c r="AM268" s="149" t="s">
        <v>471</v>
      </c>
      <c r="AN268" s="149"/>
      <c r="AO268" s="149"/>
      <c r="AP268" s="145"/>
      <c r="AQ268" s="145" t="s">
        <v>354</v>
      </c>
      <c r="AR268" s="146"/>
      <c r="AS268" s="146"/>
      <c r="AT268" s="147"/>
      <c r="AU268" s="190" t="s">
        <v>379</v>
      </c>
      <c r="AV268" s="190"/>
      <c r="AW268" s="190"/>
      <c r="AX268" s="191"/>
    </row>
    <row r="269" spans="1:50" ht="21.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355</v>
      </c>
      <c r="AT269" s="128"/>
      <c r="AU269" s="194"/>
      <c r="AV269" s="194"/>
      <c r="AW269" s="127" t="s">
        <v>300</v>
      </c>
      <c r="AX269" s="189"/>
    </row>
    <row r="270" spans="1:50" ht="21.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378</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21.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1.75" hidden="1" customHeight="1" x14ac:dyDescent="0.15">
      <c r="A272" s="183"/>
      <c r="B272" s="180"/>
      <c r="C272" s="174"/>
      <c r="D272" s="180"/>
      <c r="E272" s="174"/>
      <c r="F272" s="175"/>
      <c r="G272" s="151" t="s">
        <v>380</v>
      </c>
      <c r="H272" s="124"/>
      <c r="I272" s="124"/>
      <c r="J272" s="124"/>
      <c r="K272" s="124"/>
      <c r="L272" s="124"/>
      <c r="M272" s="124"/>
      <c r="N272" s="124"/>
      <c r="O272" s="124"/>
      <c r="P272" s="125"/>
      <c r="Q272" s="153" t="s">
        <v>475</v>
      </c>
      <c r="R272" s="124"/>
      <c r="S272" s="124"/>
      <c r="T272" s="124"/>
      <c r="U272" s="124"/>
      <c r="V272" s="124"/>
      <c r="W272" s="124"/>
      <c r="X272" s="124"/>
      <c r="Y272" s="124"/>
      <c r="Z272" s="124"/>
      <c r="AA272" s="124"/>
      <c r="AB272" s="123" t="s">
        <v>476</v>
      </c>
      <c r="AC272" s="124"/>
      <c r="AD272" s="125"/>
      <c r="AE272" s="153" t="s">
        <v>381</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1.7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1.7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1.7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1.7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382</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1.7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1.7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1.75" hidden="1" customHeight="1" x14ac:dyDescent="0.15">
      <c r="A279" s="183"/>
      <c r="B279" s="180"/>
      <c r="C279" s="174"/>
      <c r="D279" s="180"/>
      <c r="E279" s="174"/>
      <c r="F279" s="175"/>
      <c r="G279" s="151" t="s">
        <v>380</v>
      </c>
      <c r="H279" s="124"/>
      <c r="I279" s="124"/>
      <c r="J279" s="124"/>
      <c r="K279" s="124"/>
      <c r="L279" s="124"/>
      <c r="M279" s="124"/>
      <c r="N279" s="124"/>
      <c r="O279" s="124"/>
      <c r="P279" s="125"/>
      <c r="Q279" s="153" t="s">
        <v>475</v>
      </c>
      <c r="R279" s="124"/>
      <c r="S279" s="124"/>
      <c r="T279" s="124"/>
      <c r="U279" s="124"/>
      <c r="V279" s="124"/>
      <c r="W279" s="124"/>
      <c r="X279" s="124"/>
      <c r="Y279" s="124"/>
      <c r="Z279" s="124"/>
      <c r="AA279" s="124"/>
      <c r="AB279" s="123" t="s">
        <v>476</v>
      </c>
      <c r="AC279" s="124"/>
      <c r="AD279" s="125"/>
      <c r="AE279" s="129" t="s">
        <v>381</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1.7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1.7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1.7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1.7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382</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1.7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1.7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1.75" hidden="1" customHeight="1" x14ac:dyDescent="0.15">
      <c r="A286" s="183"/>
      <c r="B286" s="180"/>
      <c r="C286" s="174"/>
      <c r="D286" s="180"/>
      <c r="E286" s="174"/>
      <c r="F286" s="175"/>
      <c r="G286" s="151" t="s">
        <v>380</v>
      </c>
      <c r="H286" s="124"/>
      <c r="I286" s="124"/>
      <c r="J286" s="124"/>
      <c r="K286" s="124"/>
      <c r="L286" s="124"/>
      <c r="M286" s="124"/>
      <c r="N286" s="124"/>
      <c r="O286" s="124"/>
      <c r="P286" s="125"/>
      <c r="Q286" s="153" t="s">
        <v>475</v>
      </c>
      <c r="R286" s="124"/>
      <c r="S286" s="124"/>
      <c r="T286" s="124"/>
      <c r="U286" s="124"/>
      <c r="V286" s="124"/>
      <c r="W286" s="124"/>
      <c r="X286" s="124"/>
      <c r="Y286" s="124"/>
      <c r="Z286" s="124"/>
      <c r="AA286" s="124"/>
      <c r="AB286" s="123" t="s">
        <v>476</v>
      </c>
      <c r="AC286" s="124"/>
      <c r="AD286" s="125"/>
      <c r="AE286" s="129" t="s">
        <v>381</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1.7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1.7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1.7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1.7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382</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1.7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1.7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1.75" hidden="1" customHeight="1" x14ac:dyDescent="0.15">
      <c r="A293" s="183"/>
      <c r="B293" s="180"/>
      <c r="C293" s="174"/>
      <c r="D293" s="180"/>
      <c r="E293" s="174"/>
      <c r="F293" s="175"/>
      <c r="G293" s="151" t="s">
        <v>380</v>
      </c>
      <c r="H293" s="124"/>
      <c r="I293" s="124"/>
      <c r="J293" s="124"/>
      <c r="K293" s="124"/>
      <c r="L293" s="124"/>
      <c r="M293" s="124"/>
      <c r="N293" s="124"/>
      <c r="O293" s="124"/>
      <c r="P293" s="125"/>
      <c r="Q293" s="153" t="s">
        <v>475</v>
      </c>
      <c r="R293" s="124"/>
      <c r="S293" s="124"/>
      <c r="T293" s="124"/>
      <c r="U293" s="124"/>
      <c r="V293" s="124"/>
      <c r="W293" s="124"/>
      <c r="X293" s="124"/>
      <c r="Y293" s="124"/>
      <c r="Z293" s="124"/>
      <c r="AA293" s="124"/>
      <c r="AB293" s="123" t="s">
        <v>476</v>
      </c>
      <c r="AC293" s="124"/>
      <c r="AD293" s="125"/>
      <c r="AE293" s="129" t="s">
        <v>381</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1.7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1.7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1.7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1.7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382</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1.7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1.7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1.75" hidden="1" customHeight="1" x14ac:dyDescent="0.15">
      <c r="A300" s="183"/>
      <c r="B300" s="180"/>
      <c r="C300" s="174"/>
      <c r="D300" s="180"/>
      <c r="E300" s="174"/>
      <c r="F300" s="175"/>
      <c r="G300" s="151" t="s">
        <v>380</v>
      </c>
      <c r="H300" s="124"/>
      <c r="I300" s="124"/>
      <c r="J300" s="124"/>
      <c r="K300" s="124"/>
      <c r="L300" s="124"/>
      <c r="M300" s="124"/>
      <c r="N300" s="124"/>
      <c r="O300" s="124"/>
      <c r="P300" s="125"/>
      <c r="Q300" s="153" t="s">
        <v>475</v>
      </c>
      <c r="R300" s="124"/>
      <c r="S300" s="124"/>
      <c r="T300" s="124"/>
      <c r="U300" s="124"/>
      <c r="V300" s="124"/>
      <c r="W300" s="124"/>
      <c r="X300" s="124"/>
      <c r="Y300" s="124"/>
      <c r="Z300" s="124"/>
      <c r="AA300" s="124"/>
      <c r="AB300" s="123" t="s">
        <v>476</v>
      </c>
      <c r="AC300" s="124"/>
      <c r="AD300" s="125"/>
      <c r="AE300" s="129" t="s">
        <v>381</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1.7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1.7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1.7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1.7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382</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1.7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1.7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1.75" hidden="1" customHeight="1" x14ac:dyDescent="0.15">
      <c r="A307" s="183"/>
      <c r="B307" s="180"/>
      <c r="C307" s="174"/>
      <c r="D307" s="180"/>
      <c r="E307" s="116" t="s">
        <v>429</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1.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1.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21.75" hidden="1" customHeight="1" x14ac:dyDescent="0.15">
      <c r="A310" s="183"/>
      <c r="B310" s="180"/>
      <c r="C310" s="174"/>
      <c r="D310" s="180"/>
      <c r="E310" s="163" t="s">
        <v>398</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21.75" hidden="1" customHeight="1" x14ac:dyDescent="0.15">
      <c r="A311" s="183"/>
      <c r="B311" s="180"/>
      <c r="C311" s="174"/>
      <c r="D311" s="180"/>
      <c r="E311" s="168" t="s">
        <v>397</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21.75" hidden="1" customHeight="1" x14ac:dyDescent="0.15">
      <c r="A312" s="183"/>
      <c r="B312" s="180"/>
      <c r="C312" s="174"/>
      <c r="D312" s="180"/>
      <c r="E312" s="172" t="s">
        <v>366</v>
      </c>
      <c r="F312" s="173"/>
      <c r="G312" s="154" t="s">
        <v>377</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356</v>
      </c>
      <c r="AF312" s="149"/>
      <c r="AG312" s="149"/>
      <c r="AH312" s="149"/>
      <c r="AI312" s="149" t="s">
        <v>362</v>
      </c>
      <c r="AJ312" s="149"/>
      <c r="AK312" s="149"/>
      <c r="AL312" s="149"/>
      <c r="AM312" s="149" t="s">
        <v>471</v>
      </c>
      <c r="AN312" s="149"/>
      <c r="AO312" s="149"/>
      <c r="AP312" s="145"/>
      <c r="AQ312" s="145" t="s">
        <v>354</v>
      </c>
      <c r="AR312" s="146"/>
      <c r="AS312" s="146"/>
      <c r="AT312" s="147"/>
      <c r="AU312" s="190" t="s">
        <v>379</v>
      </c>
      <c r="AV312" s="190"/>
      <c r="AW312" s="190"/>
      <c r="AX312" s="191"/>
    </row>
    <row r="313" spans="1:50" ht="21.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355</v>
      </c>
      <c r="AT313" s="128"/>
      <c r="AU313" s="194"/>
      <c r="AV313" s="194"/>
      <c r="AW313" s="127" t="s">
        <v>300</v>
      </c>
      <c r="AX313" s="189"/>
    </row>
    <row r="314" spans="1:50" ht="21.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378</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21.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21.75" hidden="1" customHeight="1" x14ac:dyDescent="0.15">
      <c r="A316" s="183"/>
      <c r="B316" s="180"/>
      <c r="C316" s="174"/>
      <c r="D316" s="180"/>
      <c r="E316" s="174"/>
      <c r="F316" s="175"/>
      <c r="G316" s="154" t="s">
        <v>377</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356</v>
      </c>
      <c r="AF316" s="149"/>
      <c r="AG316" s="149"/>
      <c r="AH316" s="149"/>
      <c r="AI316" s="149" t="s">
        <v>362</v>
      </c>
      <c r="AJ316" s="149"/>
      <c r="AK316" s="149"/>
      <c r="AL316" s="149"/>
      <c r="AM316" s="149" t="s">
        <v>471</v>
      </c>
      <c r="AN316" s="149"/>
      <c r="AO316" s="149"/>
      <c r="AP316" s="145"/>
      <c r="AQ316" s="145" t="s">
        <v>354</v>
      </c>
      <c r="AR316" s="146"/>
      <c r="AS316" s="146"/>
      <c r="AT316" s="147"/>
      <c r="AU316" s="190" t="s">
        <v>379</v>
      </c>
      <c r="AV316" s="190"/>
      <c r="AW316" s="190"/>
      <c r="AX316" s="191"/>
    </row>
    <row r="317" spans="1:50" ht="21.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355</v>
      </c>
      <c r="AT317" s="128"/>
      <c r="AU317" s="194"/>
      <c r="AV317" s="194"/>
      <c r="AW317" s="127" t="s">
        <v>300</v>
      </c>
      <c r="AX317" s="189"/>
    </row>
    <row r="318" spans="1:50" ht="21.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378</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21.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21.75" hidden="1" customHeight="1" x14ac:dyDescent="0.15">
      <c r="A320" s="183"/>
      <c r="B320" s="180"/>
      <c r="C320" s="174"/>
      <c r="D320" s="180"/>
      <c r="E320" s="174"/>
      <c r="F320" s="175"/>
      <c r="G320" s="154" t="s">
        <v>377</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356</v>
      </c>
      <c r="AF320" s="149"/>
      <c r="AG320" s="149"/>
      <c r="AH320" s="149"/>
      <c r="AI320" s="149" t="s">
        <v>362</v>
      </c>
      <c r="AJ320" s="149"/>
      <c r="AK320" s="149"/>
      <c r="AL320" s="149"/>
      <c r="AM320" s="149" t="s">
        <v>471</v>
      </c>
      <c r="AN320" s="149"/>
      <c r="AO320" s="149"/>
      <c r="AP320" s="145"/>
      <c r="AQ320" s="145" t="s">
        <v>354</v>
      </c>
      <c r="AR320" s="146"/>
      <c r="AS320" s="146"/>
      <c r="AT320" s="147"/>
      <c r="AU320" s="190" t="s">
        <v>379</v>
      </c>
      <c r="AV320" s="190"/>
      <c r="AW320" s="190"/>
      <c r="AX320" s="191"/>
    </row>
    <row r="321" spans="1:50" ht="21.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355</v>
      </c>
      <c r="AT321" s="128"/>
      <c r="AU321" s="194"/>
      <c r="AV321" s="194"/>
      <c r="AW321" s="127" t="s">
        <v>300</v>
      </c>
      <c r="AX321" s="189"/>
    </row>
    <row r="322" spans="1:50" ht="21.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378</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21.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21.75" hidden="1" customHeight="1" x14ac:dyDescent="0.15">
      <c r="A324" s="183"/>
      <c r="B324" s="180"/>
      <c r="C324" s="174"/>
      <c r="D324" s="180"/>
      <c r="E324" s="174"/>
      <c r="F324" s="175"/>
      <c r="G324" s="154" t="s">
        <v>377</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356</v>
      </c>
      <c r="AF324" s="149"/>
      <c r="AG324" s="149"/>
      <c r="AH324" s="149"/>
      <c r="AI324" s="149" t="s">
        <v>362</v>
      </c>
      <c r="AJ324" s="149"/>
      <c r="AK324" s="149"/>
      <c r="AL324" s="149"/>
      <c r="AM324" s="149" t="s">
        <v>471</v>
      </c>
      <c r="AN324" s="149"/>
      <c r="AO324" s="149"/>
      <c r="AP324" s="145"/>
      <c r="AQ324" s="145" t="s">
        <v>354</v>
      </c>
      <c r="AR324" s="146"/>
      <c r="AS324" s="146"/>
      <c r="AT324" s="147"/>
      <c r="AU324" s="190" t="s">
        <v>379</v>
      </c>
      <c r="AV324" s="190"/>
      <c r="AW324" s="190"/>
      <c r="AX324" s="191"/>
    </row>
    <row r="325" spans="1:50" ht="21.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355</v>
      </c>
      <c r="AT325" s="128"/>
      <c r="AU325" s="194"/>
      <c r="AV325" s="194"/>
      <c r="AW325" s="127" t="s">
        <v>300</v>
      </c>
      <c r="AX325" s="189"/>
    </row>
    <row r="326" spans="1:50" ht="21.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378</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21.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21.75" hidden="1" customHeight="1" x14ac:dyDescent="0.15">
      <c r="A328" s="183"/>
      <c r="B328" s="180"/>
      <c r="C328" s="174"/>
      <c r="D328" s="180"/>
      <c r="E328" s="174"/>
      <c r="F328" s="175"/>
      <c r="G328" s="154" t="s">
        <v>377</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356</v>
      </c>
      <c r="AF328" s="149"/>
      <c r="AG328" s="149"/>
      <c r="AH328" s="149"/>
      <c r="AI328" s="149" t="s">
        <v>362</v>
      </c>
      <c r="AJ328" s="149"/>
      <c r="AK328" s="149"/>
      <c r="AL328" s="149"/>
      <c r="AM328" s="149" t="s">
        <v>471</v>
      </c>
      <c r="AN328" s="149"/>
      <c r="AO328" s="149"/>
      <c r="AP328" s="145"/>
      <c r="AQ328" s="145" t="s">
        <v>354</v>
      </c>
      <c r="AR328" s="146"/>
      <c r="AS328" s="146"/>
      <c r="AT328" s="147"/>
      <c r="AU328" s="190" t="s">
        <v>379</v>
      </c>
      <c r="AV328" s="190"/>
      <c r="AW328" s="190"/>
      <c r="AX328" s="191"/>
    </row>
    <row r="329" spans="1:50" ht="21.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355</v>
      </c>
      <c r="AT329" s="128"/>
      <c r="AU329" s="194"/>
      <c r="AV329" s="194"/>
      <c r="AW329" s="127" t="s">
        <v>300</v>
      </c>
      <c r="AX329" s="189"/>
    </row>
    <row r="330" spans="1:50" ht="21.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378</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21.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1.75" hidden="1" customHeight="1" x14ac:dyDescent="0.15">
      <c r="A332" s="183"/>
      <c r="B332" s="180"/>
      <c r="C332" s="174"/>
      <c r="D332" s="180"/>
      <c r="E332" s="174"/>
      <c r="F332" s="175"/>
      <c r="G332" s="151" t="s">
        <v>380</v>
      </c>
      <c r="H332" s="124"/>
      <c r="I332" s="124"/>
      <c r="J332" s="124"/>
      <c r="K332" s="124"/>
      <c r="L332" s="124"/>
      <c r="M332" s="124"/>
      <c r="N332" s="124"/>
      <c r="O332" s="124"/>
      <c r="P332" s="125"/>
      <c r="Q332" s="153" t="s">
        <v>475</v>
      </c>
      <c r="R332" s="124"/>
      <c r="S332" s="124"/>
      <c r="T332" s="124"/>
      <c r="U332" s="124"/>
      <c r="V332" s="124"/>
      <c r="W332" s="124"/>
      <c r="X332" s="124"/>
      <c r="Y332" s="124"/>
      <c r="Z332" s="124"/>
      <c r="AA332" s="124"/>
      <c r="AB332" s="123" t="s">
        <v>476</v>
      </c>
      <c r="AC332" s="124"/>
      <c r="AD332" s="125"/>
      <c r="AE332" s="153" t="s">
        <v>381</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1.7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1.7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1.7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1.7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382</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1.7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1.7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1.75" hidden="1" customHeight="1" x14ac:dyDescent="0.15">
      <c r="A339" s="183"/>
      <c r="B339" s="180"/>
      <c r="C339" s="174"/>
      <c r="D339" s="180"/>
      <c r="E339" s="174"/>
      <c r="F339" s="175"/>
      <c r="G339" s="151" t="s">
        <v>380</v>
      </c>
      <c r="H339" s="124"/>
      <c r="I339" s="124"/>
      <c r="J339" s="124"/>
      <c r="K339" s="124"/>
      <c r="L339" s="124"/>
      <c r="M339" s="124"/>
      <c r="N339" s="124"/>
      <c r="O339" s="124"/>
      <c r="P339" s="125"/>
      <c r="Q339" s="153" t="s">
        <v>475</v>
      </c>
      <c r="R339" s="124"/>
      <c r="S339" s="124"/>
      <c r="T339" s="124"/>
      <c r="U339" s="124"/>
      <c r="V339" s="124"/>
      <c r="W339" s="124"/>
      <c r="X339" s="124"/>
      <c r="Y339" s="124"/>
      <c r="Z339" s="124"/>
      <c r="AA339" s="124"/>
      <c r="AB339" s="123" t="s">
        <v>476</v>
      </c>
      <c r="AC339" s="124"/>
      <c r="AD339" s="125"/>
      <c r="AE339" s="129" t="s">
        <v>381</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1.7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1.7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1.7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1.7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382</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1.7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1.7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1.75" hidden="1" customHeight="1" x14ac:dyDescent="0.15">
      <c r="A346" s="183"/>
      <c r="B346" s="180"/>
      <c r="C346" s="174"/>
      <c r="D346" s="180"/>
      <c r="E346" s="174"/>
      <c r="F346" s="175"/>
      <c r="G346" s="151" t="s">
        <v>380</v>
      </c>
      <c r="H346" s="124"/>
      <c r="I346" s="124"/>
      <c r="J346" s="124"/>
      <c r="K346" s="124"/>
      <c r="L346" s="124"/>
      <c r="M346" s="124"/>
      <c r="N346" s="124"/>
      <c r="O346" s="124"/>
      <c r="P346" s="125"/>
      <c r="Q346" s="153" t="s">
        <v>475</v>
      </c>
      <c r="R346" s="124"/>
      <c r="S346" s="124"/>
      <c r="T346" s="124"/>
      <c r="U346" s="124"/>
      <c r="V346" s="124"/>
      <c r="W346" s="124"/>
      <c r="X346" s="124"/>
      <c r="Y346" s="124"/>
      <c r="Z346" s="124"/>
      <c r="AA346" s="124"/>
      <c r="AB346" s="123" t="s">
        <v>476</v>
      </c>
      <c r="AC346" s="124"/>
      <c r="AD346" s="125"/>
      <c r="AE346" s="129" t="s">
        <v>381</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1.7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1.7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1.7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1.7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382</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1.7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1.7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1.75" hidden="1" customHeight="1" x14ac:dyDescent="0.15">
      <c r="A353" s="183"/>
      <c r="B353" s="180"/>
      <c r="C353" s="174"/>
      <c r="D353" s="180"/>
      <c r="E353" s="174"/>
      <c r="F353" s="175"/>
      <c r="G353" s="151" t="s">
        <v>380</v>
      </c>
      <c r="H353" s="124"/>
      <c r="I353" s="124"/>
      <c r="J353" s="124"/>
      <c r="K353" s="124"/>
      <c r="L353" s="124"/>
      <c r="M353" s="124"/>
      <c r="N353" s="124"/>
      <c r="O353" s="124"/>
      <c r="P353" s="125"/>
      <c r="Q353" s="153" t="s">
        <v>475</v>
      </c>
      <c r="R353" s="124"/>
      <c r="S353" s="124"/>
      <c r="T353" s="124"/>
      <c r="U353" s="124"/>
      <c r="V353" s="124"/>
      <c r="W353" s="124"/>
      <c r="X353" s="124"/>
      <c r="Y353" s="124"/>
      <c r="Z353" s="124"/>
      <c r="AA353" s="124"/>
      <c r="AB353" s="123" t="s">
        <v>476</v>
      </c>
      <c r="AC353" s="124"/>
      <c r="AD353" s="125"/>
      <c r="AE353" s="129" t="s">
        <v>381</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1.7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1.7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1.7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1.7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382</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1.7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1.7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1.75" hidden="1" customHeight="1" x14ac:dyDescent="0.15">
      <c r="A360" s="183"/>
      <c r="B360" s="180"/>
      <c r="C360" s="174"/>
      <c r="D360" s="180"/>
      <c r="E360" s="174"/>
      <c r="F360" s="175"/>
      <c r="G360" s="151" t="s">
        <v>380</v>
      </c>
      <c r="H360" s="124"/>
      <c r="I360" s="124"/>
      <c r="J360" s="124"/>
      <c r="K360" s="124"/>
      <c r="L360" s="124"/>
      <c r="M360" s="124"/>
      <c r="N360" s="124"/>
      <c r="O360" s="124"/>
      <c r="P360" s="125"/>
      <c r="Q360" s="153" t="s">
        <v>475</v>
      </c>
      <c r="R360" s="124"/>
      <c r="S360" s="124"/>
      <c r="T360" s="124"/>
      <c r="U360" s="124"/>
      <c r="V360" s="124"/>
      <c r="W360" s="124"/>
      <c r="X360" s="124"/>
      <c r="Y360" s="124"/>
      <c r="Z360" s="124"/>
      <c r="AA360" s="124"/>
      <c r="AB360" s="123" t="s">
        <v>476</v>
      </c>
      <c r="AC360" s="124"/>
      <c r="AD360" s="125"/>
      <c r="AE360" s="129" t="s">
        <v>381</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1.7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1.7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1.7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1.7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382</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1.7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1.7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1.75" hidden="1" customHeight="1" x14ac:dyDescent="0.15">
      <c r="A367" s="183"/>
      <c r="B367" s="180"/>
      <c r="C367" s="174"/>
      <c r="D367" s="180"/>
      <c r="E367" s="116" t="s">
        <v>429</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1.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1.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21.75" hidden="1" customHeight="1" x14ac:dyDescent="0.15">
      <c r="A370" s="183"/>
      <c r="B370" s="180"/>
      <c r="C370" s="174"/>
      <c r="D370" s="180"/>
      <c r="E370" s="163" t="s">
        <v>398</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21.75" hidden="1" customHeight="1" x14ac:dyDescent="0.15">
      <c r="A371" s="183"/>
      <c r="B371" s="180"/>
      <c r="C371" s="174"/>
      <c r="D371" s="180"/>
      <c r="E371" s="168" t="s">
        <v>397</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21.75" hidden="1" customHeight="1" x14ac:dyDescent="0.15">
      <c r="A372" s="183"/>
      <c r="B372" s="180"/>
      <c r="C372" s="174"/>
      <c r="D372" s="180"/>
      <c r="E372" s="172" t="s">
        <v>366</v>
      </c>
      <c r="F372" s="173"/>
      <c r="G372" s="154" t="s">
        <v>377</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356</v>
      </c>
      <c r="AF372" s="149"/>
      <c r="AG372" s="149"/>
      <c r="AH372" s="149"/>
      <c r="AI372" s="149" t="s">
        <v>362</v>
      </c>
      <c r="AJ372" s="149"/>
      <c r="AK372" s="149"/>
      <c r="AL372" s="149"/>
      <c r="AM372" s="149" t="s">
        <v>471</v>
      </c>
      <c r="AN372" s="149"/>
      <c r="AO372" s="149"/>
      <c r="AP372" s="145"/>
      <c r="AQ372" s="145" t="s">
        <v>354</v>
      </c>
      <c r="AR372" s="146"/>
      <c r="AS372" s="146"/>
      <c r="AT372" s="147"/>
      <c r="AU372" s="190" t="s">
        <v>379</v>
      </c>
      <c r="AV372" s="190"/>
      <c r="AW372" s="190"/>
      <c r="AX372" s="191"/>
    </row>
    <row r="373" spans="1:50" ht="21.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355</v>
      </c>
      <c r="AT373" s="128"/>
      <c r="AU373" s="194"/>
      <c r="AV373" s="194"/>
      <c r="AW373" s="127" t="s">
        <v>300</v>
      </c>
      <c r="AX373" s="189"/>
    </row>
    <row r="374" spans="1:50" ht="21.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378</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21.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21.75" hidden="1" customHeight="1" x14ac:dyDescent="0.15">
      <c r="A376" s="183"/>
      <c r="B376" s="180"/>
      <c r="C376" s="174"/>
      <c r="D376" s="180"/>
      <c r="E376" s="174"/>
      <c r="F376" s="175"/>
      <c r="G376" s="154" t="s">
        <v>377</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356</v>
      </c>
      <c r="AF376" s="149"/>
      <c r="AG376" s="149"/>
      <c r="AH376" s="149"/>
      <c r="AI376" s="149" t="s">
        <v>362</v>
      </c>
      <c r="AJ376" s="149"/>
      <c r="AK376" s="149"/>
      <c r="AL376" s="149"/>
      <c r="AM376" s="149" t="s">
        <v>471</v>
      </c>
      <c r="AN376" s="149"/>
      <c r="AO376" s="149"/>
      <c r="AP376" s="145"/>
      <c r="AQ376" s="145" t="s">
        <v>354</v>
      </c>
      <c r="AR376" s="146"/>
      <c r="AS376" s="146"/>
      <c r="AT376" s="147"/>
      <c r="AU376" s="190" t="s">
        <v>379</v>
      </c>
      <c r="AV376" s="190"/>
      <c r="AW376" s="190"/>
      <c r="AX376" s="191"/>
    </row>
    <row r="377" spans="1:50" ht="21.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355</v>
      </c>
      <c r="AT377" s="128"/>
      <c r="AU377" s="194"/>
      <c r="AV377" s="194"/>
      <c r="AW377" s="127" t="s">
        <v>300</v>
      </c>
      <c r="AX377" s="189"/>
    </row>
    <row r="378" spans="1:50" ht="21.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378</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21.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21.75" hidden="1" customHeight="1" x14ac:dyDescent="0.15">
      <c r="A380" s="183"/>
      <c r="B380" s="180"/>
      <c r="C380" s="174"/>
      <c r="D380" s="180"/>
      <c r="E380" s="174"/>
      <c r="F380" s="175"/>
      <c r="G380" s="154" t="s">
        <v>377</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356</v>
      </c>
      <c r="AF380" s="149"/>
      <c r="AG380" s="149"/>
      <c r="AH380" s="149"/>
      <c r="AI380" s="149" t="s">
        <v>362</v>
      </c>
      <c r="AJ380" s="149"/>
      <c r="AK380" s="149"/>
      <c r="AL380" s="149"/>
      <c r="AM380" s="149" t="s">
        <v>471</v>
      </c>
      <c r="AN380" s="149"/>
      <c r="AO380" s="149"/>
      <c r="AP380" s="145"/>
      <c r="AQ380" s="145" t="s">
        <v>354</v>
      </c>
      <c r="AR380" s="146"/>
      <c r="AS380" s="146"/>
      <c r="AT380" s="147"/>
      <c r="AU380" s="190" t="s">
        <v>379</v>
      </c>
      <c r="AV380" s="190"/>
      <c r="AW380" s="190"/>
      <c r="AX380" s="191"/>
    </row>
    <row r="381" spans="1:50" ht="21.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355</v>
      </c>
      <c r="AT381" s="128"/>
      <c r="AU381" s="194"/>
      <c r="AV381" s="194"/>
      <c r="AW381" s="127" t="s">
        <v>300</v>
      </c>
      <c r="AX381" s="189"/>
    </row>
    <row r="382" spans="1:50" ht="21.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378</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21.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21.75" hidden="1" customHeight="1" x14ac:dyDescent="0.15">
      <c r="A384" s="183"/>
      <c r="B384" s="180"/>
      <c r="C384" s="174"/>
      <c r="D384" s="180"/>
      <c r="E384" s="174"/>
      <c r="F384" s="175"/>
      <c r="G384" s="154" t="s">
        <v>377</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356</v>
      </c>
      <c r="AF384" s="149"/>
      <c r="AG384" s="149"/>
      <c r="AH384" s="149"/>
      <c r="AI384" s="149" t="s">
        <v>362</v>
      </c>
      <c r="AJ384" s="149"/>
      <c r="AK384" s="149"/>
      <c r="AL384" s="149"/>
      <c r="AM384" s="149" t="s">
        <v>471</v>
      </c>
      <c r="AN384" s="149"/>
      <c r="AO384" s="149"/>
      <c r="AP384" s="145"/>
      <c r="AQ384" s="145" t="s">
        <v>354</v>
      </c>
      <c r="AR384" s="146"/>
      <c r="AS384" s="146"/>
      <c r="AT384" s="147"/>
      <c r="AU384" s="190" t="s">
        <v>379</v>
      </c>
      <c r="AV384" s="190"/>
      <c r="AW384" s="190"/>
      <c r="AX384" s="191"/>
    </row>
    <row r="385" spans="1:50" ht="21.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355</v>
      </c>
      <c r="AT385" s="128"/>
      <c r="AU385" s="194"/>
      <c r="AV385" s="194"/>
      <c r="AW385" s="127" t="s">
        <v>300</v>
      </c>
      <c r="AX385" s="189"/>
    </row>
    <row r="386" spans="1:50" ht="21.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378</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21.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21.75" hidden="1" customHeight="1" x14ac:dyDescent="0.15">
      <c r="A388" s="183"/>
      <c r="B388" s="180"/>
      <c r="C388" s="174"/>
      <c r="D388" s="180"/>
      <c r="E388" s="174"/>
      <c r="F388" s="175"/>
      <c r="G388" s="154" t="s">
        <v>377</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356</v>
      </c>
      <c r="AF388" s="149"/>
      <c r="AG388" s="149"/>
      <c r="AH388" s="149"/>
      <c r="AI388" s="149" t="s">
        <v>362</v>
      </c>
      <c r="AJ388" s="149"/>
      <c r="AK388" s="149"/>
      <c r="AL388" s="149"/>
      <c r="AM388" s="149" t="s">
        <v>471</v>
      </c>
      <c r="AN388" s="149"/>
      <c r="AO388" s="149"/>
      <c r="AP388" s="145"/>
      <c r="AQ388" s="145" t="s">
        <v>354</v>
      </c>
      <c r="AR388" s="146"/>
      <c r="AS388" s="146"/>
      <c r="AT388" s="147"/>
      <c r="AU388" s="190" t="s">
        <v>379</v>
      </c>
      <c r="AV388" s="190"/>
      <c r="AW388" s="190"/>
      <c r="AX388" s="191"/>
    </row>
    <row r="389" spans="1:50" ht="21.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355</v>
      </c>
      <c r="AT389" s="128"/>
      <c r="AU389" s="194"/>
      <c r="AV389" s="194"/>
      <c r="AW389" s="127" t="s">
        <v>300</v>
      </c>
      <c r="AX389" s="189"/>
    </row>
    <row r="390" spans="1:50" ht="21.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378</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21.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1.75" hidden="1" customHeight="1" x14ac:dyDescent="0.15">
      <c r="A392" s="183"/>
      <c r="B392" s="180"/>
      <c r="C392" s="174"/>
      <c r="D392" s="180"/>
      <c r="E392" s="174"/>
      <c r="F392" s="175"/>
      <c r="G392" s="151" t="s">
        <v>380</v>
      </c>
      <c r="H392" s="124"/>
      <c r="I392" s="124"/>
      <c r="J392" s="124"/>
      <c r="K392" s="124"/>
      <c r="L392" s="124"/>
      <c r="M392" s="124"/>
      <c r="N392" s="124"/>
      <c r="O392" s="124"/>
      <c r="P392" s="125"/>
      <c r="Q392" s="153" t="s">
        <v>475</v>
      </c>
      <c r="R392" s="124"/>
      <c r="S392" s="124"/>
      <c r="T392" s="124"/>
      <c r="U392" s="124"/>
      <c r="V392" s="124"/>
      <c r="W392" s="124"/>
      <c r="X392" s="124"/>
      <c r="Y392" s="124"/>
      <c r="Z392" s="124"/>
      <c r="AA392" s="124"/>
      <c r="AB392" s="123" t="s">
        <v>476</v>
      </c>
      <c r="AC392" s="124"/>
      <c r="AD392" s="125"/>
      <c r="AE392" s="153" t="s">
        <v>381</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1.7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1.7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1.7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1.7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382</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1.7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1.7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1.75" hidden="1" customHeight="1" x14ac:dyDescent="0.15">
      <c r="A399" s="183"/>
      <c r="B399" s="180"/>
      <c r="C399" s="174"/>
      <c r="D399" s="180"/>
      <c r="E399" s="174"/>
      <c r="F399" s="175"/>
      <c r="G399" s="151" t="s">
        <v>380</v>
      </c>
      <c r="H399" s="124"/>
      <c r="I399" s="124"/>
      <c r="J399" s="124"/>
      <c r="K399" s="124"/>
      <c r="L399" s="124"/>
      <c r="M399" s="124"/>
      <c r="N399" s="124"/>
      <c r="O399" s="124"/>
      <c r="P399" s="125"/>
      <c r="Q399" s="153" t="s">
        <v>475</v>
      </c>
      <c r="R399" s="124"/>
      <c r="S399" s="124"/>
      <c r="T399" s="124"/>
      <c r="U399" s="124"/>
      <c r="V399" s="124"/>
      <c r="W399" s="124"/>
      <c r="X399" s="124"/>
      <c r="Y399" s="124"/>
      <c r="Z399" s="124"/>
      <c r="AA399" s="124"/>
      <c r="AB399" s="123" t="s">
        <v>476</v>
      </c>
      <c r="AC399" s="124"/>
      <c r="AD399" s="125"/>
      <c r="AE399" s="129" t="s">
        <v>381</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1.7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1.7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1.7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1.7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382</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1.7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1.7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1.75" hidden="1" customHeight="1" x14ac:dyDescent="0.15">
      <c r="A406" s="183"/>
      <c r="B406" s="180"/>
      <c r="C406" s="174"/>
      <c r="D406" s="180"/>
      <c r="E406" s="174"/>
      <c r="F406" s="175"/>
      <c r="G406" s="151" t="s">
        <v>380</v>
      </c>
      <c r="H406" s="124"/>
      <c r="I406" s="124"/>
      <c r="J406" s="124"/>
      <c r="K406" s="124"/>
      <c r="L406" s="124"/>
      <c r="M406" s="124"/>
      <c r="N406" s="124"/>
      <c r="O406" s="124"/>
      <c r="P406" s="125"/>
      <c r="Q406" s="153" t="s">
        <v>475</v>
      </c>
      <c r="R406" s="124"/>
      <c r="S406" s="124"/>
      <c r="T406" s="124"/>
      <c r="U406" s="124"/>
      <c r="V406" s="124"/>
      <c r="W406" s="124"/>
      <c r="X406" s="124"/>
      <c r="Y406" s="124"/>
      <c r="Z406" s="124"/>
      <c r="AA406" s="124"/>
      <c r="AB406" s="123" t="s">
        <v>476</v>
      </c>
      <c r="AC406" s="124"/>
      <c r="AD406" s="125"/>
      <c r="AE406" s="129" t="s">
        <v>381</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1.7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1.7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1.7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1.7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382</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1.7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1.7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1.75" hidden="1" customHeight="1" x14ac:dyDescent="0.15">
      <c r="A413" s="183"/>
      <c r="B413" s="180"/>
      <c r="C413" s="174"/>
      <c r="D413" s="180"/>
      <c r="E413" s="174"/>
      <c r="F413" s="175"/>
      <c r="G413" s="151" t="s">
        <v>380</v>
      </c>
      <c r="H413" s="124"/>
      <c r="I413" s="124"/>
      <c r="J413" s="124"/>
      <c r="K413" s="124"/>
      <c r="L413" s="124"/>
      <c r="M413" s="124"/>
      <c r="N413" s="124"/>
      <c r="O413" s="124"/>
      <c r="P413" s="125"/>
      <c r="Q413" s="153" t="s">
        <v>475</v>
      </c>
      <c r="R413" s="124"/>
      <c r="S413" s="124"/>
      <c r="T413" s="124"/>
      <c r="U413" s="124"/>
      <c r="V413" s="124"/>
      <c r="W413" s="124"/>
      <c r="X413" s="124"/>
      <c r="Y413" s="124"/>
      <c r="Z413" s="124"/>
      <c r="AA413" s="124"/>
      <c r="AB413" s="123" t="s">
        <v>476</v>
      </c>
      <c r="AC413" s="124"/>
      <c r="AD413" s="125"/>
      <c r="AE413" s="129" t="s">
        <v>381</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1.7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1.7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1.7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1.7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382</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1.7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1.7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1.75" hidden="1" customHeight="1" x14ac:dyDescent="0.15">
      <c r="A420" s="183"/>
      <c r="B420" s="180"/>
      <c r="C420" s="174"/>
      <c r="D420" s="180"/>
      <c r="E420" s="174"/>
      <c r="F420" s="175"/>
      <c r="G420" s="151" t="s">
        <v>380</v>
      </c>
      <c r="H420" s="124"/>
      <c r="I420" s="124"/>
      <c r="J420" s="124"/>
      <c r="K420" s="124"/>
      <c r="L420" s="124"/>
      <c r="M420" s="124"/>
      <c r="N420" s="124"/>
      <c r="O420" s="124"/>
      <c r="P420" s="125"/>
      <c r="Q420" s="153" t="s">
        <v>475</v>
      </c>
      <c r="R420" s="124"/>
      <c r="S420" s="124"/>
      <c r="T420" s="124"/>
      <c r="U420" s="124"/>
      <c r="V420" s="124"/>
      <c r="W420" s="124"/>
      <c r="X420" s="124"/>
      <c r="Y420" s="124"/>
      <c r="Z420" s="124"/>
      <c r="AA420" s="124"/>
      <c r="AB420" s="123" t="s">
        <v>476</v>
      </c>
      <c r="AC420" s="124"/>
      <c r="AD420" s="125"/>
      <c r="AE420" s="129" t="s">
        <v>381</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1.7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1.7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1.7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1.7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382</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1.7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1.7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1.75" hidden="1" customHeight="1" x14ac:dyDescent="0.15">
      <c r="A427" s="183"/>
      <c r="B427" s="180"/>
      <c r="C427" s="174"/>
      <c r="D427" s="180"/>
      <c r="E427" s="116" t="s">
        <v>429</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1.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1.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367</v>
      </c>
      <c r="D430" s="931"/>
      <c r="E430" s="168" t="s">
        <v>387</v>
      </c>
      <c r="F430" s="169"/>
      <c r="G430" s="899" t="s">
        <v>383</v>
      </c>
      <c r="H430" s="117"/>
      <c r="I430" s="117"/>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3"/>
      <c r="B431" s="180"/>
      <c r="C431" s="174"/>
      <c r="D431" s="180"/>
      <c r="E431" s="336" t="s">
        <v>372</v>
      </c>
      <c r="F431" s="337"/>
      <c r="G431" s="338" t="s">
        <v>369</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371</v>
      </c>
      <c r="AF431" s="332"/>
      <c r="AG431" s="332"/>
      <c r="AH431" s="333"/>
      <c r="AI431" s="211" t="s">
        <v>471</v>
      </c>
      <c r="AJ431" s="211"/>
      <c r="AK431" s="211"/>
      <c r="AL431" s="153"/>
      <c r="AM431" s="211" t="s">
        <v>533</v>
      </c>
      <c r="AN431" s="211"/>
      <c r="AO431" s="211"/>
      <c r="AP431" s="153"/>
      <c r="AQ431" s="153" t="s">
        <v>354</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355</v>
      </c>
      <c r="AH432" s="128"/>
      <c r="AI432" s="150"/>
      <c r="AJ432" s="150"/>
      <c r="AK432" s="150"/>
      <c r="AL432" s="148"/>
      <c r="AM432" s="150"/>
      <c r="AN432" s="150"/>
      <c r="AO432" s="150"/>
      <c r="AP432" s="148"/>
      <c r="AQ432" s="590"/>
      <c r="AR432" s="194"/>
      <c r="AS432" s="127" t="s">
        <v>355</v>
      </c>
      <c r="AT432" s="128"/>
      <c r="AU432" s="194"/>
      <c r="AV432" s="194"/>
      <c r="AW432" s="127" t="s">
        <v>300</v>
      </c>
      <c r="AX432" s="189"/>
    </row>
    <row r="433" spans="1:50" ht="23.25"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372</v>
      </c>
      <c r="F436" s="337"/>
      <c r="G436" s="338" t="s">
        <v>369</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371</v>
      </c>
      <c r="AF436" s="332"/>
      <c r="AG436" s="332"/>
      <c r="AH436" s="333"/>
      <c r="AI436" s="211" t="s">
        <v>471</v>
      </c>
      <c r="AJ436" s="211"/>
      <c r="AK436" s="211"/>
      <c r="AL436" s="153"/>
      <c r="AM436" s="211" t="s">
        <v>533</v>
      </c>
      <c r="AN436" s="211"/>
      <c r="AO436" s="211"/>
      <c r="AP436" s="153"/>
      <c r="AQ436" s="153" t="s">
        <v>354</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355</v>
      </c>
      <c r="AH437" s="128"/>
      <c r="AI437" s="150"/>
      <c r="AJ437" s="150"/>
      <c r="AK437" s="150"/>
      <c r="AL437" s="148"/>
      <c r="AM437" s="150"/>
      <c r="AN437" s="150"/>
      <c r="AO437" s="150"/>
      <c r="AP437" s="148"/>
      <c r="AQ437" s="590"/>
      <c r="AR437" s="194"/>
      <c r="AS437" s="127" t="s">
        <v>355</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21.75" hidden="1" customHeight="1" x14ac:dyDescent="0.15">
      <c r="A441" s="183"/>
      <c r="B441" s="180"/>
      <c r="C441" s="174"/>
      <c r="D441" s="180"/>
      <c r="E441" s="336" t="s">
        <v>372</v>
      </c>
      <c r="F441" s="337"/>
      <c r="G441" s="338" t="s">
        <v>369</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371</v>
      </c>
      <c r="AF441" s="332"/>
      <c r="AG441" s="332"/>
      <c r="AH441" s="333"/>
      <c r="AI441" s="211" t="s">
        <v>471</v>
      </c>
      <c r="AJ441" s="211"/>
      <c r="AK441" s="211"/>
      <c r="AL441" s="153"/>
      <c r="AM441" s="211" t="s">
        <v>533</v>
      </c>
      <c r="AN441" s="211"/>
      <c r="AO441" s="211"/>
      <c r="AP441" s="153"/>
      <c r="AQ441" s="153" t="s">
        <v>354</v>
      </c>
      <c r="AR441" s="124"/>
      <c r="AS441" s="124"/>
      <c r="AT441" s="125"/>
      <c r="AU441" s="130" t="s">
        <v>253</v>
      </c>
      <c r="AV441" s="130"/>
      <c r="AW441" s="130"/>
      <c r="AX441" s="131"/>
    </row>
    <row r="442" spans="1:50" ht="21.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355</v>
      </c>
      <c r="AH442" s="128"/>
      <c r="AI442" s="150"/>
      <c r="AJ442" s="150"/>
      <c r="AK442" s="150"/>
      <c r="AL442" s="148"/>
      <c r="AM442" s="150"/>
      <c r="AN442" s="150"/>
      <c r="AO442" s="150"/>
      <c r="AP442" s="148"/>
      <c r="AQ442" s="590"/>
      <c r="AR442" s="194"/>
      <c r="AS442" s="127" t="s">
        <v>355</v>
      </c>
      <c r="AT442" s="128"/>
      <c r="AU442" s="194"/>
      <c r="AV442" s="194"/>
      <c r="AW442" s="127" t="s">
        <v>300</v>
      </c>
      <c r="AX442" s="189"/>
    </row>
    <row r="443" spans="1:50" ht="21.7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1.7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1.7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21.75" hidden="1" customHeight="1" x14ac:dyDescent="0.15">
      <c r="A446" s="183"/>
      <c r="B446" s="180"/>
      <c r="C446" s="174"/>
      <c r="D446" s="180"/>
      <c r="E446" s="336" t="s">
        <v>372</v>
      </c>
      <c r="F446" s="337"/>
      <c r="G446" s="338" t="s">
        <v>369</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371</v>
      </c>
      <c r="AF446" s="332"/>
      <c r="AG446" s="332"/>
      <c r="AH446" s="333"/>
      <c r="AI446" s="211" t="s">
        <v>471</v>
      </c>
      <c r="AJ446" s="211"/>
      <c r="AK446" s="211"/>
      <c r="AL446" s="153"/>
      <c r="AM446" s="211" t="s">
        <v>533</v>
      </c>
      <c r="AN446" s="211"/>
      <c r="AO446" s="211"/>
      <c r="AP446" s="153"/>
      <c r="AQ446" s="153" t="s">
        <v>354</v>
      </c>
      <c r="AR446" s="124"/>
      <c r="AS446" s="124"/>
      <c r="AT446" s="125"/>
      <c r="AU446" s="130" t="s">
        <v>253</v>
      </c>
      <c r="AV446" s="130"/>
      <c r="AW446" s="130"/>
      <c r="AX446" s="131"/>
    </row>
    <row r="447" spans="1:50" ht="21.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355</v>
      </c>
      <c r="AH447" s="128"/>
      <c r="AI447" s="150"/>
      <c r="AJ447" s="150"/>
      <c r="AK447" s="150"/>
      <c r="AL447" s="148"/>
      <c r="AM447" s="150"/>
      <c r="AN447" s="150"/>
      <c r="AO447" s="150"/>
      <c r="AP447" s="148"/>
      <c r="AQ447" s="590"/>
      <c r="AR447" s="194"/>
      <c r="AS447" s="127" t="s">
        <v>355</v>
      </c>
      <c r="AT447" s="128"/>
      <c r="AU447" s="194"/>
      <c r="AV447" s="194"/>
      <c r="AW447" s="127" t="s">
        <v>300</v>
      </c>
      <c r="AX447" s="189"/>
    </row>
    <row r="448" spans="1:50" ht="21.7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1.7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1.7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21.75" hidden="1" customHeight="1" x14ac:dyDescent="0.15">
      <c r="A451" s="183"/>
      <c r="B451" s="180"/>
      <c r="C451" s="174"/>
      <c r="D451" s="180"/>
      <c r="E451" s="336" t="s">
        <v>372</v>
      </c>
      <c r="F451" s="337"/>
      <c r="G451" s="338" t="s">
        <v>369</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371</v>
      </c>
      <c r="AF451" s="332"/>
      <c r="AG451" s="332"/>
      <c r="AH451" s="333"/>
      <c r="AI451" s="211" t="s">
        <v>471</v>
      </c>
      <c r="AJ451" s="211"/>
      <c r="AK451" s="211"/>
      <c r="AL451" s="153"/>
      <c r="AM451" s="211" t="s">
        <v>533</v>
      </c>
      <c r="AN451" s="211"/>
      <c r="AO451" s="211"/>
      <c r="AP451" s="153"/>
      <c r="AQ451" s="153" t="s">
        <v>354</v>
      </c>
      <c r="AR451" s="124"/>
      <c r="AS451" s="124"/>
      <c r="AT451" s="125"/>
      <c r="AU451" s="130" t="s">
        <v>253</v>
      </c>
      <c r="AV451" s="130"/>
      <c r="AW451" s="130"/>
      <c r="AX451" s="131"/>
    </row>
    <row r="452" spans="1:50" ht="21.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355</v>
      </c>
      <c r="AH452" s="128"/>
      <c r="AI452" s="150"/>
      <c r="AJ452" s="150"/>
      <c r="AK452" s="150"/>
      <c r="AL452" s="148"/>
      <c r="AM452" s="150"/>
      <c r="AN452" s="150"/>
      <c r="AO452" s="150"/>
      <c r="AP452" s="148"/>
      <c r="AQ452" s="590"/>
      <c r="AR452" s="194"/>
      <c r="AS452" s="127" t="s">
        <v>355</v>
      </c>
      <c r="AT452" s="128"/>
      <c r="AU452" s="194"/>
      <c r="AV452" s="194"/>
      <c r="AW452" s="127" t="s">
        <v>300</v>
      </c>
      <c r="AX452" s="189"/>
    </row>
    <row r="453" spans="1:50" ht="21.7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1.7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1.7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373</v>
      </c>
      <c r="F456" s="337"/>
      <c r="G456" s="338" t="s">
        <v>370</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371</v>
      </c>
      <c r="AF456" s="332"/>
      <c r="AG456" s="332"/>
      <c r="AH456" s="333"/>
      <c r="AI456" s="211" t="s">
        <v>471</v>
      </c>
      <c r="AJ456" s="211"/>
      <c r="AK456" s="211"/>
      <c r="AL456" s="153"/>
      <c r="AM456" s="211" t="s">
        <v>533</v>
      </c>
      <c r="AN456" s="211"/>
      <c r="AO456" s="211"/>
      <c r="AP456" s="153"/>
      <c r="AQ456" s="153" t="s">
        <v>354</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355</v>
      </c>
      <c r="AH457" s="128"/>
      <c r="AI457" s="150"/>
      <c r="AJ457" s="150"/>
      <c r="AK457" s="150"/>
      <c r="AL457" s="148"/>
      <c r="AM457" s="150"/>
      <c r="AN457" s="150"/>
      <c r="AO457" s="150"/>
      <c r="AP457" s="148"/>
      <c r="AQ457" s="590"/>
      <c r="AR457" s="194"/>
      <c r="AS457" s="127" t="s">
        <v>355</v>
      </c>
      <c r="AT457" s="128"/>
      <c r="AU457" s="194"/>
      <c r="AV457" s="194"/>
      <c r="AW457" s="127" t="s">
        <v>300</v>
      </c>
      <c r="AX457" s="189"/>
    </row>
    <row r="458" spans="1:50" ht="23.25"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373</v>
      </c>
      <c r="F461" s="337"/>
      <c r="G461" s="338" t="s">
        <v>370</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371</v>
      </c>
      <c r="AF461" s="332"/>
      <c r="AG461" s="332"/>
      <c r="AH461" s="333"/>
      <c r="AI461" s="211" t="s">
        <v>471</v>
      </c>
      <c r="AJ461" s="211"/>
      <c r="AK461" s="211"/>
      <c r="AL461" s="153"/>
      <c r="AM461" s="211" t="s">
        <v>533</v>
      </c>
      <c r="AN461" s="211"/>
      <c r="AO461" s="211"/>
      <c r="AP461" s="153"/>
      <c r="AQ461" s="153" t="s">
        <v>354</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355</v>
      </c>
      <c r="AH462" s="128"/>
      <c r="AI462" s="150"/>
      <c r="AJ462" s="150"/>
      <c r="AK462" s="150"/>
      <c r="AL462" s="148"/>
      <c r="AM462" s="150"/>
      <c r="AN462" s="150"/>
      <c r="AO462" s="150"/>
      <c r="AP462" s="148"/>
      <c r="AQ462" s="590"/>
      <c r="AR462" s="194"/>
      <c r="AS462" s="127" t="s">
        <v>355</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21.75" hidden="1" customHeight="1" x14ac:dyDescent="0.15">
      <c r="A466" s="183"/>
      <c r="B466" s="180"/>
      <c r="C466" s="174"/>
      <c r="D466" s="180"/>
      <c r="E466" s="336" t="s">
        <v>373</v>
      </c>
      <c r="F466" s="337"/>
      <c r="G466" s="338" t="s">
        <v>370</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371</v>
      </c>
      <c r="AF466" s="332"/>
      <c r="AG466" s="332"/>
      <c r="AH466" s="333"/>
      <c r="AI466" s="211" t="s">
        <v>471</v>
      </c>
      <c r="AJ466" s="211"/>
      <c r="AK466" s="211"/>
      <c r="AL466" s="153"/>
      <c r="AM466" s="211" t="s">
        <v>533</v>
      </c>
      <c r="AN466" s="211"/>
      <c r="AO466" s="211"/>
      <c r="AP466" s="153"/>
      <c r="AQ466" s="153" t="s">
        <v>354</v>
      </c>
      <c r="AR466" s="124"/>
      <c r="AS466" s="124"/>
      <c r="AT466" s="125"/>
      <c r="AU466" s="130" t="s">
        <v>253</v>
      </c>
      <c r="AV466" s="130"/>
      <c r="AW466" s="130"/>
      <c r="AX466" s="131"/>
    </row>
    <row r="467" spans="1:50" ht="21.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355</v>
      </c>
      <c r="AH467" s="128"/>
      <c r="AI467" s="150"/>
      <c r="AJ467" s="150"/>
      <c r="AK467" s="150"/>
      <c r="AL467" s="148"/>
      <c r="AM467" s="150"/>
      <c r="AN467" s="150"/>
      <c r="AO467" s="150"/>
      <c r="AP467" s="148"/>
      <c r="AQ467" s="590"/>
      <c r="AR467" s="194"/>
      <c r="AS467" s="127" t="s">
        <v>355</v>
      </c>
      <c r="AT467" s="128"/>
      <c r="AU467" s="194"/>
      <c r="AV467" s="194"/>
      <c r="AW467" s="127" t="s">
        <v>300</v>
      </c>
      <c r="AX467" s="189"/>
    </row>
    <row r="468" spans="1:50" ht="21.7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1.7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1.7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21.75" hidden="1" customHeight="1" x14ac:dyDescent="0.15">
      <c r="A471" s="183"/>
      <c r="B471" s="180"/>
      <c r="C471" s="174"/>
      <c r="D471" s="180"/>
      <c r="E471" s="336" t="s">
        <v>373</v>
      </c>
      <c r="F471" s="337"/>
      <c r="G471" s="338" t="s">
        <v>370</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371</v>
      </c>
      <c r="AF471" s="332"/>
      <c r="AG471" s="332"/>
      <c r="AH471" s="333"/>
      <c r="AI471" s="211" t="s">
        <v>471</v>
      </c>
      <c r="AJ471" s="211"/>
      <c r="AK471" s="211"/>
      <c r="AL471" s="153"/>
      <c r="AM471" s="211" t="s">
        <v>533</v>
      </c>
      <c r="AN471" s="211"/>
      <c r="AO471" s="211"/>
      <c r="AP471" s="153"/>
      <c r="AQ471" s="153" t="s">
        <v>354</v>
      </c>
      <c r="AR471" s="124"/>
      <c r="AS471" s="124"/>
      <c r="AT471" s="125"/>
      <c r="AU471" s="130" t="s">
        <v>253</v>
      </c>
      <c r="AV471" s="130"/>
      <c r="AW471" s="130"/>
      <c r="AX471" s="131"/>
    </row>
    <row r="472" spans="1:50" ht="21.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355</v>
      </c>
      <c r="AH472" s="128"/>
      <c r="AI472" s="150"/>
      <c r="AJ472" s="150"/>
      <c r="AK472" s="150"/>
      <c r="AL472" s="148"/>
      <c r="AM472" s="150"/>
      <c r="AN472" s="150"/>
      <c r="AO472" s="150"/>
      <c r="AP472" s="148"/>
      <c r="AQ472" s="590"/>
      <c r="AR472" s="194"/>
      <c r="AS472" s="127" t="s">
        <v>355</v>
      </c>
      <c r="AT472" s="128"/>
      <c r="AU472" s="194"/>
      <c r="AV472" s="194"/>
      <c r="AW472" s="127" t="s">
        <v>300</v>
      </c>
      <c r="AX472" s="189"/>
    </row>
    <row r="473" spans="1:50" ht="21.7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1.7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1.7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21.75" hidden="1" customHeight="1" x14ac:dyDescent="0.15">
      <c r="A476" s="183"/>
      <c r="B476" s="180"/>
      <c r="C476" s="174"/>
      <c r="D476" s="180"/>
      <c r="E476" s="336" t="s">
        <v>373</v>
      </c>
      <c r="F476" s="337"/>
      <c r="G476" s="338" t="s">
        <v>370</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371</v>
      </c>
      <c r="AF476" s="332"/>
      <c r="AG476" s="332"/>
      <c r="AH476" s="333"/>
      <c r="AI476" s="211" t="s">
        <v>471</v>
      </c>
      <c r="AJ476" s="211"/>
      <c r="AK476" s="211"/>
      <c r="AL476" s="153"/>
      <c r="AM476" s="211" t="s">
        <v>533</v>
      </c>
      <c r="AN476" s="211"/>
      <c r="AO476" s="211"/>
      <c r="AP476" s="153"/>
      <c r="AQ476" s="153" t="s">
        <v>354</v>
      </c>
      <c r="AR476" s="124"/>
      <c r="AS476" s="124"/>
      <c r="AT476" s="125"/>
      <c r="AU476" s="130" t="s">
        <v>253</v>
      </c>
      <c r="AV476" s="130"/>
      <c r="AW476" s="130"/>
      <c r="AX476" s="131"/>
    </row>
    <row r="477" spans="1:50" ht="21.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355</v>
      </c>
      <c r="AH477" s="128"/>
      <c r="AI477" s="150"/>
      <c r="AJ477" s="150"/>
      <c r="AK477" s="150"/>
      <c r="AL477" s="148"/>
      <c r="AM477" s="150"/>
      <c r="AN477" s="150"/>
      <c r="AO477" s="150"/>
      <c r="AP477" s="148"/>
      <c r="AQ477" s="590"/>
      <c r="AR477" s="194"/>
      <c r="AS477" s="127" t="s">
        <v>355</v>
      </c>
      <c r="AT477" s="128"/>
      <c r="AU477" s="194"/>
      <c r="AV477" s="194"/>
      <c r="AW477" s="127" t="s">
        <v>300</v>
      </c>
      <c r="AX477" s="189"/>
    </row>
    <row r="478" spans="1:50" ht="21.7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1.7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1.7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391</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353</v>
      </c>
      <c r="F484" s="169"/>
      <c r="G484" s="899" t="s">
        <v>383</v>
      </c>
      <c r="H484" s="117"/>
      <c r="I484" s="117"/>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3"/>
      <c r="B485" s="180"/>
      <c r="C485" s="174"/>
      <c r="D485" s="180"/>
      <c r="E485" s="336" t="s">
        <v>372</v>
      </c>
      <c r="F485" s="337"/>
      <c r="G485" s="338" t="s">
        <v>369</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371</v>
      </c>
      <c r="AF485" s="332"/>
      <c r="AG485" s="332"/>
      <c r="AH485" s="333"/>
      <c r="AI485" s="211" t="s">
        <v>471</v>
      </c>
      <c r="AJ485" s="211"/>
      <c r="AK485" s="211"/>
      <c r="AL485" s="153"/>
      <c r="AM485" s="211" t="s">
        <v>533</v>
      </c>
      <c r="AN485" s="211"/>
      <c r="AO485" s="211"/>
      <c r="AP485" s="153"/>
      <c r="AQ485" s="153" t="s">
        <v>354</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355</v>
      </c>
      <c r="AH486" s="128"/>
      <c r="AI486" s="150"/>
      <c r="AJ486" s="150"/>
      <c r="AK486" s="150"/>
      <c r="AL486" s="148"/>
      <c r="AM486" s="150"/>
      <c r="AN486" s="150"/>
      <c r="AO486" s="150"/>
      <c r="AP486" s="148"/>
      <c r="AQ486" s="590"/>
      <c r="AR486" s="194"/>
      <c r="AS486" s="127" t="s">
        <v>355</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372</v>
      </c>
      <c r="F490" s="337"/>
      <c r="G490" s="338" t="s">
        <v>369</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371</v>
      </c>
      <c r="AF490" s="332"/>
      <c r="AG490" s="332"/>
      <c r="AH490" s="333"/>
      <c r="AI490" s="211" t="s">
        <v>471</v>
      </c>
      <c r="AJ490" s="211"/>
      <c r="AK490" s="211"/>
      <c r="AL490" s="153"/>
      <c r="AM490" s="211" t="s">
        <v>533</v>
      </c>
      <c r="AN490" s="211"/>
      <c r="AO490" s="211"/>
      <c r="AP490" s="153"/>
      <c r="AQ490" s="153" t="s">
        <v>354</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355</v>
      </c>
      <c r="AH491" s="128"/>
      <c r="AI491" s="150"/>
      <c r="AJ491" s="150"/>
      <c r="AK491" s="150"/>
      <c r="AL491" s="148"/>
      <c r="AM491" s="150"/>
      <c r="AN491" s="150"/>
      <c r="AO491" s="150"/>
      <c r="AP491" s="148"/>
      <c r="AQ491" s="590"/>
      <c r="AR491" s="194"/>
      <c r="AS491" s="127" t="s">
        <v>355</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372</v>
      </c>
      <c r="F495" s="337"/>
      <c r="G495" s="338" t="s">
        <v>369</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371</v>
      </c>
      <c r="AF495" s="332"/>
      <c r="AG495" s="332"/>
      <c r="AH495" s="333"/>
      <c r="AI495" s="211" t="s">
        <v>471</v>
      </c>
      <c r="AJ495" s="211"/>
      <c r="AK495" s="211"/>
      <c r="AL495" s="153"/>
      <c r="AM495" s="211" t="s">
        <v>533</v>
      </c>
      <c r="AN495" s="211"/>
      <c r="AO495" s="211"/>
      <c r="AP495" s="153"/>
      <c r="AQ495" s="153" t="s">
        <v>354</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355</v>
      </c>
      <c r="AH496" s="128"/>
      <c r="AI496" s="150"/>
      <c r="AJ496" s="150"/>
      <c r="AK496" s="150"/>
      <c r="AL496" s="148"/>
      <c r="AM496" s="150"/>
      <c r="AN496" s="150"/>
      <c r="AO496" s="150"/>
      <c r="AP496" s="148"/>
      <c r="AQ496" s="590"/>
      <c r="AR496" s="194"/>
      <c r="AS496" s="127" t="s">
        <v>355</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372</v>
      </c>
      <c r="F500" s="337"/>
      <c r="G500" s="338" t="s">
        <v>369</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371</v>
      </c>
      <c r="AF500" s="332"/>
      <c r="AG500" s="332"/>
      <c r="AH500" s="333"/>
      <c r="AI500" s="211" t="s">
        <v>471</v>
      </c>
      <c r="AJ500" s="211"/>
      <c r="AK500" s="211"/>
      <c r="AL500" s="153"/>
      <c r="AM500" s="211" t="s">
        <v>533</v>
      </c>
      <c r="AN500" s="211"/>
      <c r="AO500" s="211"/>
      <c r="AP500" s="153"/>
      <c r="AQ500" s="153" t="s">
        <v>354</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355</v>
      </c>
      <c r="AH501" s="128"/>
      <c r="AI501" s="150"/>
      <c r="AJ501" s="150"/>
      <c r="AK501" s="150"/>
      <c r="AL501" s="148"/>
      <c r="AM501" s="150"/>
      <c r="AN501" s="150"/>
      <c r="AO501" s="150"/>
      <c r="AP501" s="148"/>
      <c r="AQ501" s="590"/>
      <c r="AR501" s="194"/>
      <c r="AS501" s="127" t="s">
        <v>355</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372</v>
      </c>
      <c r="F505" s="337"/>
      <c r="G505" s="338" t="s">
        <v>369</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371</v>
      </c>
      <c r="AF505" s="332"/>
      <c r="AG505" s="332"/>
      <c r="AH505" s="333"/>
      <c r="AI505" s="211" t="s">
        <v>471</v>
      </c>
      <c r="AJ505" s="211"/>
      <c r="AK505" s="211"/>
      <c r="AL505" s="153"/>
      <c r="AM505" s="211" t="s">
        <v>533</v>
      </c>
      <c r="AN505" s="211"/>
      <c r="AO505" s="211"/>
      <c r="AP505" s="153"/>
      <c r="AQ505" s="153" t="s">
        <v>354</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355</v>
      </c>
      <c r="AH506" s="128"/>
      <c r="AI506" s="150"/>
      <c r="AJ506" s="150"/>
      <c r="AK506" s="150"/>
      <c r="AL506" s="148"/>
      <c r="AM506" s="150"/>
      <c r="AN506" s="150"/>
      <c r="AO506" s="150"/>
      <c r="AP506" s="148"/>
      <c r="AQ506" s="590"/>
      <c r="AR506" s="194"/>
      <c r="AS506" s="127" t="s">
        <v>355</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373</v>
      </c>
      <c r="F510" s="337"/>
      <c r="G510" s="338" t="s">
        <v>370</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371</v>
      </c>
      <c r="AF510" s="332"/>
      <c r="AG510" s="332"/>
      <c r="AH510" s="333"/>
      <c r="AI510" s="211" t="s">
        <v>471</v>
      </c>
      <c r="AJ510" s="211"/>
      <c r="AK510" s="211"/>
      <c r="AL510" s="153"/>
      <c r="AM510" s="211" t="s">
        <v>533</v>
      </c>
      <c r="AN510" s="211"/>
      <c r="AO510" s="211"/>
      <c r="AP510" s="153"/>
      <c r="AQ510" s="153" t="s">
        <v>354</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355</v>
      </c>
      <c r="AH511" s="128"/>
      <c r="AI511" s="150"/>
      <c r="AJ511" s="150"/>
      <c r="AK511" s="150"/>
      <c r="AL511" s="148"/>
      <c r="AM511" s="150"/>
      <c r="AN511" s="150"/>
      <c r="AO511" s="150"/>
      <c r="AP511" s="148"/>
      <c r="AQ511" s="590"/>
      <c r="AR511" s="194"/>
      <c r="AS511" s="127" t="s">
        <v>355</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373</v>
      </c>
      <c r="F515" s="337"/>
      <c r="G515" s="338" t="s">
        <v>370</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371</v>
      </c>
      <c r="AF515" s="332"/>
      <c r="AG515" s="332"/>
      <c r="AH515" s="333"/>
      <c r="AI515" s="211" t="s">
        <v>471</v>
      </c>
      <c r="AJ515" s="211"/>
      <c r="AK515" s="211"/>
      <c r="AL515" s="153"/>
      <c r="AM515" s="211" t="s">
        <v>533</v>
      </c>
      <c r="AN515" s="211"/>
      <c r="AO515" s="211"/>
      <c r="AP515" s="153"/>
      <c r="AQ515" s="153" t="s">
        <v>354</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355</v>
      </c>
      <c r="AH516" s="128"/>
      <c r="AI516" s="150"/>
      <c r="AJ516" s="150"/>
      <c r="AK516" s="150"/>
      <c r="AL516" s="148"/>
      <c r="AM516" s="150"/>
      <c r="AN516" s="150"/>
      <c r="AO516" s="150"/>
      <c r="AP516" s="148"/>
      <c r="AQ516" s="590"/>
      <c r="AR516" s="194"/>
      <c r="AS516" s="127" t="s">
        <v>355</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373</v>
      </c>
      <c r="F520" s="337"/>
      <c r="G520" s="338" t="s">
        <v>370</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371</v>
      </c>
      <c r="AF520" s="332"/>
      <c r="AG520" s="332"/>
      <c r="AH520" s="333"/>
      <c r="AI520" s="211" t="s">
        <v>471</v>
      </c>
      <c r="AJ520" s="211"/>
      <c r="AK520" s="211"/>
      <c r="AL520" s="153"/>
      <c r="AM520" s="211" t="s">
        <v>533</v>
      </c>
      <c r="AN520" s="211"/>
      <c r="AO520" s="211"/>
      <c r="AP520" s="153"/>
      <c r="AQ520" s="153" t="s">
        <v>354</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355</v>
      </c>
      <c r="AH521" s="128"/>
      <c r="AI521" s="150"/>
      <c r="AJ521" s="150"/>
      <c r="AK521" s="150"/>
      <c r="AL521" s="148"/>
      <c r="AM521" s="150"/>
      <c r="AN521" s="150"/>
      <c r="AO521" s="150"/>
      <c r="AP521" s="148"/>
      <c r="AQ521" s="590"/>
      <c r="AR521" s="194"/>
      <c r="AS521" s="127" t="s">
        <v>355</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373</v>
      </c>
      <c r="F525" s="337"/>
      <c r="G525" s="338" t="s">
        <v>370</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371</v>
      </c>
      <c r="AF525" s="332"/>
      <c r="AG525" s="332"/>
      <c r="AH525" s="333"/>
      <c r="AI525" s="211" t="s">
        <v>471</v>
      </c>
      <c r="AJ525" s="211"/>
      <c r="AK525" s="211"/>
      <c r="AL525" s="153"/>
      <c r="AM525" s="211" t="s">
        <v>533</v>
      </c>
      <c r="AN525" s="211"/>
      <c r="AO525" s="211"/>
      <c r="AP525" s="153"/>
      <c r="AQ525" s="153" t="s">
        <v>354</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355</v>
      </c>
      <c r="AH526" s="128"/>
      <c r="AI526" s="150"/>
      <c r="AJ526" s="150"/>
      <c r="AK526" s="150"/>
      <c r="AL526" s="148"/>
      <c r="AM526" s="150"/>
      <c r="AN526" s="150"/>
      <c r="AO526" s="150"/>
      <c r="AP526" s="148"/>
      <c r="AQ526" s="590"/>
      <c r="AR526" s="194"/>
      <c r="AS526" s="127" t="s">
        <v>355</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373</v>
      </c>
      <c r="F530" s="337"/>
      <c r="G530" s="338" t="s">
        <v>370</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371</v>
      </c>
      <c r="AF530" s="332"/>
      <c r="AG530" s="332"/>
      <c r="AH530" s="333"/>
      <c r="AI530" s="211" t="s">
        <v>471</v>
      </c>
      <c r="AJ530" s="211"/>
      <c r="AK530" s="211"/>
      <c r="AL530" s="153"/>
      <c r="AM530" s="211" t="s">
        <v>533</v>
      </c>
      <c r="AN530" s="211"/>
      <c r="AO530" s="211"/>
      <c r="AP530" s="153"/>
      <c r="AQ530" s="153" t="s">
        <v>354</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355</v>
      </c>
      <c r="AH531" s="128"/>
      <c r="AI531" s="150"/>
      <c r="AJ531" s="150"/>
      <c r="AK531" s="150"/>
      <c r="AL531" s="148"/>
      <c r="AM531" s="150"/>
      <c r="AN531" s="150"/>
      <c r="AO531" s="150"/>
      <c r="AP531" s="148"/>
      <c r="AQ531" s="590"/>
      <c r="AR531" s="194"/>
      <c r="AS531" s="127" t="s">
        <v>355</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391</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353</v>
      </c>
      <c r="F538" s="169"/>
      <c r="G538" s="899" t="s">
        <v>383</v>
      </c>
      <c r="H538" s="117"/>
      <c r="I538" s="117"/>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3"/>
      <c r="B539" s="180"/>
      <c r="C539" s="174"/>
      <c r="D539" s="180"/>
      <c r="E539" s="336" t="s">
        <v>372</v>
      </c>
      <c r="F539" s="337"/>
      <c r="G539" s="338" t="s">
        <v>369</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371</v>
      </c>
      <c r="AF539" s="332"/>
      <c r="AG539" s="332"/>
      <c r="AH539" s="333"/>
      <c r="AI539" s="211" t="s">
        <v>471</v>
      </c>
      <c r="AJ539" s="211"/>
      <c r="AK539" s="211"/>
      <c r="AL539" s="153"/>
      <c r="AM539" s="211" t="s">
        <v>533</v>
      </c>
      <c r="AN539" s="211"/>
      <c r="AO539" s="211"/>
      <c r="AP539" s="153"/>
      <c r="AQ539" s="153" t="s">
        <v>354</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355</v>
      </c>
      <c r="AH540" s="128"/>
      <c r="AI540" s="150"/>
      <c r="AJ540" s="150"/>
      <c r="AK540" s="150"/>
      <c r="AL540" s="148"/>
      <c r="AM540" s="150"/>
      <c r="AN540" s="150"/>
      <c r="AO540" s="150"/>
      <c r="AP540" s="148"/>
      <c r="AQ540" s="590"/>
      <c r="AR540" s="194"/>
      <c r="AS540" s="127" t="s">
        <v>355</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372</v>
      </c>
      <c r="F544" s="337"/>
      <c r="G544" s="338" t="s">
        <v>369</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371</v>
      </c>
      <c r="AF544" s="332"/>
      <c r="AG544" s="332"/>
      <c r="AH544" s="333"/>
      <c r="AI544" s="211" t="s">
        <v>471</v>
      </c>
      <c r="AJ544" s="211"/>
      <c r="AK544" s="211"/>
      <c r="AL544" s="153"/>
      <c r="AM544" s="211" t="s">
        <v>533</v>
      </c>
      <c r="AN544" s="211"/>
      <c r="AO544" s="211"/>
      <c r="AP544" s="153"/>
      <c r="AQ544" s="153" t="s">
        <v>354</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355</v>
      </c>
      <c r="AH545" s="128"/>
      <c r="AI545" s="150"/>
      <c r="AJ545" s="150"/>
      <c r="AK545" s="150"/>
      <c r="AL545" s="148"/>
      <c r="AM545" s="150"/>
      <c r="AN545" s="150"/>
      <c r="AO545" s="150"/>
      <c r="AP545" s="148"/>
      <c r="AQ545" s="590"/>
      <c r="AR545" s="194"/>
      <c r="AS545" s="127" t="s">
        <v>355</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372</v>
      </c>
      <c r="F549" s="337"/>
      <c r="G549" s="338" t="s">
        <v>369</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371</v>
      </c>
      <c r="AF549" s="332"/>
      <c r="AG549" s="332"/>
      <c r="AH549" s="333"/>
      <c r="AI549" s="211" t="s">
        <v>471</v>
      </c>
      <c r="AJ549" s="211"/>
      <c r="AK549" s="211"/>
      <c r="AL549" s="153"/>
      <c r="AM549" s="211" t="s">
        <v>533</v>
      </c>
      <c r="AN549" s="211"/>
      <c r="AO549" s="211"/>
      <c r="AP549" s="153"/>
      <c r="AQ549" s="153" t="s">
        <v>354</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355</v>
      </c>
      <c r="AH550" s="128"/>
      <c r="AI550" s="150"/>
      <c r="AJ550" s="150"/>
      <c r="AK550" s="150"/>
      <c r="AL550" s="148"/>
      <c r="AM550" s="150"/>
      <c r="AN550" s="150"/>
      <c r="AO550" s="150"/>
      <c r="AP550" s="148"/>
      <c r="AQ550" s="590"/>
      <c r="AR550" s="194"/>
      <c r="AS550" s="127" t="s">
        <v>355</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372</v>
      </c>
      <c r="F554" s="337"/>
      <c r="G554" s="338" t="s">
        <v>369</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371</v>
      </c>
      <c r="AF554" s="332"/>
      <c r="AG554" s="332"/>
      <c r="AH554" s="333"/>
      <c r="AI554" s="211" t="s">
        <v>471</v>
      </c>
      <c r="AJ554" s="211"/>
      <c r="AK554" s="211"/>
      <c r="AL554" s="153"/>
      <c r="AM554" s="211" t="s">
        <v>533</v>
      </c>
      <c r="AN554" s="211"/>
      <c r="AO554" s="211"/>
      <c r="AP554" s="153"/>
      <c r="AQ554" s="153" t="s">
        <v>354</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355</v>
      </c>
      <c r="AH555" s="128"/>
      <c r="AI555" s="150"/>
      <c r="AJ555" s="150"/>
      <c r="AK555" s="150"/>
      <c r="AL555" s="148"/>
      <c r="AM555" s="150"/>
      <c r="AN555" s="150"/>
      <c r="AO555" s="150"/>
      <c r="AP555" s="148"/>
      <c r="AQ555" s="590"/>
      <c r="AR555" s="194"/>
      <c r="AS555" s="127" t="s">
        <v>355</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372</v>
      </c>
      <c r="F559" s="337"/>
      <c r="G559" s="338" t="s">
        <v>369</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371</v>
      </c>
      <c r="AF559" s="332"/>
      <c r="AG559" s="332"/>
      <c r="AH559" s="333"/>
      <c r="AI559" s="211" t="s">
        <v>471</v>
      </c>
      <c r="AJ559" s="211"/>
      <c r="AK559" s="211"/>
      <c r="AL559" s="153"/>
      <c r="AM559" s="211" t="s">
        <v>533</v>
      </c>
      <c r="AN559" s="211"/>
      <c r="AO559" s="211"/>
      <c r="AP559" s="153"/>
      <c r="AQ559" s="153" t="s">
        <v>354</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355</v>
      </c>
      <c r="AH560" s="128"/>
      <c r="AI560" s="150"/>
      <c r="AJ560" s="150"/>
      <c r="AK560" s="150"/>
      <c r="AL560" s="148"/>
      <c r="AM560" s="150"/>
      <c r="AN560" s="150"/>
      <c r="AO560" s="150"/>
      <c r="AP560" s="148"/>
      <c r="AQ560" s="590"/>
      <c r="AR560" s="194"/>
      <c r="AS560" s="127" t="s">
        <v>355</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373</v>
      </c>
      <c r="F564" s="337"/>
      <c r="G564" s="338" t="s">
        <v>370</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371</v>
      </c>
      <c r="AF564" s="332"/>
      <c r="AG564" s="332"/>
      <c r="AH564" s="333"/>
      <c r="AI564" s="211" t="s">
        <v>471</v>
      </c>
      <c r="AJ564" s="211"/>
      <c r="AK564" s="211"/>
      <c r="AL564" s="153"/>
      <c r="AM564" s="211" t="s">
        <v>533</v>
      </c>
      <c r="AN564" s="211"/>
      <c r="AO564" s="211"/>
      <c r="AP564" s="153"/>
      <c r="AQ564" s="153" t="s">
        <v>354</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355</v>
      </c>
      <c r="AH565" s="128"/>
      <c r="AI565" s="150"/>
      <c r="AJ565" s="150"/>
      <c r="AK565" s="150"/>
      <c r="AL565" s="148"/>
      <c r="AM565" s="150"/>
      <c r="AN565" s="150"/>
      <c r="AO565" s="150"/>
      <c r="AP565" s="148"/>
      <c r="AQ565" s="590"/>
      <c r="AR565" s="194"/>
      <c r="AS565" s="127" t="s">
        <v>355</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373</v>
      </c>
      <c r="F569" s="337"/>
      <c r="G569" s="338" t="s">
        <v>370</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371</v>
      </c>
      <c r="AF569" s="332"/>
      <c r="AG569" s="332"/>
      <c r="AH569" s="333"/>
      <c r="AI569" s="211" t="s">
        <v>471</v>
      </c>
      <c r="AJ569" s="211"/>
      <c r="AK569" s="211"/>
      <c r="AL569" s="153"/>
      <c r="AM569" s="211" t="s">
        <v>533</v>
      </c>
      <c r="AN569" s="211"/>
      <c r="AO569" s="211"/>
      <c r="AP569" s="153"/>
      <c r="AQ569" s="153" t="s">
        <v>354</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355</v>
      </c>
      <c r="AH570" s="128"/>
      <c r="AI570" s="150"/>
      <c r="AJ570" s="150"/>
      <c r="AK570" s="150"/>
      <c r="AL570" s="148"/>
      <c r="AM570" s="150"/>
      <c r="AN570" s="150"/>
      <c r="AO570" s="150"/>
      <c r="AP570" s="148"/>
      <c r="AQ570" s="590"/>
      <c r="AR570" s="194"/>
      <c r="AS570" s="127" t="s">
        <v>355</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373</v>
      </c>
      <c r="F574" s="337"/>
      <c r="G574" s="338" t="s">
        <v>370</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371</v>
      </c>
      <c r="AF574" s="332"/>
      <c r="AG574" s="332"/>
      <c r="AH574" s="333"/>
      <c r="AI574" s="211" t="s">
        <v>471</v>
      </c>
      <c r="AJ574" s="211"/>
      <c r="AK574" s="211"/>
      <c r="AL574" s="153"/>
      <c r="AM574" s="211" t="s">
        <v>533</v>
      </c>
      <c r="AN574" s="211"/>
      <c r="AO574" s="211"/>
      <c r="AP574" s="153"/>
      <c r="AQ574" s="153" t="s">
        <v>354</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355</v>
      </c>
      <c r="AH575" s="128"/>
      <c r="AI575" s="150"/>
      <c r="AJ575" s="150"/>
      <c r="AK575" s="150"/>
      <c r="AL575" s="148"/>
      <c r="AM575" s="150"/>
      <c r="AN575" s="150"/>
      <c r="AO575" s="150"/>
      <c r="AP575" s="148"/>
      <c r="AQ575" s="590"/>
      <c r="AR575" s="194"/>
      <c r="AS575" s="127" t="s">
        <v>355</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373</v>
      </c>
      <c r="F579" s="337"/>
      <c r="G579" s="338" t="s">
        <v>370</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371</v>
      </c>
      <c r="AF579" s="332"/>
      <c r="AG579" s="332"/>
      <c r="AH579" s="333"/>
      <c r="AI579" s="211" t="s">
        <v>471</v>
      </c>
      <c r="AJ579" s="211"/>
      <c r="AK579" s="211"/>
      <c r="AL579" s="153"/>
      <c r="AM579" s="211" t="s">
        <v>533</v>
      </c>
      <c r="AN579" s="211"/>
      <c r="AO579" s="211"/>
      <c r="AP579" s="153"/>
      <c r="AQ579" s="153" t="s">
        <v>354</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355</v>
      </c>
      <c r="AH580" s="128"/>
      <c r="AI580" s="150"/>
      <c r="AJ580" s="150"/>
      <c r="AK580" s="150"/>
      <c r="AL580" s="148"/>
      <c r="AM580" s="150"/>
      <c r="AN580" s="150"/>
      <c r="AO580" s="150"/>
      <c r="AP580" s="148"/>
      <c r="AQ580" s="590"/>
      <c r="AR580" s="194"/>
      <c r="AS580" s="127" t="s">
        <v>355</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373</v>
      </c>
      <c r="F584" s="337"/>
      <c r="G584" s="338" t="s">
        <v>370</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371</v>
      </c>
      <c r="AF584" s="332"/>
      <c r="AG584" s="332"/>
      <c r="AH584" s="333"/>
      <c r="AI584" s="211" t="s">
        <v>471</v>
      </c>
      <c r="AJ584" s="211"/>
      <c r="AK584" s="211"/>
      <c r="AL584" s="153"/>
      <c r="AM584" s="211" t="s">
        <v>533</v>
      </c>
      <c r="AN584" s="211"/>
      <c r="AO584" s="211"/>
      <c r="AP584" s="153"/>
      <c r="AQ584" s="153" t="s">
        <v>354</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355</v>
      </c>
      <c r="AH585" s="128"/>
      <c r="AI585" s="150"/>
      <c r="AJ585" s="150"/>
      <c r="AK585" s="150"/>
      <c r="AL585" s="148"/>
      <c r="AM585" s="150"/>
      <c r="AN585" s="150"/>
      <c r="AO585" s="150"/>
      <c r="AP585" s="148"/>
      <c r="AQ585" s="590"/>
      <c r="AR585" s="194"/>
      <c r="AS585" s="127" t="s">
        <v>355</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391</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353</v>
      </c>
      <c r="F592" s="169"/>
      <c r="G592" s="899" t="s">
        <v>383</v>
      </c>
      <c r="H592" s="117"/>
      <c r="I592" s="117"/>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3"/>
      <c r="B593" s="180"/>
      <c r="C593" s="174"/>
      <c r="D593" s="180"/>
      <c r="E593" s="336" t="s">
        <v>372</v>
      </c>
      <c r="F593" s="337"/>
      <c r="G593" s="338" t="s">
        <v>369</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371</v>
      </c>
      <c r="AF593" s="332"/>
      <c r="AG593" s="332"/>
      <c r="AH593" s="333"/>
      <c r="AI593" s="211" t="s">
        <v>471</v>
      </c>
      <c r="AJ593" s="211"/>
      <c r="AK593" s="211"/>
      <c r="AL593" s="153"/>
      <c r="AM593" s="211" t="s">
        <v>533</v>
      </c>
      <c r="AN593" s="211"/>
      <c r="AO593" s="211"/>
      <c r="AP593" s="153"/>
      <c r="AQ593" s="153" t="s">
        <v>354</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355</v>
      </c>
      <c r="AH594" s="128"/>
      <c r="AI594" s="150"/>
      <c r="AJ594" s="150"/>
      <c r="AK594" s="150"/>
      <c r="AL594" s="148"/>
      <c r="AM594" s="150"/>
      <c r="AN594" s="150"/>
      <c r="AO594" s="150"/>
      <c r="AP594" s="148"/>
      <c r="AQ594" s="590"/>
      <c r="AR594" s="194"/>
      <c r="AS594" s="127" t="s">
        <v>355</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372</v>
      </c>
      <c r="F598" s="337"/>
      <c r="G598" s="338" t="s">
        <v>369</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371</v>
      </c>
      <c r="AF598" s="332"/>
      <c r="AG598" s="332"/>
      <c r="AH598" s="333"/>
      <c r="AI598" s="211" t="s">
        <v>471</v>
      </c>
      <c r="AJ598" s="211"/>
      <c r="AK598" s="211"/>
      <c r="AL598" s="153"/>
      <c r="AM598" s="211" t="s">
        <v>533</v>
      </c>
      <c r="AN598" s="211"/>
      <c r="AO598" s="211"/>
      <c r="AP598" s="153"/>
      <c r="AQ598" s="153" t="s">
        <v>354</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355</v>
      </c>
      <c r="AH599" s="128"/>
      <c r="AI599" s="150"/>
      <c r="AJ599" s="150"/>
      <c r="AK599" s="150"/>
      <c r="AL599" s="148"/>
      <c r="AM599" s="150"/>
      <c r="AN599" s="150"/>
      <c r="AO599" s="150"/>
      <c r="AP599" s="148"/>
      <c r="AQ599" s="590"/>
      <c r="AR599" s="194"/>
      <c r="AS599" s="127" t="s">
        <v>355</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372</v>
      </c>
      <c r="F603" s="337"/>
      <c r="G603" s="338" t="s">
        <v>369</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371</v>
      </c>
      <c r="AF603" s="332"/>
      <c r="AG603" s="332"/>
      <c r="AH603" s="333"/>
      <c r="AI603" s="211" t="s">
        <v>471</v>
      </c>
      <c r="AJ603" s="211"/>
      <c r="AK603" s="211"/>
      <c r="AL603" s="153"/>
      <c r="AM603" s="211" t="s">
        <v>533</v>
      </c>
      <c r="AN603" s="211"/>
      <c r="AO603" s="211"/>
      <c r="AP603" s="153"/>
      <c r="AQ603" s="153" t="s">
        <v>354</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355</v>
      </c>
      <c r="AH604" s="128"/>
      <c r="AI604" s="150"/>
      <c r="AJ604" s="150"/>
      <c r="AK604" s="150"/>
      <c r="AL604" s="148"/>
      <c r="AM604" s="150"/>
      <c r="AN604" s="150"/>
      <c r="AO604" s="150"/>
      <c r="AP604" s="148"/>
      <c r="AQ604" s="590"/>
      <c r="AR604" s="194"/>
      <c r="AS604" s="127" t="s">
        <v>355</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372</v>
      </c>
      <c r="F608" s="337"/>
      <c r="G608" s="338" t="s">
        <v>369</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371</v>
      </c>
      <c r="AF608" s="332"/>
      <c r="AG608" s="332"/>
      <c r="AH608" s="333"/>
      <c r="AI608" s="211" t="s">
        <v>471</v>
      </c>
      <c r="AJ608" s="211"/>
      <c r="AK608" s="211"/>
      <c r="AL608" s="153"/>
      <c r="AM608" s="211" t="s">
        <v>533</v>
      </c>
      <c r="AN608" s="211"/>
      <c r="AO608" s="211"/>
      <c r="AP608" s="153"/>
      <c r="AQ608" s="153" t="s">
        <v>354</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355</v>
      </c>
      <c r="AH609" s="128"/>
      <c r="AI609" s="150"/>
      <c r="AJ609" s="150"/>
      <c r="AK609" s="150"/>
      <c r="AL609" s="148"/>
      <c r="AM609" s="150"/>
      <c r="AN609" s="150"/>
      <c r="AO609" s="150"/>
      <c r="AP609" s="148"/>
      <c r="AQ609" s="590"/>
      <c r="AR609" s="194"/>
      <c r="AS609" s="127" t="s">
        <v>355</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372</v>
      </c>
      <c r="F613" s="337"/>
      <c r="G613" s="338" t="s">
        <v>369</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371</v>
      </c>
      <c r="AF613" s="332"/>
      <c r="AG613" s="332"/>
      <c r="AH613" s="333"/>
      <c r="AI613" s="211" t="s">
        <v>471</v>
      </c>
      <c r="AJ613" s="211"/>
      <c r="AK613" s="211"/>
      <c r="AL613" s="153"/>
      <c r="AM613" s="211" t="s">
        <v>533</v>
      </c>
      <c r="AN613" s="211"/>
      <c r="AO613" s="211"/>
      <c r="AP613" s="153"/>
      <c r="AQ613" s="153" t="s">
        <v>354</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355</v>
      </c>
      <c r="AH614" s="128"/>
      <c r="AI614" s="150"/>
      <c r="AJ614" s="150"/>
      <c r="AK614" s="150"/>
      <c r="AL614" s="148"/>
      <c r="AM614" s="150"/>
      <c r="AN614" s="150"/>
      <c r="AO614" s="150"/>
      <c r="AP614" s="148"/>
      <c r="AQ614" s="590"/>
      <c r="AR614" s="194"/>
      <c r="AS614" s="127" t="s">
        <v>355</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373</v>
      </c>
      <c r="F618" s="337"/>
      <c r="G618" s="338" t="s">
        <v>370</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371</v>
      </c>
      <c r="AF618" s="332"/>
      <c r="AG618" s="332"/>
      <c r="AH618" s="333"/>
      <c r="AI618" s="211" t="s">
        <v>471</v>
      </c>
      <c r="AJ618" s="211"/>
      <c r="AK618" s="211"/>
      <c r="AL618" s="153"/>
      <c r="AM618" s="211" t="s">
        <v>533</v>
      </c>
      <c r="AN618" s="211"/>
      <c r="AO618" s="211"/>
      <c r="AP618" s="153"/>
      <c r="AQ618" s="153" t="s">
        <v>354</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355</v>
      </c>
      <c r="AH619" s="128"/>
      <c r="AI619" s="150"/>
      <c r="AJ619" s="150"/>
      <c r="AK619" s="150"/>
      <c r="AL619" s="148"/>
      <c r="AM619" s="150"/>
      <c r="AN619" s="150"/>
      <c r="AO619" s="150"/>
      <c r="AP619" s="148"/>
      <c r="AQ619" s="590"/>
      <c r="AR619" s="194"/>
      <c r="AS619" s="127" t="s">
        <v>355</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373</v>
      </c>
      <c r="F623" s="337"/>
      <c r="G623" s="338" t="s">
        <v>370</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371</v>
      </c>
      <c r="AF623" s="332"/>
      <c r="AG623" s="332"/>
      <c r="AH623" s="333"/>
      <c r="AI623" s="211" t="s">
        <v>471</v>
      </c>
      <c r="AJ623" s="211"/>
      <c r="AK623" s="211"/>
      <c r="AL623" s="153"/>
      <c r="AM623" s="211" t="s">
        <v>533</v>
      </c>
      <c r="AN623" s="211"/>
      <c r="AO623" s="211"/>
      <c r="AP623" s="153"/>
      <c r="AQ623" s="153" t="s">
        <v>354</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355</v>
      </c>
      <c r="AH624" s="128"/>
      <c r="AI624" s="150"/>
      <c r="AJ624" s="150"/>
      <c r="AK624" s="150"/>
      <c r="AL624" s="148"/>
      <c r="AM624" s="150"/>
      <c r="AN624" s="150"/>
      <c r="AO624" s="150"/>
      <c r="AP624" s="148"/>
      <c r="AQ624" s="590"/>
      <c r="AR624" s="194"/>
      <c r="AS624" s="127" t="s">
        <v>355</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373</v>
      </c>
      <c r="F628" s="337"/>
      <c r="G628" s="338" t="s">
        <v>370</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371</v>
      </c>
      <c r="AF628" s="332"/>
      <c r="AG628" s="332"/>
      <c r="AH628" s="333"/>
      <c r="AI628" s="211" t="s">
        <v>471</v>
      </c>
      <c r="AJ628" s="211"/>
      <c r="AK628" s="211"/>
      <c r="AL628" s="153"/>
      <c r="AM628" s="211" t="s">
        <v>533</v>
      </c>
      <c r="AN628" s="211"/>
      <c r="AO628" s="211"/>
      <c r="AP628" s="153"/>
      <c r="AQ628" s="153" t="s">
        <v>354</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355</v>
      </c>
      <c r="AH629" s="128"/>
      <c r="AI629" s="150"/>
      <c r="AJ629" s="150"/>
      <c r="AK629" s="150"/>
      <c r="AL629" s="148"/>
      <c r="AM629" s="150"/>
      <c r="AN629" s="150"/>
      <c r="AO629" s="150"/>
      <c r="AP629" s="148"/>
      <c r="AQ629" s="590"/>
      <c r="AR629" s="194"/>
      <c r="AS629" s="127" t="s">
        <v>355</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373</v>
      </c>
      <c r="F633" s="337"/>
      <c r="G633" s="338" t="s">
        <v>370</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371</v>
      </c>
      <c r="AF633" s="332"/>
      <c r="AG633" s="332"/>
      <c r="AH633" s="333"/>
      <c r="AI633" s="211" t="s">
        <v>471</v>
      </c>
      <c r="AJ633" s="211"/>
      <c r="AK633" s="211"/>
      <c r="AL633" s="153"/>
      <c r="AM633" s="211" t="s">
        <v>533</v>
      </c>
      <c r="AN633" s="211"/>
      <c r="AO633" s="211"/>
      <c r="AP633" s="153"/>
      <c r="AQ633" s="153" t="s">
        <v>354</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355</v>
      </c>
      <c r="AH634" s="128"/>
      <c r="AI634" s="150"/>
      <c r="AJ634" s="150"/>
      <c r="AK634" s="150"/>
      <c r="AL634" s="148"/>
      <c r="AM634" s="150"/>
      <c r="AN634" s="150"/>
      <c r="AO634" s="150"/>
      <c r="AP634" s="148"/>
      <c r="AQ634" s="590"/>
      <c r="AR634" s="194"/>
      <c r="AS634" s="127" t="s">
        <v>355</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373</v>
      </c>
      <c r="F638" s="337"/>
      <c r="G638" s="338" t="s">
        <v>370</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371</v>
      </c>
      <c r="AF638" s="332"/>
      <c r="AG638" s="332"/>
      <c r="AH638" s="333"/>
      <c r="AI638" s="211" t="s">
        <v>471</v>
      </c>
      <c r="AJ638" s="211"/>
      <c r="AK638" s="211"/>
      <c r="AL638" s="153"/>
      <c r="AM638" s="211" t="s">
        <v>533</v>
      </c>
      <c r="AN638" s="211"/>
      <c r="AO638" s="211"/>
      <c r="AP638" s="153"/>
      <c r="AQ638" s="153" t="s">
        <v>354</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355</v>
      </c>
      <c r="AH639" s="128"/>
      <c r="AI639" s="150"/>
      <c r="AJ639" s="150"/>
      <c r="AK639" s="150"/>
      <c r="AL639" s="148"/>
      <c r="AM639" s="150"/>
      <c r="AN639" s="150"/>
      <c r="AO639" s="150"/>
      <c r="AP639" s="148"/>
      <c r="AQ639" s="590"/>
      <c r="AR639" s="194"/>
      <c r="AS639" s="127" t="s">
        <v>355</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391</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353</v>
      </c>
      <c r="F646" s="169"/>
      <c r="G646" s="899" t="s">
        <v>383</v>
      </c>
      <c r="H646" s="117"/>
      <c r="I646" s="117"/>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3"/>
      <c r="B647" s="180"/>
      <c r="C647" s="174"/>
      <c r="D647" s="180"/>
      <c r="E647" s="336" t="s">
        <v>372</v>
      </c>
      <c r="F647" s="337"/>
      <c r="G647" s="338" t="s">
        <v>369</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371</v>
      </c>
      <c r="AF647" s="332"/>
      <c r="AG647" s="332"/>
      <c r="AH647" s="333"/>
      <c r="AI647" s="211" t="s">
        <v>471</v>
      </c>
      <c r="AJ647" s="211"/>
      <c r="AK647" s="211"/>
      <c r="AL647" s="153"/>
      <c r="AM647" s="211" t="s">
        <v>533</v>
      </c>
      <c r="AN647" s="211"/>
      <c r="AO647" s="211"/>
      <c r="AP647" s="153"/>
      <c r="AQ647" s="153" t="s">
        <v>354</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355</v>
      </c>
      <c r="AH648" s="128"/>
      <c r="AI648" s="150"/>
      <c r="AJ648" s="150"/>
      <c r="AK648" s="150"/>
      <c r="AL648" s="148"/>
      <c r="AM648" s="150"/>
      <c r="AN648" s="150"/>
      <c r="AO648" s="150"/>
      <c r="AP648" s="148"/>
      <c r="AQ648" s="590"/>
      <c r="AR648" s="194"/>
      <c r="AS648" s="127" t="s">
        <v>355</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372</v>
      </c>
      <c r="F652" s="337"/>
      <c r="G652" s="338" t="s">
        <v>369</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371</v>
      </c>
      <c r="AF652" s="332"/>
      <c r="AG652" s="332"/>
      <c r="AH652" s="333"/>
      <c r="AI652" s="211" t="s">
        <v>471</v>
      </c>
      <c r="AJ652" s="211"/>
      <c r="AK652" s="211"/>
      <c r="AL652" s="153"/>
      <c r="AM652" s="211" t="s">
        <v>533</v>
      </c>
      <c r="AN652" s="211"/>
      <c r="AO652" s="211"/>
      <c r="AP652" s="153"/>
      <c r="AQ652" s="153" t="s">
        <v>354</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355</v>
      </c>
      <c r="AH653" s="128"/>
      <c r="AI653" s="150"/>
      <c r="AJ653" s="150"/>
      <c r="AK653" s="150"/>
      <c r="AL653" s="148"/>
      <c r="AM653" s="150"/>
      <c r="AN653" s="150"/>
      <c r="AO653" s="150"/>
      <c r="AP653" s="148"/>
      <c r="AQ653" s="590"/>
      <c r="AR653" s="194"/>
      <c r="AS653" s="127" t="s">
        <v>355</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372</v>
      </c>
      <c r="F657" s="337"/>
      <c r="G657" s="338" t="s">
        <v>369</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371</v>
      </c>
      <c r="AF657" s="332"/>
      <c r="AG657" s="332"/>
      <c r="AH657" s="333"/>
      <c r="AI657" s="211" t="s">
        <v>471</v>
      </c>
      <c r="AJ657" s="211"/>
      <c r="AK657" s="211"/>
      <c r="AL657" s="153"/>
      <c r="AM657" s="211" t="s">
        <v>533</v>
      </c>
      <c r="AN657" s="211"/>
      <c r="AO657" s="211"/>
      <c r="AP657" s="153"/>
      <c r="AQ657" s="153" t="s">
        <v>354</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355</v>
      </c>
      <c r="AH658" s="128"/>
      <c r="AI658" s="150"/>
      <c r="AJ658" s="150"/>
      <c r="AK658" s="150"/>
      <c r="AL658" s="148"/>
      <c r="AM658" s="150"/>
      <c r="AN658" s="150"/>
      <c r="AO658" s="150"/>
      <c r="AP658" s="148"/>
      <c r="AQ658" s="590"/>
      <c r="AR658" s="194"/>
      <c r="AS658" s="127" t="s">
        <v>355</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372</v>
      </c>
      <c r="F662" s="337"/>
      <c r="G662" s="338" t="s">
        <v>369</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371</v>
      </c>
      <c r="AF662" s="332"/>
      <c r="AG662" s="332"/>
      <c r="AH662" s="333"/>
      <c r="AI662" s="211" t="s">
        <v>471</v>
      </c>
      <c r="AJ662" s="211"/>
      <c r="AK662" s="211"/>
      <c r="AL662" s="153"/>
      <c r="AM662" s="211" t="s">
        <v>533</v>
      </c>
      <c r="AN662" s="211"/>
      <c r="AO662" s="211"/>
      <c r="AP662" s="153"/>
      <c r="AQ662" s="153" t="s">
        <v>354</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355</v>
      </c>
      <c r="AH663" s="128"/>
      <c r="AI663" s="150"/>
      <c r="AJ663" s="150"/>
      <c r="AK663" s="150"/>
      <c r="AL663" s="148"/>
      <c r="AM663" s="150"/>
      <c r="AN663" s="150"/>
      <c r="AO663" s="150"/>
      <c r="AP663" s="148"/>
      <c r="AQ663" s="590"/>
      <c r="AR663" s="194"/>
      <c r="AS663" s="127" t="s">
        <v>355</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372</v>
      </c>
      <c r="F667" s="337"/>
      <c r="G667" s="338" t="s">
        <v>369</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371</v>
      </c>
      <c r="AF667" s="332"/>
      <c r="AG667" s="332"/>
      <c r="AH667" s="333"/>
      <c r="AI667" s="211" t="s">
        <v>471</v>
      </c>
      <c r="AJ667" s="211"/>
      <c r="AK667" s="211"/>
      <c r="AL667" s="153"/>
      <c r="AM667" s="211" t="s">
        <v>533</v>
      </c>
      <c r="AN667" s="211"/>
      <c r="AO667" s="211"/>
      <c r="AP667" s="153"/>
      <c r="AQ667" s="153" t="s">
        <v>354</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355</v>
      </c>
      <c r="AH668" s="128"/>
      <c r="AI668" s="150"/>
      <c r="AJ668" s="150"/>
      <c r="AK668" s="150"/>
      <c r="AL668" s="148"/>
      <c r="AM668" s="150"/>
      <c r="AN668" s="150"/>
      <c r="AO668" s="150"/>
      <c r="AP668" s="148"/>
      <c r="AQ668" s="590"/>
      <c r="AR668" s="194"/>
      <c r="AS668" s="127" t="s">
        <v>355</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373</v>
      </c>
      <c r="F672" s="337"/>
      <c r="G672" s="338" t="s">
        <v>370</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371</v>
      </c>
      <c r="AF672" s="332"/>
      <c r="AG672" s="332"/>
      <c r="AH672" s="333"/>
      <c r="AI672" s="211" t="s">
        <v>471</v>
      </c>
      <c r="AJ672" s="211"/>
      <c r="AK672" s="211"/>
      <c r="AL672" s="153"/>
      <c r="AM672" s="211" t="s">
        <v>533</v>
      </c>
      <c r="AN672" s="211"/>
      <c r="AO672" s="211"/>
      <c r="AP672" s="153"/>
      <c r="AQ672" s="153" t="s">
        <v>354</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355</v>
      </c>
      <c r="AH673" s="128"/>
      <c r="AI673" s="150"/>
      <c r="AJ673" s="150"/>
      <c r="AK673" s="150"/>
      <c r="AL673" s="148"/>
      <c r="AM673" s="150"/>
      <c r="AN673" s="150"/>
      <c r="AO673" s="150"/>
      <c r="AP673" s="148"/>
      <c r="AQ673" s="590"/>
      <c r="AR673" s="194"/>
      <c r="AS673" s="127" t="s">
        <v>355</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373</v>
      </c>
      <c r="F677" s="337"/>
      <c r="G677" s="338" t="s">
        <v>370</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371</v>
      </c>
      <c r="AF677" s="332"/>
      <c r="AG677" s="332"/>
      <c r="AH677" s="333"/>
      <c r="AI677" s="211" t="s">
        <v>471</v>
      </c>
      <c r="AJ677" s="211"/>
      <c r="AK677" s="211"/>
      <c r="AL677" s="153"/>
      <c r="AM677" s="211" t="s">
        <v>533</v>
      </c>
      <c r="AN677" s="211"/>
      <c r="AO677" s="211"/>
      <c r="AP677" s="153"/>
      <c r="AQ677" s="153" t="s">
        <v>354</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355</v>
      </c>
      <c r="AH678" s="128"/>
      <c r="AI678" s="150"/>
      <c r="AJ678" s="150"/>
      <c r="AK678" s="150"/>
      <c r="AL678" s="148"/>
      <c r="AM678" s="150"/>
      <c r="AN678" s="150"/>
      <c r="AO678" s="150"/>
      <c r="AP678" s="148"/>
      <c r="AQ678" s="590"/>
      <c r="AR678" s="194"/>
      <c r="AS678" s="127" t="s">
        <v>355</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373</v>
      </c>
      <c r="F682" s="337"/>
      <c r="G682" s="338" t="s">
        <v>370</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371</v>
      </c>
      <c r="AF682" s="332"/>
      <c r="AG682" s="332"/>
      <c r="AH682" s="333"/>
      <c r="AI682" s="211" t="s">
        <v>471</v>
      </c>
      <c r="AJ682" s="211"/>
      <c r="AK682" s="211"/>
      <c r="AL682" s="153"/>
      <c r="AM682" s="211" t="s">
        <v>533</v>
      </c>
      <c r="AN682" s="211"/>
      <c r="AO682" s="211"/>
      <c r="AP682" s="153"/>
      <c r="AQ682" s="153" t="s">
        <v>354</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355</v>
      </c>
      <c r="AH683" s="128"/>
      <c r="AI683" s="150"/>
      <c r="AJ683" s="150"/>
      <c r="AK683" s="150"/>
      <c r="AL683" s="148"/>
      <c r="AM683" s="150"/>
      <c r="AN683" s="150"/>
      <c r="AO683" s="150"/>
      <c r="AP683" s="148"/>
      <c r="AQ683" s="590"/>
      <c r="AR683" s="194"/>
      <c r="AS683" s="127" t="s">
        <v>355</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373</v>
      </c>
      <c r="F687" s="337"/>
      <c r="G687" s="338" t="s">
        <v>370</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371</v>
      </c>
      <c r="AF687" s="332"/>
      <c r="AG687" s="332"/>
      <c r="AH687" s="333"/>
      <c r="AI687" s="211" t="s">
        <v>471</v>
      </c>
      <c r="AJ687" s="211"/>
      <c r="AK687" s="211"/>
      <c r="AL687" s="153"/>
      <c r="AM687" s="211" t="s">
        <v>533</v>
      </c>
      <c r="AN687" s="211"/>
      <c r="AO687" s="211"/>
      <c r="AP687" s="153"/>
      <c r="AQ687" s="153" t="s">
        <v>354</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355</v>
      </c>
      <c r="AH688" s="128"/>
      <c r="AI688" s="150"/>
      <c r="AJ688" s="150"/>
      <c r="AK688" s="150"/>
      <c r="AL688" s="148"/>
      <c r="AM688" s="150"/>
      <c r="AN688" s="150"/>
      <c r="AO688" s="150"/>
      <c r="AP688" s="148"/>
      <c r="AQ688" s="590"/>
      <c r="AR688" s="194"/>
      <c r="AS688" s="127" t="s">
        <v>355</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373</v>
      </c>
      <c r="F692" s="337"/>
      <c r="G692" s="338" t="s">
        <v>370</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371</v>
      </c>
      <c r="AF692" s="332"/>
      <c r="AG692" s="332"/>
      <c r="AH692" s="333"/>
      <c r="AI692" s="211" t="s">
        <v>471</v>
      </c>
      <c r="AJ692" s="211"/>
      <c r="AK692" s="211"/>
      <c r="AL692" s="153"/>
      <c r="AM692" s="211" t="s">
        <v>533</v>
      </c>
      <c r="AN692" s="211"/>
      <c r="AO692" s="211"/>
      <c r="AP692" s="153"/>
      <c r="AQ692" s="153" t="s">
        <v>354</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355</v>
      </c>
      <c r="AH693" s="128"/>
      <c r="AI693" s="150"/>
      <c r="AJ693" s="150"/>
      <c r="AK693" s="150"/>
      <c r="AL693" s="148"/>
      <c r="AM693" s="150"/>
      <c r="AN693" s="150"/>
      <c r="AO693" s="150"/>
      <c r="AP693" s="148"/>
      <c r="AQ693" s="590"/>
      <c r="AR693" s="194"/>
      <c r="AS693" s="127" t="s">
        <v>355</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391</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72"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551</v>
      </c>
      <c r="AE702" s="340"/>
      <c r="AF702" s="340"/>
      <c r="AG702" s="382" t="s">
        <v>625</v>
      </c>
      <c r="AH702" s="383"/>
      <c r="AI702" s="383"/>
      <c r="AJ702" s="383"/>
      <c r="AK702" s="383"/>
      <c r="AL702" s="383"/>
      <c r="AM702" s="383"/>
      <c r="AN702" s="383"/>
      <c r="AO702" s="383"/>
      <c r="AP702" s="383"/>
      <c r="AQ702" s="383"/>
      <c r="AR702" s="383"/>
      <c r="AS702" s="383"/>
      <c r="AT702" s="383"/>
      <c r="AU702" s="383"/>
      <c r="AV702" s="383"/>
      <c r="AW702" s="383"/>
      <c r="AX702" s="384"/>
    </row>
    <row r="703" spans="1:50" ht="64.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551</v>
      </c>
      <c r="AE703" s="323"/>
      <c r="AF703" s="323"/>
      <c r="AG703" s="95" t="s">
        <v>623</v>
      </c>
      <c r="AH703" s="96"/>
      <c r="AI703" s="96"/>
      <c r="AJ703" s="96"/>
      <c r="AK703" s="96"/>
      <c r="AL703" s="96"/>
      <c r="AM703" s="96"/>
      <c r="AN703" s="96"/>
      <c r="AO703" s="96"/>
      <c r="AP703" s="96"/>
      <c r="AQ703" s="96"/>
      <c r="AR703" s="96"/>
      <c r="AS703" s="96"/>
      <c r="AT703" s="96"/>
      <c r="AU703" s="96"/>
      <c r="AV703" s="96"/>
      <c r="AW703" s="96"/>
      <c r="AX703" s="97"/>
    </row>
    <row r="704" spans="1:50" ht="72.7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551</v>
      </c>
      <c r="AE704" s="783"/>
      <c r="AF704" s="783"/>
      <c r="AG704" s="161" t="s">
        <v>620</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598</v>
      </c>
      <c r="AE705" s="715"/>
      <c r="AF705" s="715"/>
      <c r="AG705" s="119" t="s">
        <v>602</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603</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451</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603</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36.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551</v>
      </c>
      <c r="AE708" s="605"/>
      <c r="AF708" s="605"/>
      <c r="AG708" s="742" t="s">
        <v>597</v>
      </c>
      <c r="AH708" s="743"/>
      <c r="AI708" s="743"/>
      <c r="AJ708" s="743"/>
      <c r="AK708" s="743"/>
      <c r="AL708" s="743"/>
      <c r="AM708" s="743"/>
      <c r="AN708" s="743"/>
      <c r="AO708" s="743"/>
      <c r="AP708" s="743"/>
      <c r="AQ708" s="743"/>
      <c r="AR708" s="743"/>
      <c r="AS708" s="743"/>
      <c r="AT708" s="743"/>
      <c r="AU708" s="743"/>
      <c r="AV708" s="743"/>
      <c r="AW708" s="743"/>
      <c r="AX708" s="744"/>
    </row>
    <row r="709" spans="1:50" ht="55.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551</v>
      </c>
      <c r="AE709" s="323"/>
      <c r="AF709" s="323"/>
      <c r="AG709" s="95" t="s">
        <v>611</v>
      </c>
      <c r="AH709" s="96"/>
      <c r="AI709" s="96"/>
      <c r="AJ709" s="96"/>
      <c r="AK709" s="96"/>
      <c r="AL709" s="96"/>
      <c r="AM709" s="96"/>
      <c r="AN709" s="96"/>
      <c r="AO709" s="96"/>
      <c r="AP709" s="96"/>
      <c r="AQ709" s="96"/>
      <c r="AR709" s="96"/>
      <c r="AS709" s="96"/>
      <c r="AT709" s="96"/>
      <c r="AU709" s="96"/>
      <c r="AV709" s="96"/>
      <c r="AW709" s="96"/>
      <c r="AX709" s="97"/>
    </row>
    <row r="710" spans="1:50" ht="36.7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598</v>
      </c>
      <c r="AE710" s="323"/>
      <c r="AF710" s="323"/>
      <c r="AG710" s="95" t="s">
        <v>612</v>
      </c>
      <c r="AH710" s="96"/>
      <c r="AI710" s="96"/>
      <c r="AJ710" s="96"/>
      <c r="AK710" s="96"/>
      <c r="AL710" s="96"/>
      <c r="AM710" s="96"/>
      <c r="AN710" s="96"/>
      <c r="AO710" s="96"/>
      <c r="AP710" s="96"/>
      <c r="AQ710" s="96"/>
      <c r="AR710" s="96"/>
      <c r="AS710" s="96"/>
      <c r="AT710" s="96"/>
      <c r="AU710" s="96"/>
      <c r="AV710" s="96"/>
      <c r="AW710" s="96"/>
      <c r="AX710" s="97"/>
    </row>
    <row r="711" spans="1:50" ht="68.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551</v>
      </c>
      <c r="AE711" s="323"/>
      <c r="AF711" s="323"/>
      <c r="AG711" s="95" t="s">
        <v>613</v>
      </c>
      <c r="AH711" s="96"/>
      <c r="AI711" s="96"/>
      <c r="AJ711" s="96"/>
      <c r="AK711" s="96"/>
      <c r="AL711" s="96"/>
      <c r="AM711" s="96"/>
      <c r="AN711" s="96"/>
      <c r="AO711" s="96"/>
      <c r="AP711" s="96"/>
      <c r="AQ711" s="96"/>
      <c r="AR711" s="96"/>
      <c r="AS711" s="96"/>
      <c r="AT711" s="96"/>
      <c r="AU711" s="96"/>
      <c r="AV711" s="96"/>
      <c r="AW711" s="96"/>
      <c r="AX711" s="97"/>
    </row>
    <row r="712" spans="1:50" ht="46.5" customHeight="1" x14ac:dyDescent="0.15">
      <c r="A712" s="642"/>
      <c r="B712" s="644"/>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598</v>
      </c>
      <c r="AE712" s="783"/>
      <c r="AF712" s="783"/>
      <c r="AG712" s="810" t="s">
        <v>599</v>
      </c>
      <c r="AH712" s="811"/>
      <c r="AI712" s="811"/>
      <c r="AJ712" s="811"/>
      <c r="AK712" s="811"/>
      <c r="AL712" s="811"/>
      <c r="AM712" s="811"/>
      <c r="AN712" s="811"/>
      <c r="AO712" s="811"/>
      <c r="AP712" s="811"/>
      <c r="AQ712" s="811"/>
      <c r="AR712" s="811"/>
      <c r="AS712" s="811"/>
      <c r="AT712" s="811"/>
      <c r="AU712" s="811"/>
      <c r="AV712" s="811"/>
      <c r="AW712" s="811"/>
      <c r="AX712" s="812"/>
    </row>
    <row r="713" spans="1:50" ht="52.5" customHeight="1" x14ac:dyDescent="0.15">
      <c r="A713" s="642"/>
      <c r="B713" s="644"/>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551</v>
      </c>
      <c r="AE713" s="323"/>
      <c r="AF713" s="663"/>
      <c r="AG713" s="95" t="s">
        <v>616</v>
      </c>
      <c r="AH713" s="96"/>
      <c r="AI713" s="96"/>
      <c r="AJ713" s="96"/>
      <c r="AK713" s="96"/>
      <c r="AL713" s="96"/>
      <c r="AM713" s="96"/>
      <c r="AN713" s="96"/>
      <c r="AO713" s="96"/>
      <c r="AP713" s="96"/>
      <c r="AQ713" s="96"/>
      <c r="AR713" s="96"/>
      <c r="AS713" s="96"/>
      <c r="AT713" s="96"/>
      <c r="AU713" s="96"/>
      <c r="AV713" s="96"/>
      <c r="AW713" s="96"/>
      <c r="AX713" s="97"/>
    </row>
    <row r="714" spans="1:50" ht="30.7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551</v>
      </c>
      <c r="AE714" s="808"/>
      <c r="AF714" s="809"/>
      <c r="AG714" s="736" t="s">
        <v>600</v>
      </c>
      <c r="AH714" s="737"/>
      <c r="AI714" s="737"/>
      <c r="AJ714" s="737"/>
      <c r="AK714" s="737"/>
      <c r="AL714" s="737"/>
      <c r="AM714" s="737"/>
      <c r="AN714" s="737"/>
      <c r="AO714" s="737"/>
      <c r="AP714" s="737"/>
      <c r="AQ714" s="737"/>
      <c r="AR714" s="737"/>
      <c r="AS714" s="737"/>
      <c r="AT714" s="737"/>
      <c r="AU714" s="737"/>
      <c r="AV714" s="737"/>
      <c r="AW714" s="737"/>
      <c r="AX714" s="738"/>
    </row>
    <row r="715" spans="1:50" ht="51" customHeight="1" x14ac:dyDescent="0.15">
      <c r="A715" s="640" t="s">
        <v>40</v>
      </c>
      <c r="B715" s="784"/>
      <c r="C715" s="785" t="s">
        <v>461</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551</v>
      </c>
      <c r="AE715" s="605"/>
      <c r="AF715" s="656"/>
      <c r="AG715" s="742" t="s">
        <v>614</v>
      </c>
      <c r="AH715" s="743"/>
      <c r="AI715" s="743"/>
      <c r="AJ715" s="743"/>
      <c r="AK715" s="743"/>
      <c r="AL715" s="743"/>
      <c r="AM715" s="743"/>
      <c r="AN715" s="743"/>
      <c r="AO715" s="743"/>
      <c r="AP715" s="743"/>
      <c r="AQ715" s="743"/>
      <c r="AR715" s="743"/>
      <c r="AS715" s="743"/>
      <c r="AT715" s="743"/>
      <c r="AU715" s="743"/>
      <c r="AV715" s="743"/>
      <c r="AW715" s="743"/>
      <c r="AX715" s="744"/>
    </row>
    <row r="716" spans="1:50" ht="81"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551</v>
      </c>
      <c r="AE716" s="627"/>
      <c r="AF716" s="627"/>
      <c r="AG716" s="95" t="s">
        <v>615</v>
      </c>
      <c r="AH716" s="96"/>
      <c r="AI716" s="96"/>
      <c r="AJ716" s="96"/>
      <c r="AK716" s="96"/>
      <c r="AL716" s="96"/>
      <c r="AM716" s="96"/>
      <c r="AN716" s="96"/>
      <c r="AO716" s="96"/>
      <c r="AP716" s="96"/>
      <c r="AQ716" s="96"/>
      <c r="AR716" s="96"/>
      <c r="AS716" s="96"/>
      <c r="AT716" s="96"/>
      <c r="AU716" s="96"/>
      <c r="AV716" s="96"/>
      <c r="AW716" s="96"/>
      <c r="AX716" s="97"/>
    </row>
    <row r="717" spans="1:50" ht="51" customHeight="1" x14ac:dyDescent="0.15">
      <c r="A717" s="642"/>
      <c r="B717" s="644"/>
      <c r="C717" s="388" t="s">
        <v>374</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551</v>
      </c>
      <c r="AE717" s="323"/>
      <c r="AF717" s="323"/>
      <c r="AG717" s="95" t="s">
        <v>609</v>
      </c>
      <c r="AH717" s="96"/>
      <c r="AI717" s="96"/>
      <c r="AJ717" s="96"/>
      <c r="AK717" s="96"/>
      <c r="AL717" s="96"/>
      <c r="AM717" s="96"/>
      <c r="AN717" s="96"/>
      <c r="AO717" s="96"/>
      <c r="AP717" s="96"/>
      <c r="AQ717" s="96"/>
      <c r="AR717" s="96"/>
      <c r="AS717" s="96"/>
      <c r="AT717" s="96"/>
      <c r="AU717" s="96"/>
      <c r="AV717" s="96"/>
      <c r="AW717" s="96"/>
      <c r="AX717" s="97"/>
    </row>
    <row r="718" spans="1:50" ht="51"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551</v>
      </c>
      <c r="AE718" s="323"/>
      <c r="AF718" s="323"/>
      <c r="AG718" s="121" t="s">
        <v>617</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598</v>
      </c>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479</v>
      </c>
      <c r="D720" s="294"/>
      <c r="E720" s="294"/>
      <c r="F720" s="297"/>
      <c r="G720" s="293" t="s">
        <v>480</v>
      </c>
      <c r="H720" s="294"/>
      <c r="I720" s="294"/>
      <c r="J720" s="294"/>
      <c r="K720" s="294"/>
      <c r="L720" s="294"/>
      <c r="M720" s="294"/>
      <c r="N720" s="293" t="s">
        <v>484</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601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6.25" customHeight="1" thickBot="1" x14ac:dyDescent="0.2">
      <c r="A727" s="803"/>
      <c r="B727" s="804"/>
      <c r="C727" s="748" t="s">
        <v>57</v>
      </c>
      <c r="D727" s="749"/>
      <c r="E727" s="749"/>
      <c r="F727" s="750"/>
      <c r="G727" s="572" t="s">
        <v>604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hidden="1"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hidden="1"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hidden="1"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hidden="1"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hidden="1"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hidden="1"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hidden="1"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hidden="1"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430</v>
      </c>
      <c r="B737" s="204"/>
      <c r="C737" s="204"/>
      <c r="D737" s="205"/>
      <c r="E737" s="988" t="s">
        <v>562</v>
      </c>
      <c r="F737" s="988"/>
      <c r="G737" s="988"/>
      <c r="H737" s="988"/>
      <c r="I737" s="988"/>
      <c r="J737" s="988"/>
      <c r="K737" s="988"/>
      <c r="L737" s="988"/>
      <c r="M737" s="988"/>
      <c r="N737" s="359" t="s">
        <v>357</v>
      </c>
      <c r="O737" s="359"/>
      <c r="P737" s="359"/>
      <c r="Q737" s="359"/>
      <c r="R737" s="988" t="s">
        <v>563</v>
      </c>
      <c r="S737" s="988"/>
      <c r="T737" s="988"/>
      <c r="U737" s="988"/>
      <c r="V737" s="988"/>
      <c r="W737" s="988"/>
      <c r="X737" s="988"/>
      <c r="Y737" s="988"/>
      <c r="Z737" s="988"/>
      <c r="AA737" s="359" t="s">
        <v>358</v>
      </c>
      <c r="AB737" s="359"/>
      <c r="AC737" s="359"/>
      <c r="AD737" s="359"/>
      <c r="AE737" s="988" t="s">
        <v>564</v>
      </c>
      <c r="AF737" s="988"/>
      <c r="AG737" s="988"/>
      <c r="AH737" s="988"/>
      <c r="AI737" s="988"/>
      <c r="AJ737" s="988"/>
      <c r="AK737" s="988"/>
      <c r="AL737" s="988"/>
      <c r="AM737" s="988"/>
      <c r="AN737" s="359" t="s">
        <v>359</v>
      </c>
      <c r="AO737" s="359"/>
      <c r="AP737" s="359"/>
      <c r="AQ737" s="359"/>
      <c r="AR737" s="989" t="s">
        <v>565</v>
      </c>
      <c r="AS737" s="990"/>
      <c r="AT737" s="990"/>
      <c r="AU737" s="990"/>
      <c r="AV737" s="990"/>
      <c r="AW737" s="990"/>
      <c r="AX737" s="991"/>
      <c r="AY737" s="89"/>
      <c r="AZ737" s="89"/>
    </row>
    <row r="738" spans="1:52" ht="24.75" customHeight="1" x14ac:dyDescent="0.15">
      <c r="A738" s="992" t="s">
        <v>360</v>
      </c>
      <c r="B738" s="204"/>
      <c r="C738" s="204"/>
      <c r="D738" s="205"/>
      <c r="E738" s="988" t="s">
        <v>566</v>
      </c>
      <c r="F738" s="988"/>
      <c r="G738" s="988"/>
      <c r="H738" s="988"/>
      <c r="I738" s="988"/>
      <c r="J738" s="988"/>
      <c r="K738" s="988"/>
      <c r="L738" s="988"/>
      <c r="M738" s="988"/>
      <c r="N738" s="359" t="s">
        <v>361</v>
      </c>
      <c r="O738" s="359"/>
      <c r="P738" s="359"/>
      <c r="Q738" s="359"/>
      <c r="R738" s="988" t="s">
        <v>567</v>
      </c>
      <c r="S738" s="988"/>
      <c r="T738" s="988"/>
      <c r="U738" s="988"/>
      <c r="V738" s="988"/>
      <c r="W738" s="988"/>
      <c r="X738" s="988"/>
      <c r="Y738" s="988"/>
      <c r="Z738" s="988"/>
      <c r="AA738" s="359" t="s">
        <v>481</v>
      </c>
      <c r="AB738" s="359"/>
      <c r="AC738" s="359"/>
      <c r="AD738" s="359"/>
      <c r="AE738" s="988" t="s">
        <v>568</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540</v>
      </c>
      <c r="B739" s="997"/>
      <c r="C739" s="997"/>
      <c r="D739" s="998"/>
      <c r="E739" s="999" t="s">
        <v>549</v>
      </c>
      <c r="F739" s="1000"/>
      <c r="G739" s="1000"/>
      <c r="H739" s="91" t="str">
        <f>IF(E739="", "", "(")</f>
        <v>(</v>
      </c>
      <c r="I739" s="983"/>
      <c r="J739" s="983"/>
      <c r="K739" s="91" t="str">
        <f>IF(OR(I739="　", I739=""), "", "-")</f>
        <v/>
      </c>
      <c r="L739" s="984">
        <v>266</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0.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0.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0.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0.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0.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0.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0.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0.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0.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0.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0.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0.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0.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0.5" customHeight="1" x14ac:dyDescent="0.15">
      <c r="A755" s="614"/>
      <c r="B755" s="615"/>
      <c r="C755" s="615"/>
      <c r="D755" s="615"/>
      <c r="E755" s="615"/>
      <c r="F755" s="616"/>
      <c r="G755" s="46"/>
      <c r="H755" s="47"/>
      <c r="I755" s="47"/>
      <c r="J755" s="47"/>
      <c r="K755" s="47"/>
      <c r="L755" s="47"/>
      <c r="M755" s="47"/>
      <c r="N755" s="47"/>
      <c r="O755" s="47"/>
      <c r="P755" s="94"/>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0.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0.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0.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0.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0.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0.5"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0.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0.5"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0.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0.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0.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0.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0.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0.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0.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0.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0.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0.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0.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0.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0.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0.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0.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570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572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7.5" customHeight="1" x14ac:dyDescent="0.15">
      <c r="A781" s="631"/>
      <c r="B781" s="632"/>
      <c r="C781" s="632"/>
      <c r="D781" s="632"/>
      <c r="E781" s="632"/>
      <c r="F781" s="633"/>
      <c r="G781" s="670" t="s">
        <v>569</v>
      </c>
      <c r="H781" s="671"/>
      <c r="I781" s="671"/>
      <c r="J781" s="671"/>
      <c r="K781" s="672"/>
      <c r="L781" s="664" t="s">
        <v>571</v>
      </c>
      <c r="M781" s="665"/>
      <c r="N781" s="665"/>
      <c r="O781" s="665"/>
      <c r="P781" s="665"/>
      <c r="Q781" s="665"/>
      <c r="R781" s="665"/>
      <c r="S781" s="665"/>
      <c r="T781" s="665"/>
      <c r="U781" s="665"/>
      <c r="V781" s="665"/>
      <c r="W781" s="665"/>
      <c r="X781" s="666"/>
      <c r="Y781" s="385">
        <v>328</v>
      </c>
      <c r="Z781" s="386"/>
      <c r="AA781" s="386"/>
      <c r="AB781" s="805"/>
      <c r="AC781" s="670" t="s">
        <v>569</v>
      </c>
      <c r="AD781" s="671"/>
      <c r="AE781" s="671"/>
      <c r="AF781" s="671"/>
      <c r="AG781" s="672"/>
      <c r="AH781" s="664" t="s">
        <v>571</v>
      </c>
      <c r="AI781" s="665"/>
      <c r="AJ781" s="665"/>
      <c r="AK781" s="665"/>
      <c r="AL781" s="665"/>
      <c r="AM781" s="665"/>
      <c r="AN781" s="665"/>
      <c r="AO781" s="665"/>
      <c r="AP781" s="665"/>
      <c r="AQ781" s="665"/>
      <c r="AR781" s="665"/>
      <c r="AS781" s="665"/>
      <c r="AT781" s="666"/>
      <c r="AU781" s="385">
        <v>1235</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328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1235</v>
      </c>
      <c r="AV791" s="832"/>
      <c r="AW791" s="832"/>
      <c r="AX791" s="834"/>
    </row>
    <row r="792" spans="1:50" ht="20.25" hidden="1" customHeight="1" x14ac:dyDescent="0.15">
      <c r="A792" s="631"/>
      <c r="B792" s="632"/>
      <c r="C792" s="632"/>
      <c r="D792" s="632"/>
      <c r="E792" s="632"/>
      <c r="F792" s="633"/>
      <c r="G792" s="595" t="s">
        <v>454</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0.2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0.2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0.2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0.2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0.2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0.2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0.2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0.2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0.2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0.2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0.2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0.2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0.2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0.2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0.2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0.2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0.2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0.2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0.2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0.2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0.2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0.2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0.2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0.2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0.2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0.25" hidden="1" customHeight="1" x14ac:dyDescent="0.15">
      <c r="A818" s="631"/>
      <c r="B818" s="632"/>
      <c r="C818" s="632"/>
      <c r="D818" s="632"/>
      <c r="E818" s="632"/>
      <c r="F818" s="633"/>
      <c r="G818" s="595" t="s">
        <v>399</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0.2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0.2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0.2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0.2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0.2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0.2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0.2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0.2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0.2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0.2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0.2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0.2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485</v>
      </c>
      <c r="AM831" s="275"/>
      <c r="AN831" s="27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431</v>
      </c>
      <c r="K836" s="359"/>
      <c r="L836" s="359"/>
      <c r="M836" s="359"/>
      <c r="N836" s="359"/>
      <c r="O836" s="359"/>
      <c r="P836" s="360" t="s">
        <v>375</v>
      </c>
      <c r="Q836" s="360"/>
      <c r="R836" s="360"/>
      <c r="S836" s="360"/>
      <c r="T836" s="360"/>
      <c r="U836" s="360"/>
      <c r="V836" s="360"/>
      <c r="W836" s="360"/>
      <c r="X836" s="360"/>
      <c r="Y836" s="361" t="s">
        <v>428</v>
      </c>
      <c r="Z836" s="362"/>
      <c r="AA836" s="362"/>
      <c r="AB836" s="362"/>
      <c r="AC836" s="143" t="s">
        <v>478</v>
      </c>
      <c r="AD836" s="143"/>
      <c r="AE836" s="143"/>
      <c r="AF836" s="143"/>
      <c r="AG836" s="143"/>
      <c r="AH836" s="361" t="s">
        <v>512</v>
      </c>
      <c r="AI836" s="358"/>
      <c r="AJ836" s="358"/>
      <c r="AK836" s="358"/>
      <c r="AL836" s="358" t="s">
        <v>21</v>
      </c>
      <c r="AM836" s="358"/>
      <c r="AN836" s="358"/>
      <c r="AO836" s="363"/>
      <c r="AP836" s="364" t="s">
        <v>432</v>
      </c>
      <c r="AQ836" s="364"/>
      <c r="AR836" s="364"/>
      <c r="AS836" s="364"/>
      <c r="AT836" s="364"/>
      <c r="AU836" s="364"/>
      <c r="AV836" s="364"/>
      <c r="AW836" s="364"/>
      <c r="AX836" s="364"/>
    </row>
    <row r="837" spans="1:50" ht="30" customHeight="1" x14ac:dyDescent="0.15">
      <c r="A837" s="373">
        <v>1</v>
      </c>
      <c r="B837" s="373">
        <v>1</v>
      </c>
      <c r="C837" s="355" t="s">
        <v>573</v>
      </c>
      <c r="D837" s="341"/>
      <c r="E837" s="341"/>
      <c r="F837" s="341"/>
      <c r="G837" s="341"/>
      <c r="H837" s="341"/>
      <c r="I837" s="341"/>
      <c r="J837" s="342">
        <v>1020005005090</v>
      </c>
      <c r="K837" s="343"/>
      <c r="L837" s="343"/>
      <c r="M837" s="343"/>
      <c r="N837" s="343"/>
      <c r="O837" s="343"/>
      <c r="P837" s="356" t="s">
        <v>571</v>
      </c>
      <c r="Q837" s="344"/>
      <c r="R837" s="344"/>
      <c r="S837" s="344"/>
      <c r="T837" s="344"/>
      <c r="U837" s="344"/>
      <c r="V837" s="344"/>
      <c r="W837" s="344"/>
      <c r="X837" s="344"/>
      <c r="Y837" s="345">
        <v>328</v>
      </c>
      <c r="Z837" s="346"/>
      <c r="AA837" s="346"/>
      <c r="AB837" s="347"/>
      <c r="AC837" s="357" t="s">
        <v>574</v>
      </c>
      <c r="AD837" s="365"/>
      <c r="AE837" s="365"/>
      <c r="AF837" s="365"/>
      <c r="AG837" s="365"/>
      <c r="AH837" s="366" t="s">
        <v>576</v>
      </c>
      <c r="AI837" s="367"/>
      <c r="AJ837" s="367"/>
      <c r="AK837" s="367"/>
      <c r="AL837" s="351" t="s">
        <v>577</v>
      </c>
      <c r="AM837" s="352"/>
      <c r="AN837" s="352"/>
      <c r="AO837" s="353"/>
      <c r="AP837" s="354" t="s">
        <v>577</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431</v>
      </c>
      <c r="K869" s="359"/>
      <c r="L869" s="359"/>
      <c r="M869" s="359"/>
      <c r="N869" s="359"/>
      <c r="O869" s="359"/>
      <c r="P869" s="360" t="s">
        <v>375</v>
      </c>
      <c r="Q869" s="360"/>
      <c r="R869" s="360"/>
      <c r="S869" s="360"/>
      <c r="T869" s="360"/>
      <c r="U869" s="360"/>
      <c r="V869" s="360"/>
      <c r="W869" s="360"/>
      <c r="X869" s="360"/>
      <c r="Y869" s="361" t="s">
        <v>428</v>
      </c>
      <c r="Z869" s="362"/>
      <c r="AA869" s="362"/>
      <c r="AB869" s="362"/>
      <c r="AC869" s="143" t="s">
        <v>478</v>
      </c>
      <c r="AD869" s="143"/>
      <c r="AE869" s="143"/>
      <c r="AF869" s="143"/>
      <c r="AG869" s="143"/>
      <c r="AH869" s="361" t="s">
        <v>512</v>
      </c>
      <c r="AI869" s="358"/>
      <c r="AJ869" s="358"/>
      <c r="AK869" s="358"/>
      <c r="AL869" s="358" t="s">
        <v>21</v>
      </c>
      <c r="AM869" s="358"/>
      <c r="AN869" s="358"/>
      <c r="AO869" s="363"/>
      <c r="AP869" s="364" t="s">
        <v>432</v>
      </c>
      <c r="AQ869" s="364"/>
      <c r="AR869" s="364"/>
      <c r="AS869" s="364"/>
      <c r="AT869" s="364"/>
      <c r="AU869" s="364"/>
      <c r="AV869" s="364"/>
      <c r="AW869" s="364"/>
      <c r="AX869" s="364"/>
    </row>
    <row r="870" spans="1:50" ht="41.25" customHeight="1" x14ac:dyDescent="0.15">
      <c r="A870" s="373">
        <v>1</v>
      </c>
      <c r="B870" s="373">
        <v>1</v>
      </c>
      <c r="C870" s="355" t="s">
        <v>578</v>
      </c>
      <c r="D870" s="341"/>
      <c r="E870" s="341"/>
      <c r="F870" s="341"/>
      <c r="G870" s="341"/>
      <c r="H870" s="341"/>
      <c r="I870" s="341"/>
      <c r="J870" s="342" t="s">
        <v>577</v>
      </c>
      <c r="K870" s="343"/>
      <c r="L870" s="343"/>
      <c r="M870" s="343"/>
      <c r="N870" s="343"/>
      <c r="O870" s="343"/>
      <c r="P870" s="356" t="s">
        <v>571</v>
      </c>
      <c r="Q870" s="344"/>
      <c r="R870" s="344"/>
      <c r="S870" s="344"/>
      <c r="T870" s="344"/>
      <c r="U870" s="344"/>
      <c r="V870" s="344"/>
      <c r="W870" s="344"/>
      <c r="X870" s="344"/>
      <c r="Y870" s="345">
        <v>1235</v>
      </c>
      <c r="Z870" s="346"/>
      <c r="AA870" s="346"/>
      <c r="AB870" s="347"/>
      <c r="AC870" s="357" t="s">
        <v>574</v>
      </c>
      <c r="AD870" s="365"/>
      <c r="AE870" s="365"/>
      <c r="AF870" s="365"/>
      <c r="AG870" s="365"/>
      <c r="AH870" s="366" t="s">
        <v>577</v>
      </c>
      <c r="AI870" s="367"/>
      <c r="AJ870" s="367"/>
      <c r="AK870" s="367"/>
      <c r="AL870" s="351" t="s">
        <v>577</v>
      </c>
      <c r="AM870" s="352"/>
      <c r="AN870" s="352"/>
      <c r="AO870" s="353"/>
      <c r="AP870" s="354" t="s">
        <v>577</v>
      </c>
      <c r="AQ870" s="354"/>
      <c r="AR870" s="354"/>
      <c r="AS870" s="354"/>
      <c r="AT870" s="354"/>
      <c r="AU870" s="354"/>
      <c r="AV870" s="354"/>
      <c r="AW870" s="354"/>
      <c r="AX870" s="354"/>
    </row>
    <row r="871" spans="1:50" ht="30" customHeight="1" x14ac:dyDescent="0.15">
      <c r="A871" s="373">
        <v>2</v>
      </c>
      <c r="B871" s="373">
        <v>1</v>
      </c>
      <c r="C871" s="355" t="s">
        <v>579</v>
      </c>
      <c r="D871" s="341"/>
      <c r="E871" s="341"/>
      <c r="F871" s="341"/>
      <c r="G871" s="341"/>
      <c r="H871" s="341"/>
      <c r="I871" s="341"/>
      <c r="J871" s="342" t="s">
        <v>577</v>
      </c>
      <c r="K871" s="343"/>
      <c r="L871" s="343"/>
      <c r="M871" s="343"/>
      <c r="N871" s="343"/>
      <c r="O871" s="343"/>
      <c r="P871" s="344" t="s">
        <v>571</v>
      </c>
      <c r="Q871" s="344"/>
      <c r="R871" s="344"/>
      <c r="S871" s="344"/>
      <c r="T871" s="344"/>
      <c r="U871" s="344"/>
      <c r="V871" s="344"/>
      <c r="W871" s="344"/>
      <c r="X871" s="344"/>
      <c r="Y871" s="345">
        <v>1087</v>
      </c>
      <c r="Z871" s="346"/>
      <c r="AA871" s="346"/>
      <c r="AB871" s="347"/>
      <c r="AC871" s="357" t="s">
        <v>574</v>
      </c>
      <c r="AD871" s="365"/>
      <c r="AE871" s="365"/>
      <c r="AF871" s="365"/>
      <c r="AG871" s="365"/>
      <c r="AH871" s="366" t="s">
        <v>575</v>
      </c>
      <c r="AI871" s="367"/>
      <c r="AJ871" s="367"/>
      <c r="AK871" s="367"/>
      <c r="AL871" s="368" t="s">
        <v>575</v>
      </c>
      <c r="AM871" s="369"/>
      <c r="AN871" s="369"/>
      <c r="AO871" s="370"/>
      <c r="AP871" s="354" t="s">
        <v>575</v>
      </c>
      <c r="AQ871" s="354"/>
      <c r="AR871" s="354"/>
      <c r="AS871" s="354"/>
      <c r="AT871" s="354"/>
      <c r="AU871" s="354"/>
      <c r="AV871" s="354"/>
      <c r="AW871" s="354"/>
      <c r="AX871" s="354"/>
    </row>
    <row r="872" spans="1:50" ht="50.25" customHeight="1" x14ac:dyDescent="0.15">
      <c r="A872" s="373">
        <v>3</v>
      </c>
      <c r="B872" s="373">
        <v>1</v>
      </c>
      <c r="C872" s="355" t="s">
        <v>580</v>
      </c>
      <c r="D872" s="341"/>
      <c r="E872" s="341"/>
      <c r="F872" s="341"/>
      <c r="G872" s="341"/>
      <c r="H872" s="341"/>
      <c r="I872" s="341"/>
      <c r="J872" s="342">
        <v>2700150031870</v>
      </c>
      <c r="K872" s="343"/>
      <c r="L872" s="343"/>
      <c r="M872" s="343"/>
      <c r="N872" s="343"/>
      <c r="O872" s="343"/>
      <c r="P872" s="356" t="s">
        <v>571</v>
      </c>
      <c r="Q872" s="344"/>
      <c r="R872" s="344"/>
      <c r="S872" s="344"/>
      <c r="T872" s="344"/>
      <c r="U872" s="344"/>
      <c r="V872" s="344"/>
      <c r="W872" s="344"/>
      <c r="X872" s="344"/>
      <c r="Y872" s="345">
        <v>991</v>
      </c>
      <c r="Z872" s="346"/>
      <c r="AA872" s="346"/>
      <c r="AB872" s="347"/>
      <c r="AC872" s="357" t="s">
        <v>574</v>
      </c>
      <c r="AD872" s="365"/>
      <c r="AE872" s="365"/>
      <c r="AF872" s="365"/>
      <c r="AG872" s="365"/>
      <c r="AH872" s="349" t="s">
        <v>575</v>
      </c>
      <c r="AI872" s="350"/>
      <c r="AJ872" s="350"/>
      <c r="AK872" s="350"/>
      <c r="AL872" s="351" t="s">
        <v>575</v>
      </c>
      <c r="AM872" s="352"/>
      <c r="AN872" s="352"/>
      <c r="AO872" s="353"/>
      <c r="AP872" s="354" t="s">
        <v>575</v>
      </c>
      <c r="AQ872" s="354"/>
      <c r="AR872" s="354"/>
      <c r="AS872" s="354"/>
      <c r="AT872" s="354"/>
      <c r="AU872" s="354"/>
      <c r="AV872" s="354"/>
      <c r="AW872" s="354"/>
      <c r="AX872" s="354"/>
    </row>
    <row r="873" spans="1:50" ht="30" customHeight="1" x14ac:dyDescent="0.15">
      <c r="A873" s="373">
        <v>4</v>
      </c>
      <c r="B873" s="373">
        <v>1</v>
      </c>
      <c r="C873" s="355" t="s">
        <v>581</v>
      </c>
      <c r="D873" s="341"/>
      <c r="E873" s="341"/>
      <c r="F873" s="341"/>
      <c r="G873" s="341"/>
      <c r="H873" s="341"/>
      <c r="I873" s="341"/>
      <c r="J873" s="342">
        <v>3700150077120</v>
      </c>
      <c r="K873" s="343"/>
      <c r="L873" s="343"/>
      <c r="M873" s="343"/>
      <c r="N873" s="343"/>
      <c r="O873" s="343"/>
      <c r="P873" s="356" t="s">
        <v>571</v>
      </c>
      <c r="Q873" s="344"/>
      <c r="R873" s="344"/>
      <c r="S873" s="344"/>
      <c r="T873" s="344"/>
      <c r="U873" s="344"/>
      <c r="V873" s="344"/>
      <c r="W873" s="344"/>
      <c r="X873" s="344"/>
      <c r="Y873" s="345">
        <v>937</v>
      </c>
      <c r="Z873" s="346"/>
      <c r="AA873" s="346"/>
      <c r="AB873" s="347"/>
      <c r="AC873" s="357" t="s">
        <v>574</v>
      </c>
      <c r="AD873" s="365"/>
      <c r="AE873" s="365"/>
      <c r="AF873" s="365"/>
      <c r="AG873" s="365"/>
      <c r="AH873" s="349" t="s">
        <v>575</v>
      </c>
      <c r="AI873" s="350"/>
      <c r="AJ873" s="350"/>
      <c r="AK873" s="350"/>
      <c r="AL873" s="351" t="s">
        <v>575</v>
      </c>
      <c r="AM873" s="352"/>
      <c r="AN873" s="352"/>
      <c r="AO873" s="353"/>
      <c r="AP873" s="354" t="s">
        <v>575</v>
      </c>
      <c r="AQ873" s="354"/>
      <c r="AR873" s="354"/>
      <c r="AS873" s="354"/>
      <c r="AT873" s="354"/>
      <c r="AU873" s="354"/>
      <c r="AV873" s="354"/>
      <c r="AW873" s="354"/>
      <c r="AX873" s="354"/>
    </row>
    <row r="874" spans="1:50" ht="30" customHeight="1" x14ac:dyDescent="0.15">
      <c r="A874" s="373">
        <v>5</v>
      </c>
      <c r="B874" s="373">
        <v>1</v>
      </c>
      <c r="C874" s="355" t="s">
        <v>582</v>
      </c>
      <c r="D874" s="341"/>
      <c r="E874" s="341"/>
      <c r="F874" s="341"/>
      <c r="G874" s="341"/>
      <c r="H874" s="341"/>
      <c r="I874" s="341"/>
      <c r="J874" s="342">
        <v>3700150007408</v>
      </c>
      <c r="K874" s="343"/>
      <c r="L874" s="343"/>
      <c r="M874" s="343"/>
      <c r="N874" s="343"/>
      <c r="O874" s="343"/>
      <c r="P874" s="344" t="s">
        <v>571</v>
      </c>
      <c r="Q874" s="344"/>
      <c r="R874" s="344"/>
      <c r="S874" s="344"/>
      <c r="T874" s="344"/>
      <c r="U874" s="344"/>
      <c r="V874" s="344"/>
      <c r="W874" s="344"/>
      <c r="X874" s="344"/>
      <c r="Y874" s="345">
        <v>898</v>
      </c>
      <c r="Z874" s="346"/>
      <c r="AA874" s="346"/>
      <c r="AB874" s="347"/>
      <c r="AC874" s="357" t="s">
        <v>574</v>
      </c>
      <c r="AD874" s="365"/>
      <c r="AE874" s="365"/>
      <c r="AF874" s="365"/>
      <c r="AG874" s="365"/>
      <c r="AH874" s="349" t="s">
        <v>575</v>
      </c>
      <c r="AI874" s="350"/>
      <c r="AJ874" s="350"/>
      <c r="AK874" s="350"/>
      <c r="AL874" s="351" t="s">
        <v>575</v>
      </c>
      <c r="AM874" s="352"/>
      <c r="AN874" s="352"/>
      <c r="AO874" s="353"/>
      <c r="AP874" s="354" t="s">
        <v>588</v>
      </c>
      <c r="AQ874" s="354"/>
      <c r="AR874" s="354"/>
      <c r="AS874" s="354"/>
      <c r="AT874" s="354"/>
      <c r="AU874" s="354"/>
      <c r="AV874" s="354"/>
      <c r="AW874" s="354"/>
      <c r="AX874" s="354"/>
    </row>
    <row r="875" spans="1:50" ht="39.75" customHeight="1" x14ac:dyDescent="0.15">
      <c r="A875" s="373">
        <v>6</v>
      </c>
      <c r="B875" s="373">
        <v>1</v>
      </c>
      <c r="C875" s="355" t="s">
        <v>583</v>
      </c>
      <c r="D875" s="341"/>
      <c r="E875" s="341"/>
      <c r="F875" s="341"/>
      <c r="G875" s="341"/>
      <c r="H875" s="341"/>
      <c r="I875" s="341"/>
      <c r="J875" s="342">
        <v>3700150008488</v>
      </c>
      <c r="K875" s="343"/>
      <c r="L875" s="343"/>
      <c r="M875" s="343"/>
      <c r="N875" s="343"/>
      <c r="O875" s="343"/>
      <c r="P875" s="344" t="s">
        <v>571</v>
      </c>
      <c r="Q875" s="344"/>
      <c r="R875" s="344"/>
      <c r="S875" s="344"/>
      <c r="T875" s="344"/>
      <c r="U875" s="344"/>
      <c r="V875" s="344"/>
      <c r="W875" s="344"/>
      <c r="X875" s="344"/>
      <c r="Y875" s="345">
        <v>659</v>
      </c>
      <c r="Z875" s="346"/>
      <c r="AA875" s="346"/>
      <c r="AB875" s="347"/>
      <c r="AC875" s="357" t="s">
        <v>574</v>
      </c>
      <c r="AD875" s="365"/>
      <c r="AE875" s="365"/>
      <c r="AF875" s="365"/>
      <c r="AG875" s="365"/>
      <c r="AH875" s="349" t="s">
        <v>575</v>
      </c>
      <c r="AI875" s="350"/>
      <c r="AJ875" s="350"/>
      <c r="AK875" s="350"/>
      <c r="AL875" s="351" t="s">
        <v>575</v>
      </c>
      <c r="AM875" s="352"/>
      <c r="AN875" s="352"/>
      <c r="AO875" s="353"/>
      <c r="AP875" s="354" t="s">
        <v>575</v>
      </c>
      <c r="AQ875" s="354"/>
      <c r="AR875" s="354"/>
      <c r="AS875" s="354"/>
      <c r="AT875" s="354"/>
      <c r="AU875" s="354"/>
      <c r="AV875" s="354"/>
      <c r="AW875" s="354"/>
      <c r="AX875" s="354"/>
    </row>
    <row r="876" spans="1:50" ht="30" customHeight="1" x14ac:dyDescent="0.15">
      <c r="A876" s="373">
        <v>7</v>
      </c>
      <c r="B876" s="373">
        <v>1</v>
      </c>
      <c r="C876" s="355" t="s">
        <v>584</v>
      </c>
      <c r="D876" s="341"/>
      <c r="E876" s="341"/>
      <c r="F876" s="341"/>
      <c r="G876" s="341"/>
      <c r="H876" s="341"/>
      <c r="I876" s="341"/>
      <c r="J876" s="342" t="s">
        <v>577</v>
      </c>
      <c r="K876" s="343"/>
      <c r="L876" s="343"/>
      <c r="M876" s="343"/>
      <c r="N876" s="343"/>
      <c r="O876" s="343"/>
      <c r="P876" s="344" t="s">
        <v>571</v>
      </c>
      <c r="Q876" s="344"/>
      <c r="R876" s="344"/>
      <c r="S876" s="344"/>
      <c r="T876" s="344"/>
      <c r="U876" s="344"/>
      <c r="V876" s="344"/>
      <c r="W876" s="344"/>
      <c r="X876" s="344"/>
      <c r="Y876" s="345">
        <v>382</v>
      </c>
      <c r="Z876" s="346"/>
      <c r="AA876" s="346"/>
      <c r="AB876" s="347"/>
      <c r="AC876" s="357" t="s">
        <v>574</v>
      </c>
      <c r="AD876" s="365"/>
      <c r="AE876" s="365"/>
      <c r="AF876" s="365"/>
      <c r="AG876" s="365"/>
      <c r="AH876" s="349" t="s">
        <v>575</v>
      </c>
      <c r="AI876" s="350"/>
      <c r="AJ876" s="350"/>
      <c r="AK876" s="350"/>
      <c r="AL876" s="351" t="s">
        <v>575</v>
      </c>
      <c r="AM876" s="352"/>
      <c r="AN876" s="352"/>
      <c r="AO876" s="353"/>
      <c r="AP876" s="354" t="s">
        <v>575</v>
      </c>
      <c r="AQ876" s="354"/>
      <c r="AR876" s="354"/>
      <c r="AS876" s="354"/>
      <c r="AT876" s="354"/>
      <c r="AU876" s="354"/>
      <c r="AV876" s="354"/>
      <c r="AW876" s="354"/>
      <c r="AX876" s="354"/>
    </row>
    <row r="877" spans="1:50" ht="30" customHeight="1" x14ac:dyDescent="0.15">
      <c r="A877" s="373">
        <v>8</v>
      </c>
      <c r="B877" s="373">
        <v>1</v>
      </c>
      <c r="C877" s="355" t="s">
        <v>585</v>
      </c>
      <c r="D877" s="341"/>
      <c r="E877" s="341"/>
      <c r="F877" s="341"/>
      <c r="G877" s="341"/>
      <c r="H877" s="341"/>
      <c r="I877" s="341"/>
      <c r="J877" s="342">
        <v>3330001008444</v>
      </c>
      <c r="K877" s="343"/>
      <c r="L877" s="343"/>
      <c r="M877" s="343"/>
      <c r="N877" s="343"/>
      <c r="O877" s="343"/>
      <c r="P877" s="344" t="s">
        <v>571</v>
      </c>
      <c r="Q877" s="344"/>
      <c r="R877" s="344"/>
      <c r="S877" s="344"/>
      <c r="T877" s="344"/>
      <c r="U877" s="344"/>
      <c r="V877" s="344"/>
      <c r="W877" s="344"/>
      <c r="X877" s="344"/>
      <c r="Y877" s="345">
        <v>316</v>
      </c>
      <c r="Z877" s="346"/>
      <c r="AA877" s="346"/>
      <c r="AB877" s="347"/>
      <c r="AC877" s="357" t="s">
        <v>574</v>
      </c>
      <c r="AD877" s="365"/>
      <c r="AE877" s="365"/>
      <c r="AF877" s="365"/>
      <c r="AG877" s="365"/>
      <c r="AH877" s="349" t="s">
        <v>575</v>
      </c>
      <c r="AI877" s="350"/>
      <c r="AJ877" s="350"/>
      <c r="AK877" s="350"/>
      <c r="AL877" s="351" t="s">
        <v>575</v>
      </c>
      <c r="AM877" s="352"/>
      <c r="AN877" s="352"/>
      <c r="AO877" s="353"/>
      <c r="AP877" s="354" t="s">
        <v>575</v>
      </c>
      <c r="AQ877" s="354"/>
      <c r="AR877" s="354"/>
      <c r="AS877" s="354"/>
      <c r="AT877" s="354"/>
      <c r="AU877" s="354"/>
      <c r="AV877" s="354"/>
      <c r="AW877" s="354"/>
      <c r="AX877" s="354"/>
    </row>
    <row r="878" spans="1:50" ht="30" customHeight="1" x14ac:dyDescent="0.15">
      <c r="A878" s="373">
        <v>9</v>
      </c>
      <c r="B878" s="373">
        <v>1</v>
      </c>
      <c r="C878" s="355" t="s">
        <v>586</v>
      </c>
      <c r="D878" s="341"/>
      <c r="E878" s="341"/>
      <c r="F878" s="341"/>
      <c r="G878" s="341"/>
      <c r="H878" s="341"/>
      <c r="I878" s="341"/>
      <c r="J878" s="342">
        <v>3360001004853</v>
      </c>
      <c r="K878" s="343"/>
      <c r="L878" s="343"/>
      <c r="M878" s="343"/>
      <c r="N878" s="343"/>
      <c r="O878" s="343"/>
      <c r="P878" s="344" t="s">
        <v>571</v>
      </c>
      <c r="Q878" s="344"/>
      <c r="R878" s="344"/>
      <c r="S878" s="344"/>
      <c r="T878" s="344"/>
      <c r="U878" s="344"/>
      <c r="V878" s="344"/>
      <c r="W878" s="344"/>
      <c r="X878" s="344"/>
      <c r="Y878" s="345">
        <v>279</v>
      </c>
      <c r="Z878" s="346"/>
      <c r="AA878" s="346"/>
      <c r="AB878" s="347"/>
      <c r="AC878" s="357" t="s">
        <v>574</v>
      </c>
      <c r="AD878" s="365"/>
      <c r="AE878" s="365"/>
      <c r="AF878" s="365"/>
      <c r="AG878" s="365"/>
      <c r="AH878" s="349" t="s">
        <v>575</v>
      </c>
      <c r="AI878" s="350"/>
      <c r="AJ878" s="350"/>
      <c r="AK878" s="350"/>
      <c r="AL878" s="351" t="s">
        <v>575</v>
      </c>
      <c r="AM878" s="352"/>
      <c r="AN878" s="352"/>
      <c r="AO878" s="353"/>
      <c r="AP878" s="354" t="s">
        <v>575</v>
      </c>
      <c r="AQ878" s="354"/>
      <c r="AR878" s="354"/>
      <c r="AS878" s="354"/>
      <c r="AT878" s="354"/>
      <c r="AU878" s="354"/>
      <c r="AV878" s="354"/>
      <c r="AW878" s="354"/>
      <c r="AX878" s="354"/>
    </row>
    <row r="879" spans="1:50" ht="42" customHeight="1" x14ac:dyDescent="0.15">
      <c r="A879" s="373">
        <v>10</v>
      </c>
      <c r="B879" s="373">
        <v>1</v>
      </c>
      <c r="C879" s="355" t="s">
        <v>587</v>
      </c>
      <c r="D879" s="341"/>
      <c r="E879" s="341"/>
      <c r="F879" s="341"/>
      <c r="G879" s="341"/>
      <c r="H879" s="341"/>
      <c r="I879" s="341"/>
      <c r="J879" s="342">
        <v>9700150045732</v>
      </c>
      <c r="K879" s="343"/>
      <c r="L879" s="343"/>
      <c r="M879" s="343"/>
      <c r="N879" s="343"/>
      <c r="O879" s="343"/>
      <c r="P879" s="344" t="s">
        <v>571</v>
      </c>
      <c r="Q879" s="344"/>
      <c r="R879" s="344"/>
      <c r="S879" s="344"/>
      <c r="T879" s="344"/>
      <c r="U879" s="344"/>
      <c r="V879" s="344"/>
      <c r="W879" s="344"/>
      <c r="X879" s="344"/>
      <c r="Y879" s="345">
        <v>232</v>
      </c>
      <c r="Z879" s="346"/>
      <c r="AA879" s="346"/>
      <c r="AB879" s="347"/>
      <c r="AC879" s="357" t="s">
        <v>574</v>
      </c>
      <c r="AD879" s="365"/>
      <c r="AE879" s="365"/>
      <c r="AF879" s="365"/>
      <c r="AG879" s="365"/>
      <c r="AH879" s="349" t="s">
        <v>575</v>
      </c>
      <c r="AI879" s="350"/>
      <c r="AJ879" s="350"/>
      <c r="AK879" s="350"/>
      <c r="AL879" s="351" t="s">
        <v>575</v>
      </c>
      <c r="AM879" s="352"/>
      <c r="AN879" s="352"/>
      <c r="AO879" s="353"/>
      <c r="AP879" s="354" t="s">
        <v>575</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431</v>
      </c>
      <c r="K902" s="359"/>
      <c r="L902" s="359"/>
      <c r="M902" s="359"/>
      <c r="N902" s="359"/>
      <c r="O902" s="359"/>
      <c r="P902" s="360" t="s">
        <v>375</v>
      </c>
      <c r="Q902" s="360"/>
      <c r="R902" s="360"/>
      <c r="S902" s="360"/>
      <c r="T902" s="360"/>
      <c r="U902" s="360"/>
      <c r="V902" s="360"/>
      <c r="W902" s="360"/>
      <c r="X902" s="360"/>
      <c r="Y902" s="361" t="s">
        <v>428</v>
      </c>
      <c r="Z902" s="362"/>
      <c r="AA902" s="362"/>
      <c r="AB902" s="362"/>
      <c r="AC902" s="143" t="s">
        <v>478</v>
      </c>
      <c r="AD902" s="143"/>
      <c r="AE902" s="143"/>
      <c r="AF902" s="143"/>
      <c r="AG902" s="143"/>
      <c r="AH902" s="361" t="s">
        <v>512</v>
      </c>
      <c r="AI902" s="358"/>
      <c r="AJ902" s="358"/>
      <c r="AK902" s="358"/>
      <c r="AL902" s="358" t="s">
        <v>21</v>
      </c>
      <c r="AM902" s="358"/>
      <c r="AN902" s="358"/>
      <c r="AO902" s="363"/>
      <c r="AP902" s="364" t="s">
        <v>432</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431</v>
      </c>
      <c r="K935" s="359"/>
      <c r="L935" s="359"/>
      <c r="M935" s="359"/>
      <c r="N935" s="359"/>
      <c r="O935" s="359"/>
      <c r="P935" s="360" t="s">
        <v>375</v>
      </c>
      <c r="Q935" s="360"/>
      <c r="R935" s="360"/>
      <c r="S935" s="360"/>
      <c r="T935" s="360"/>
      <c r="U935" s="360"/>
      <c r="V935" s="360"/>
      <c r="W935" s="360"/>
      <c r="X935" s="360"/>
      <c r="Y935" s="361" t="s">
        <v>428</v>
      </c>
      <c r="Z935" s="362"/>
      <c r="AA935" s="362"/>
      <c r="AB935" s="362"/>
      <c r="AC935" s="143" t="s">
        <v>478</v>
      </c>
      <c r="AD935" s="143"/>
      <c r="AE935" s="143"/>
      <c r="AF935" s="143"/>
      <c r="AG935" s="143"/>
      <c r="AH935" s="361" t="s">
        <v>512</v>
      </c>
      <c r="AI935" s="358"/>
      <c r="AJ935" s="358"/>
      <c r="AK935" s="358"/>
      <c r="AL935" s="358" t="s">
        <v>21</v>
      </c>
      <c r="AM935" s="358"/>
      <c r="AN935" s="358"/>
      <c r="AO935" s="363"/>
      <c r="AP935" s="364" t="s">
        <v>432</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431</v>
      </c>
      <c r="K968" s="359"/>
      <c r="L968" s="359"/>
      <c r="M968" s="359"/>
      <c r="N968" s="359"/>
      <c r="O968" s="359"/>
      <c r="P968" s="360" t="s">
        <v>375</v>
      </c>
      <c r="Q968" s="360"/>
      <c r="R968" s="360"/>
      <c r="S968" s="360"/>
      <c r="T968" s="360"/>
      <c r="U968" s="360"/>
      <c r="V968" s="360"/>
      <c r="W968" s="360"/>
      <c r="X968" s="360"/>
      <c r="Y968" s="361" t="s">
        <v>428</v>
      </c>
      <c r="Z968" s="362"/>
      <c r="AA968" s="362"/>
      <c r="AB968" s="362"/>
      <c r="AC968" s="143" t="s">
        <v>478</v>
      </c>
      <c r="AD968" s="143"/>
      <c r="AE968" s="143"/>
      <c r="AF968" s="143"/>
      <c r="AG968" s="143"/>
      <c r="AH968" s="361" t="s">
        <v>512</v>
      </c>
      <c r="AI968" s="358"/>
      <c r="AJ968" s="358"/>
      <c r="AK968" s="358"/>
      <c r="AL968" s="358" t="s">
        <v>21</v>
      </c>
      <c r="AM968" s="358"/>
      <c r="AN968" s="358"/>
      <c r="AO968" s="363"/>
      <c r="AP968" s="364" t="s">
        <v>432</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431</v>
      </c>
      <c r="K1001" s="359"/>
      <c r="L1001" s="359"/>
      <c r="M1001" s="359"/>
      <c r="N1001" s="359"/>
      <c r="O1001" s="359"/>
      <c r="P1001" s="360" t="s">
        <v>375</v>
      </c>
      <c r="Q1001" s="360"/>
      <c r="R1001" s="360"/>
      <c r="S1001" s="360"/>
      <c r="T1001" s="360"/>
      <c r="U1001" s="360"/>
      <c r="V1001" s="360"/>
      <c r="W1001" s="360"/>
      <c r="X1001" s="360"/>
      <c r="Y1001" s="361" t="s">
        <v>428</v>
      </c>
      <c r="Z1001" s="362"/>
      <c r="AA1001" s="362"/>
      <c r="AB1001" s="362"/>
      <c r="AC1001" s="143" t="s">
        <v>478</v>
      </c>
      <c r="AD1001" s="143"/>
      <c r="AE1001" s="143"/>
      <c r="AF1001" s="143"/>
      <c r="AG1001" s="143"/>
      <c r="AH1001" s="361" t="s">
        <v>512</v>
      </c>
      <c r="AI1001" s="358"/>
      <c r="AJ1001" s="358"/>
      <c r="AK1001" s="358"/>
      <c r="AL1001" s="358" t="s">
        <v>21</v>
      </c>
      <c r="AM1001" s="358"/>
      <c r="AN1001" s="358"/>
      <c r="AO1001" s="363"/>
      <c r="AP1001" s="364" t="s">
        <v>432</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431</v>
      </c>
      <c r="K1034" s="359"/>
      <c r="L1034" s="359"/>
      <c r="M1034" s="359"/>
      <c r="N1034" s="359"/>
      <c r="O1034" s="359"/>
      <c r="P1034" s="360" t="s">
        <v>375</v>
      </c>
      <c r="Q1034" s="360"/>
      <c r="R1034" s="360"/>
      <c r="S1034" s="360"/>
      <c r="T1034" s="360"/>
      <c r="U1034" s="360"/>
      <c r="V1034" s="360"/>
      <c r="W1034" s="360"/>
      <c r="X1034" s="360"/>
      <c r="Y1034" s="361" t="s">
        <v>428</v>
      </c>
      <c r="Z1034" s="362"/>
      <c r="AA1034" s="362"/>
      <c r="AB1034" s="362"/>
      <c r="AC1034" s="143" t="s">
        <v>478</v>
      </c>
      <c r="AD1034" s="143"/>
      <c r="AE1034" s="143"/>
      <c r="AF1034" s="143"/>
      <c r="AG1034" s="143"/>
      <c r="AH1034" s="361" t="s">
        <v>512</v>
      </c>
      <c r="AI1034" s="358"/>
      <c r="AJ1034" s="358"/>
      <c r="AK1034" s="358"/>
      <c r="AL1034" s="358" t="s">
        <v>21</v>
      </c>
      <c r="AM1034" s="358"/>
      <c r="AN1034" s="358"/>
      <c r="AO1034" s="363"/>
      <c r="AP1034" s="364" t="s">
        <v>432</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431</v>
      </c>
      <c r="K1067" s="359"/>
      <c r="L1067" s="359"/>
      <c r="M1067" s="359"/>
      <c r="N1067" s="359"/>
      <c r="O1067" s="359"/>
      <c r="P1067" s="360" t="s">
        <v>375</v>
      </c>
      <c r="Q1067" s="360"/>
      <c r="R1067" s="360"/>
      <c r="S1067" s="360"/>
      <c r="T1067" s="360"/>
      <c r="U1067" s="360"/>
      <c r="V1067" s="360"/>
      <c r="W1067" s="360"/>
      <c r="X1067" s="360"/>
      <c r="Y1067" s="361" t="s">
        <v>428</v>
      </c>
      <c r="Z1067" s="362"/>
      <c r="AA1067" s="362"/>
      <c r="AB1067" s="362"/>
      <c r="AC1067" s="143" t="s">
        <v>478</v>
      </c>
      <c r="AD1067" s="143"/>
      <c r="AE1067" s="143"/>
      <c r="AF1067" s="143"/>
      <c r="AG1067" s="143"/>
      <c r="AH1067" s="361" t="s">
        <v>512</v>
      </c>
      <c r="AI1067" s="358"/>
      <c r="AJ1067" s="358"/>
      <c r="AK1067" s="358"/>
      <c r="AL1067" s="358" t="s">
        <v>21</v>
      </c>
      <c r="AM1067" s="358"/>
      <c r="AN1067" s="358"/>
      <c r="AO1067" s="363"/>
      <c r="AP1067" s="364" t="s">
        <v>432</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485</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396</v>
      </c>
      <c r="D1101" s="377"/>
      <c r="E1101" s="143" t="s">
        <v>395</v>
      </c>
      <c r="F1101" s="377"/>
      <c r="G1101" s="377"/>
      <c r="H1101" s="377"/>
      <c r="I1101" s="377"/>
      <c r="J1101" s="143" t="s">
        <v>431</v>
      </c>
      <c r="K1101" s="143"/>
      <c r="L1101" s="143"/>
      <c r="M1101" s="143"/>
      <c r="N1101" s="143"/>
      <c r="O1101" s="143"/>
      <c r="P1101" s="361" t="s">
        <v>27</v>
      </c>
      <c r="Q1101" s="361"/>
      <c r="R1101" s="361"/>
      <c r="S1101" s="361"/>
      <c r="T1101" s="361"/>
      <c r="U1101" s="361"/>
      <c r="V1101" s="361"/>
      <c r="W1101" s="361"/>
      <c r="X1101" s="361"/>
      <c r="Y1101" s="143" t="s">
        <v>433</v>
      </c>
      <c r="Z1101" s="377"/>
      <c r="AA1101" s="377"/>
      <c r="AB1101" s="377"/>
      <c r="AC1101" s="143" t="s">
        <v>376</v>
      </c>
      <c r="AD1101" s="143"/>
      <c r="AE1101" s="143"/>
      <c r="AF1101" s="143"/>
      <c r="AG1101" s="143"/>
      <c r="AH1101" s="361" t="s">
        <v>390</v>
      </c>
      <c r="AI1101" s="362"/>
      <c r="AJ1101" s="362"/>
      <c r="AK1101" s="362"/>
      <c r="AL1101" s="362" t="s">
        <v>21</v>
      </c>
      <c r="AM1101" s="362"/>
      <c r="AN1101" s="362"/>
      <c r="AO1101" s="378"/>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M33">
    <cfRule type="expression" dxfId="2755" priority="13465">
      <formula>IF(RIGHT(TEXT(AM33,"0.#"),1)=".",FALSE,TRUE)</formula>
    </cfRule>
    <cfRule type="expression" dxfId="2754" priority="13466">
      <formula>IF(RIGHT(TEXT(AM33,"0.#"),1)=".",TRUE,FALSE)</formula>
    </cfRule>
  </conditionalFormatting>
  <conditionalFormatting sqref="AQ32:AQ34">
    <cfRule type="expression" dxfId="2753" priority="13457">
      <formula>IF(RIGHT(TEXT(AQ32,"0.#"),1)=".",FALSE,TRUE)</formula>
    </cfRule>
    <cfRule type="expression" dxfId="2752" priority="13458">
      <formula>IF(RIGHT(TEXT(AQ32,"0.#"),1)=".",TRUE,FALSE)</formula>
    </cfRule>
  </conditionalFormatting>
  <conditionalFormatting sqref="AU32:AU34">
    <cfRule type="expression" dxfId="2751" priority="13455">
      <formula>IF(RIGHT(TEXT(AU32,"0.#"),1)=".",FALSE,TRUE)</formula>
    </cfRule>
    <cfRule type="expression" dxfId="2750" priority="13456">
      <formula>IF(RIGHT(TEXT(AU32,"0.#"),1)=".",TRUE,FALSE)</formula>
    </cfRule>
  </conditionalFormatting>
  <conditionalFormatting sqref="AE53">
    <cfRule type="expression" dxfId="2749" priority="13389">
      <formula>IF(RIGHT(TEXT(AE53,"0.#"),1)=".",FALSE,TRUE)</formula>
    </cfRule>
    <cfRule type="expression" dxfId="2748" priority="13390">
      <formula>IF(RIGHT(TEXT(AE53,"0.#"),1)=".",TRUE,FALSE)</formula>
    </cfRule>
  </conditionalFormatting>
  <conditionalFormatting sqref="AE54">
    <cfRule type="expression" dxfId="2747" priority="13387">
      <formula>IF(RIGHT(TEXT(AE54,"0.#"),1)=".",FALSE,TRUE)</formula>
    </cfRule>
    <cfRule type="expression" dxfId="2746" priority="13388">
      <formula>IF(RIGHT(TEXT(AE54,"0.#"),1)=".",TRUE,FALSE)</formula>
    </cfRule>
  </conditionalFormatting>
  <conditionalFormatting sqref="AI54">
    <cfRule type="expression" dxfId="2745" priority="13381">
      <formula>IF(RIGHT(TEXT(AI54,"0.#"),1)=".",FALSE,TRUE)</formula>
    </cfRule>
    <cfRule type="expression" dxfId="2744" priority="13382">
      <formula>IF(RIGHT(TEXT(AI54,"0.#"),1)=".",TRUE,FALSE)</formula>
    </cfRule>
  </conditionalFormatting>
  <conditionalFormatting sqref="AI53">
    <cfRule type="expression" dxfId="2743" priority="13379">
      <formula>IF(RIGHT(TEXT(AI53,"0.#"),1)=".",FALSE,TRUE)</formula>
    </cfRule>
    <cfRule type="expression" dxfId="2742" priority="13380">
      <formula>IF(RIGHT(TEXT(AI53,"0.#"),1)=".",TRUE,FALSE)</formula>
    </cfRule>
  </conditionalFormatting>
  <conditionalFormatting sqref="AM53">
    <cfRule type="expression" dxfId="2741" priority="13377">
      <formula>IF(RIGHT(TEXT(AM53,"0.#"),1)=".",FALSE,TRUE)</formula>
    </cfRule>
    <cfRule type="expression" dxfId="2740" priority="13378">
      <formula>IF(RIGHT(TEXT(AM53,"0.#"),1)=".",TRUE,FALSE)</formula>
    </cfRule>
  </conditionalFormatting>
  <conditionalFormatting sqref="AM54">
    <cfRule type="expression" dxfId="2739" priority="13375">
      <formula>IF(RIGHT(TEXT(AM54,"0.#"),1)=".",FALSE,TRUE)</formula>
    </cfRule>
    <cfRule type="expression" dxfId="2738" priority="13376">
      <formula>IF(RIGHT(TEXT(AM54,"0.#"),1)=".",TRUE,FALSE)</formula>
    </cfRule>
  </conditionalFormatting>
  <conditionalFormatting sqref="AM55">
    <cfRule type="expression" dxfId="2737" priority="13373">
      <formula>IF(RIGHT(TEXT(AM55,"0.#"),1)=".",FALSE,TRUE)</formula>
    </cfRule>
    <cfRule type="expression" dxfId="2736" priority="13374">
      <formula>IF(RIGHT(TEXT(AM55,"0.#"),1)=".",TRUE,FALSE)</formula>
    </cfRule>
  </conditionalFormatting>
  <conditionalFormatting sqref="AE60">
    <cfRule type="expression" dxfId="2735" priority="13359">
      <formula>IF(RIGHT(TEXT(AE60,"0.#"),1)=".",FALSE,TRUE)</formula>
    </cfRule>
    <cfRule type="expression" dxfId="2734" priority="13360">
      <formula>IF(RIGHT(TEXT(AE60,"0.#"),1)=".",TRUE,FALSE)</formula>
    </cfRule>
  </conditionalFormatting>
  <conditionalFormatting sqref="AE61">
    <cfRule type="expression" dxfId="2733" priority="13357">
      <formula>IF(RIGHT(TEXT(AE61,"0.#"),1)=".",FALSE,TRUE)</formula>
    </cfRule>
    <cfRule type="expression" dxfId="2732" priority="13358">
      <formula>IF(RIGHT(TEXT(AE61,"0.#"),1)=".",TRUE,FALSE)</formula>
    </cfRule>
  </conditionalFormatting>
  <conditionalFormatting sqref="AE62">
    <cfRule type="expression" dxfId="2731" priority="13355">
      <formula>IF(RIGHT(TEXT(AE62,"0.#"),1)=".",FALSE,TRUE)</formula>
    </cfRule>
    <cfRule type="expression" dxfId="2730" priority="13356">
      <formula>IF(RIGHT(TEXT(AE62,"0.#"),1)=".",TRUE,FALSE)</formula>
    </cfRule>
  </conditionalFormatting>
  <conditionalFormatting sqref="AI62">
    <cfRule type="expression" dxfId="2729" priority="13353">
      <formula>IF(RIGHT(TEXT(AI62,"0.#"),1)=".",FALSE,TRUE)</formula>
    </cfRule>
    <cfRule type="expression" dxfId="2728" priority="13354">
      <formula>IF(RIGHT(TEXT(AI62,"0.#"),1)=".",TRUE,FALSE)</formula>
    </cfRule>
  </conditionalFormatting>
  <conditionalFormatting sqref="AI61">
    <cfRule type="expression" dxfId="2727" priority="13351">
      <formula>IF(RIGHT(TEXT(AI61,"0.#"),1)=".",FALSE,TRUE)</formula>
    </cfRule>
    <cfRule type="expression" dxfId="2726" priority="13352">
      <formula>IF(RIGHT(TEXT(AI61,"0.#"),1)=".",TRUE,FALSE)</formula>
    </cfRule>
  </conditionalFormatting>
  <conditionalFormatting sqref="AI60">
    <cfRule type="expression" dxfId="2725" priority="13349">
      <formula>IF(RIGHT(TEXT(AI60,"0.#"),1)=".",FALSE,TRUE)</formula>
    </cfRule>
    <cfRule type="expression" dxfId="2724" priority="13350">
      <formula>IF(RIGHT(TEXT(AI60,"0.#"),1)=".",TRUE,FALSE)</formula>
    </cfRule>
  </conditionalFormatting>
  <conditionalFormatting sqref="AM60">
    <cfRule type="expression" dxfId="2723" priority="13347">
      <formula>IF(RIGHT(TEXT(AM60,"0.#"),1)=".",FALSE,TRUE)</formula>
    </cfRule>
    <cfRule type="expression" dxfId="2722" priority="13348">
      <formula>IF(RIGHT(TEXT(AM60,"0.#"),1)=".",TRUE,FALSE)</formula>
    </cfRule>
  </conditionalFormatting>
  <conditionalFormatting sqref="AM61">
    <cfRule type="expression" dxfId="2721" priority="13345">
      <formula>IF(RIGHT(TEXT(AM61,"0.#"),1)=".",FALSE,TRUE)</formula>
    </cfRule>
    <cfRule type="expression" dxfId="2720" priority="13346">
      <formula>IF(RIGHT(TEXT(AM61,"0.#"),1)=".",TRUE,FALSE)</formula>
    </cfRule>
  </conditionalFormatting>
  <conditionalFormatting sqref="AM62">
    <cfRule type="expression" dxfId="2719" priority="13343">
      <formula>IF(RIGHT(TEXT(AM62,"0.#"),1)=".",FALSE,TRUE)</formula>
    </cfRule>
    <cfRule type="expression" dxfId="2718" priority="13344">
      <formula>IF(RIGHT(TEXT(AM62,"0.#"),1)=".",TRUE,FALSE)</formula>
    </cfRule>
  </conditionalFormatting>
  <conditionalFormatting sqref="AE87">
    <cfRule type="expression" dxfId="2717" priority="13329">
      <formula>IF(RIGHT(TEXT(AE87,"0.#"),1)=".",FALSE,TRUE)</formula>
    </cfRule>
    <cfRule type="expression" dxfId="2716" priority="13330">
      <formula>IF(RIGHT(TEXT(AE87,"0.#"),1)=".",TRUE,FALSE)</formula>
    </cfRule>
  </conditionalFormatting>
  <conditionalFormatting sqref="AE88">
    <cfRule type="expression" dxfId="2715" priority="13327">
      <formula>IF(RIGHT(TEXT(AE88,"0.#"),1)=".",FALSE,TRUE)</formula>
    </cfRule>
    <cfRule type="expression" dxfId="2714" priority="13328">
      <formula>IF(RIGHT(TEXT(AE88,"0.#"),1)=".",TRUE,FALSE)</formula>
    </cfRule>
  </conditionalFormatting>
  <conditionalFormatting sqref="AE89">
    <cfRule type="expression" dxfId="2713" priority="13325">
      <formula>IF(RIGHT(TEXT(AE89,"0.#"),1)=".",FALSE,TRUE)</formula>
    </cfRule>
    <cfRule type="expression" dxfId="2712" priority="13326">
      <formula>IF(RIGHT(TEXT(AE89,"0.#"),1)=".",TRUE,FALSE)</formula>
    </cfRule>
  </conditionalFormatting>
  <conditionalFormatting sqref="AI89">
    <cfRule type="expression" dxfId="2711" priority="13323">
      <formula>IF(RIGHT(TEXT(AI89,"0.#"),1)=".",FALSE,TRUE)</formula>
    </cfRule>
    <cfRule type="expression" dxfId="2710" priority="13324">
      <formula>IF(RIGHT(TEXT(AI89,"0.#"),1)=".",TRUE,FALSE)</formula>
    </cfRule>
  </conditionalFormatting>
  <conditionalFormatting sqref="AI88">
    <cfRule type="expression" dxfId="2709" priority="13321">
      <formula>IF(RIGHT(TEXT(AI88,"0.#"),1)=".",FALSE,TRUE)</formula>
    </cfRule>
    <cfRule type="expression" dxfId="2708" priority="13322">
      <formula>IF(RIGHT(TEXT(AI88,"0.#"),1)=".",TRUE,FALSE)</formula>
    </cfRule>
  </conditionalFormatting>
  <conditionalFormatting sqref="AI87">
    <cfRule type="expression" dxfId="2707" priority="13319">
      <formula>IF(RIGHT(TEXT(AI87,"0.#"),1)=".",FALSE,TRUE)</formula>
    </cfRule>
    <cfRule type="expression" dxfId="2706" priority="13320">
      <formula>IF(RIGHT(TEXT(AI87,"0.#"),1)=".",TRUE,FALSE)</formula>
    </cfRule>
  </conditionalFormatting>
  <conditionalFormatting sqref="AM88">
    <cfRule type="expression" dxfId="2705" priority="13315">
      <formula>IF(RIGHT(TEXT(AM88,"0.#"),1)=".",FALSE,TRUE)</formula>
    </cfRule>
    <cfRule type="expression" dxfId="2704" priority="13316">
      <formula>IF(RIGHT(TEXT(AM88,"0.#"),1)=".",TRUE,FALSE)</formula>
    </cfRule>
  </conditionalFormatting>
  <conditionalFormatting sqref="AM89">
    <cfRule type="expression" dxfId="2703" priority="13313">
      <formula>IF(RIGHT(TEXT(AM89,"0.#"),1)=".",FALSE,TRUE)</formula>
    </cfRule>
    <cfRule type="expression" dxfId="2702" priority="13314">
      <formula>IF(RIGHT(TEXT(AM89,"0.#"),1)=".",TRUE,FALSE)</formula>
    </cfRule>
  </conditionalFormatting>
  <conditionalFormatting sqref="AE92">
    <cfRule type="expression" dxfId="2701" priority="13299">
      <formula>IF(RIGHT(TEXT(AE92,"0.#"),1)=".",FALSE,TRUE)</formula>
    </cfRule>
    <cfRule type="expression" dxfId="2700" priority="13300">
      <formula>IF(RIGHT(TEXT(AE92,"0.#"),1)=".",TRUE,FALSE)</formula>
    </cfRule>
  </conditionalFormatting>
  <conditionalFormatting sqref="AE93">
    <cfRule type="expression" dxfId="2699" priority="13297">
      <formula>IF(RIGHT(TEXT(AE93,"0.#"),1)=".",FALSE,TRUE)</formula>
    </cfRule>
    <cfRule type="expression" dxfId="2698" priority="13298">
      <formula>IF(RIGHT(TEXT(AE93,"0.#"),1)=".",TRUE,FALSE)</formula>
    </cfRule>
  </conditionalFormatting>
  <conditionalFormatting sqref="AE94">
    <cfRule type="expression" dxfId="2697" priority="13295">
      <formula>IF(RIGHT(TEXT(AE94,"0.#"),1)=".",FALSE,TRUE)</formula>
    </cfRule>
    <cfRule type="expression" dxfId="2696" priority="13296">
      <formula>IF(RIGHT(TEXT(AE94,"0.#"),1)=".",TRUE,FALSE)</formula>
    </cfRule>
  </conditionalFormatting>
  <conditionalFormatting sqref="AI94">
    <cfRule type="expression" dxfId="2695" priority="13293">
      <formula>IF(RIGHT(TEXT(AI94,"0.#"),1)=".",FALSE,TRUE)</formula>
    </cfRule>
    <cfRule type="expression" dxfId="2694" priority="13294">
      <formula>IF(RIGHT(TEXT(AI94,"0.#"),1)=".",TRUE,FALSE)</formula>
    </cfRule>
  </conditionalFormatting>
  <conditionalFormatting sqref="AI93">
    <cfRule type="expression" dxfId="2693" priority="13291">
      <formula>IF(RIGHT(TEXT(AI93,"0.#"),1)=".",FALSE,TRUE)</formula>
    </cfRule>
    <cfRule type="expression" dxfId="2692" priority="13292">
      <formula>IF(RIGHT(TEXT(AI93,"0.#"),1)=".",TRUE,FALSE)</formula>
    </cfRule>
  </conditionalFormatting>
  <conditionalFormatting sqref="AI92">
    <cfRule type="expression" dxfId="2691" priority="13289">
      <formula>IF(RIGHT(TEXT(AI92,"0.#"),1)=".",FALSE,TRUE)</formula>
    </cfRule>
    <cfRule type="expression" dxfId="2690" priority="13290">
      <formula>IF(RIGHT(TEXT(AI92,"0.#"),1)=".",TRUE,FALSE)</formula>
    </cfRule>
  </conditionalFormatting>
  <conditionalFormatting sqref="AM92">
    <cfRule type="expression" dxfId="2689" priority="13287">
      <formula>IF(RIGHT(TEXT(AM92,"0.#"),1)=".",FALSE,TRUE)</formula>
    </cfRule>
    <cfRule type="expression" dxfId="2688" priority="13288">
      <formula>IF(RIGHT(TEXT(AM92,"0.#"),1)=".",TRUE,FALSE)</formula>
    </cfRule>
  </conditionalFormatting>
  <conditionalFormatting sqref="AM93">
    <cfRule type="expression" dxfId="2687" priority="13285">
      <formula>IF(RIGHT(TEXT(AM93,"0.#"),1)=".",FALSE,TRUE)</formula>
    </cfRule>
    <cfRule type="expression" dxfId="2686" priority="13286">
      <formula>IF(RIGHT(TEXT(AM93,"0.#"),1)=".",TRUE,FALSE)</formula>
    </cfRule>
  </conditionalFormatting>
  <conditionalFormatting sqref="AM94">
    <cfRule type="expression" dxfId="2685" priority="13283">
      <formula>IF(RIGHT(TEXT(AM94,"0.#"),1)=".",FALSE,TRUE)</formula>
    </cfRule>
    <cfRule type="expression" dxfId="2684" priority="13284">
      <formula>IF(RIGHT(TEXT(AM94,"0.#"),1)=".",TRUE,FALSE)</formula>
    </cfRule>
  </conditionalFormatting>
  <conditionalFormatting sqref="AE97">
    <cfRule type="expression" dxfId="2683" priority="13269">
      <formula>IF(RIGHT(TEXT(AE97,"0.#"),1)=".",FALSE,TRUE)</formula>
    </cfRule>
    <cfRule type="expression" dxfId="2682" priority="13270">
      <formula>IF(RIGHT(TEXT(AE97,"0.#"),1)=".",TRUE,FALSE)</formula>
    </cfRule>
  </conditionalFormatting>
  <conditionalFormatting sqref="AE98">
    <cfRule type="expression" dxfId="2681" priority="13267">
      <formula>IF(RIGHT(TEXT(AE98,"0.#"),1)=".",FALSE,TRUE)</formula>
    </cfRule>
    <cfRule type="expression" dxfId="2680" priority="13268">
      <formula>IF(RIGHT(TEXT(AE98,"0.#"),1)=".",TRUE,FALSE)</formula>
    </cfRule>
  </conditionalFormatting>
  <conditionalFormatting sqref="AE99">
    <cfRule type="expression" dxfId="2679" priority="13265">
      <formula>IF(RIGHT(TEXT(AE99,"0.#"),1)=".",FALSE,TRUE)</formula>
    </cfRule>
    <cfRule type="expression" dxfId="2678" priority="13266">
      <formula>IF(RIGHT(TEXT(AE99,"0.#"),1)=".",TRUE,FALSE)</formula>
    </cfRule>
  </conditionalFormatting>
  <conditionalFormatting sqref="AI99">
    <cfRule type="expression" dxfId="2677" priority="13263">
      <formula>IF(RIGHT(TEXT(AI99,"0.#"),1)=".",FALSE,TRUE)</formula>
    </cfRule>
    <cfRule type="expression" dxfId="2676" priority="13264">
      <formula>IF(RIGHT(TEXT(AI99,"0.#"),1)=".",TRUE,FALSE)</formula>
    </cfRule>
  </conditionalFormatting>
  <conditionalFormatting sqref="AI98">
    <cfRule type="expression" dxfId="2675" priority="13261">
      <formula>IF(RIGHT(TEXT(AI98,"0.#"),1)=".",FALSE,TRUE)</formula>
    </cfRule>
    <cfRule type="expression" dxfId="2674" priority="13262">
      <formula>IF(RIGHT(TEXT(AI98,"0.#"),1)=".",TRUE,FALSE)</formula>
    </cfRule>
  </conditionalFormatting>
  <conditionalFormatting sqref="AI97">
    <cfRule type="expression" dxfId="2673" priority="13259">
      <formula>IF(RIGHT(TEXT(AI97,"0.#"),1)=".",FALSE,TRUE)</formula>
    </cfRule>
    <cfRule type="expression" dxfId="2672" priority="13260">
      <formula>IF(RIGHT(TEXT(AI97,"0.#"),1)=".",TRUE,FALSE)</formula>
    </cfRule>
  </conditionalFormatting>
  <conditionalFormatting sqref="AM97">
    <cfRule type="expression" dxfId="2671" priority="13257">
      <formula>IF(RIGHT(TEXT(AM97,"0.#"),1)=".",FALSE,TRUE)</formula>
    </cfRule>
    <cfRule type="expression" dxfId="2670" priority="13258">
      <formula>IF(RIGHT(TEXT(AM97,"0.#"),1)=".",TRUE,FALSE)</formula>
    </cfRule>
  </conditionalFormatting>
  <conditionalFormatting sqref="AM98">
    <cfRule type="expression" dxfId="2669" priority="13255">
      <formula>IF(RIGHT(TEXT(AM98,"0.#"),1)=".",FALSE,TRUE)</formula>
    </cfRule>
    <cfRule type="expression" dxfId="2668" priority="13256">
      <formula>IF(RIGHT(TEXT(AM98,"0.#"),1)=".",TRUE,FALSE)</formula>
    </cfRule>
  </conditionalFormatting>
  <conditionalFormatting sqref="AM99">
    <cfRule type="expression" dxfId="2667" priority="13253">
      <formula>IF(RIGHT(TEXT(AM99,"0.#"),1)=".",FALSE,TRUE)</formula>
    </cfRule>
    <cfRule type="expression" dxfId="2666" priority="13254">
      <formula>IF(RIGHT(TEXT(AM99,"0.#"),1)=".",TRUE,FALSE)</formula>
    </cfRule>
  </conditionalFormatting>
  <conditionalFormatting sqref="AI101">
    <cfRule type="expression" dxfId="2665" priority="13239">
      <formula>IF(RIGHT(TEXT(AI101,"0.#"),1)=".",FALSE,TRUE)</formula>
    </cfRule>
    <cfRule type="expression" dxfId="2664" priority="13240">
      <formula>IF(RIGHT(TEXT(AI101,"0.#"),1)=".",TRUE,FALSE)</formula>
    </cfRule>
  </conditionalFormatting>
  <conditionalFormatting sqref="AM101">
    <cfRule type="expression" dxfId="2663" priority="13237">
      <formula>IF(RIGHT(TEXT(AM101,"0.#"),1)=".",FALSE,TRUE)</formula>
    </cfRule>
    <cfRule type="expression" dxfId="2662" priority="13238">
      <formula>IF(RIGHT(TEXT(AM101,"0.#"),1)=".",TRUE,FALSE)</formula>
    </cfRule>
  </conditionalFormatting>
  <conditionalFormatting sqref="AE102">
    <cfRule type="expression" dxfId="2661" priority="13235">
      <formula>IF(RIGHT(TEXT(AE102,"0.#"),1)=".",FALSE,TRUE)</formula>
    </cfRule>
    <cfRule type="expression" dxfId="2660" priority="13236">
      <formula>IF(RIGHT(TEXT(AE102,"0.#"),1)=".",TRUE,FALSE)</formula>
    </cfRule>
  </conditionalFormatting>
  <conditionalFormatting sqref="AI102">
    <cfRule type="expression" dxfId="2659" priority="13233">
      <formula>IF(RIGHT(TEXT(AI102,"0.#"),1)=".",FALSE,TRUE)</formula>
    </cfRule>
    <cfRule type="expression" dxfId="2658" priority="13234">
      <formula>IF(RIGHT(TEXT(AI102,"0.#"),1)=".",TRUE,FALSE)</formula>
    </cfRule>
  </conditionalFormatting>
  <conditionalFormatting sqref="AM102">
    <cfRule type="expression" dxfId="2657" priority="13231">
      <formula>IF(RIGHT(TEXT(AM102,"0.#"),1)=".",FALSE,TRUE)</formula>
    </cfRule>
    <cfRule type="expression" dxfId="2656" priority="13232">
      <formula>IF(RIGHT(TEXT(AM102,"0.#"),1)=".",TRUE,FALSE)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E117 AM117">
    <cfRule type="expression" dxfId="2599" priority="13165">
      <formula>IF(RIGHT(TEXT(AE117,"0.#"),1)=".",FALSE,TRUE)</formula>
    </cfRule>
    <cfRule type="expression" dxfId="2598" priority="13166">
      <formula>IF(RIGHT(TEXT(AE117,"0.#"),1)=".",TRUE,FALSE)</formula>
    </cfRule>
  </conditionalFormatting>
  <conditionalFormatting sqref="AI117">
    <cfRule type="expression" dxfId="2597" priority="13163">
      <formula>IF(RIGHT(TEXT(AI117,"0.#"),1)=".",FALSE,TRUE)</formula>
    </cfRule>
    <cfRule type="expression" dxfId="2596" priority="13164">
      <formula>IF(RIGHT(TEXT(AI117,"0.#"),1)=".",TRUE,FALSE)</formula>
    </cfRule>
  </conditionalFormatting>
  <conditionalFormatting sqref="AQ117">
    <cfRule type="expression" dxfId="2595" priority="13159">
      <formula>IF(RIGHT(TEXT(AQ117,"0.#"),1)=".",FALSE,TRUE)</formula>
    </cfRule>
    <cfRule type="expression" dxfId="2594" priority="13160">
      <formula>IF(RIGHT(TEXT(AQ117,"0.#"),1)=".",TRUE,FALSE)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134:AE135 AI134:AI135 AM134:AM135 AQ134:AQ135 AU134:AU135">
    <cfRule type="expression" dxfId="2543" priority="13071">
      <formula>IF(RIGHT(TEXT(AE134,"0.#"),1)=".",FALSE,TRUE)</formula>
    </cfRule>
    <cfRule type="expression" dxfId="2542" priority="13072">
      <formula>IF(RIGHT(TEXT(AE134,"0.#"),1)=".",TRUE,FALSE)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39:AO866">
    <cfRule type="expression" dxfId="2511" priority="6641">
      <formula>IF(AND(AL839&gt;=0, RIGHT(TEXT(AL839,"0.#"),1)&lt;&gt;"."),TRUE,FALSE)</formula>
    </cfRule>
    <cfRule type="expression" dxfId="2510" priority="6642">
      <formula>IF(AND(AL839&gt;=0, RIGHT(TEXT(AL839,"0.#"),1)="."),TRUE,FALSE)</formula>
    </cfRule>
    <cfRule type="expression" dxfId="2509" priority="6643">
      <formula>IF(AND(AL839&lt;0, RIGHT(TEXT(AL839,"0.#"),1)&lt;&gt;"."),TRUE,FALSE)</formula>
    </cfRule>
    <cfRule type="expression" dxfId="2508" priority="6644">
      <formula>IF(AND(AL839&lt;0, RIGHT(TEXT(AL839,"0.#"),1)="."),TRUE,FALSE)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39:Y866">
    <cfRule type="expression" dxfId="2437" priority="2969">
      <formula>IF(RIGHT(TEXT(Y839,"0.#"),1)=".",FALSE,TRUE)</formula>
    </cfRule>
    <cfRule type="expression" dxfId="2436" priority="2970">
      <formula>IF(RIGHT(TEXT(Y839,"0.#"),1)=".",TRUE,FALSE)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2:AO1131">
    <cfRule type="expression" dxfId="2407" priority="2875">
      <formula>IF(AND(AL1102&gt;=0, RIGHT(TEXT(AL1102,"0.#"),1)&lt;&gt;"."),TRUE,FALSE)</formula>
    </cfRule>
    <cfRule type="expression" dxfId="2406" priority="2876">
      <formula>IF(AND(AL1102&gt;=0, RIGHT(TEXT(AL1102,"0.#"),1)="."),TRUE,FALSE)</formula>
    </cfRule>
    <cfRule type="expression" dxfId="2405" priority="2877">
      <formula>IF(AND(AL1102&lt;0, RIGHT(TEXT(AL1102,"0.#"),1)&lt;&gt;"."),TRUE,FALSE)</formula>
    </cfRule>
    <cfRule type="expression" dxfId="2404" priority="2878">
      <formula>IF(AND(AL1102&lt;0, RIGHT(TEXT(AL1102,"0.#"),1)="."),TRUE,FALSE)</formula>
    </cfRule>
  </conditionalFormatting>
  <conditionalFormatting sqref="Y1102:Y1131">
    <cfRule type="expression" dxfId="2403" priority="2873">
      <formula>IF(RIGHT(TEXT(Y1102,"0.#"),1)=".",FALSE,TRUE)</formula>
    </cfRule>
    <cfRule type="expression" dxfId="2402" priority="2874">
      <formula>IF(RIGHT(TEXT(Y1102,"0.#"),1)=".",TRUE,FALSE)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7:AO838">
    <cfRule type="expression" dxfId="2393" priority="2827">
      <formula>IF(AND(AL837&gt;=0, RIGHT(TEXT(AL837,"0.#"),1)&lt;&gt;"."),TRUE,FALSE)</formula>
    </cfRule>
    <cfRule type="expression" dxfId="2392" priority="2828">
      <formula>IF(AND(AL837&gt;=0, RIGHT(TEXT(AL837,"0.#"),1)="."),TRUE,FALSE)</formula>
    </cfRule>
    <cfRule type="expression" dxfId="2391" priority="2829">
      <formula>IF(AND(AL837&lt;0, RIGHT(TEXT(AL837,"0.#"),1)&lt;&gt;"."),TRUE,FALSE)</formula>
    </cfRule>
    <cfRule type="expression" dxfId="2390" priority="2830">
      <formula>IF(AND(AL837&lt;0, RIGHT(TEXT(AL837,"0.#"),1)="."),TRUE,FALSE)</formula>
    </cfRule>
  </conditionalFormatting>
  <conditionalFormatting sqref="Y837:Y838">
    <cfRule type="expression" dxfId="2389" priority="2825">
      <formula>IF(RIGHT(TEXT(Y837,"0.#"),1)=".",FALSE,TRUE)</formula>
    </cfRule>
    <cfRule type="expression" dxfId="2388" priority="2826">
      <formula>IF(RIGHT(TEXT(Y837,"0.#"),1)=".",TRUE,FALSE)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I32">
    <cfRule type="expression" dxfId="715" priority="15">
      <formula>IF(RIGHT(TEXT(AI32,"0.#"),1)=".",FALSE,TRUE)</formula>
    </cfRule>
    <cfRule type="expression" dxfId="714" priority="16">
      <formula>IF(RIGHT(TEXT(AI32,"0.#"),1)=".",TRUE,FALSE)</formula>
    </cfRule>
  </conditionalFormatting>
  <conditionalFormatting sqref="AM32">
    <cfRule type="expression" dxfId="713" priority="13">
      <formula>IF(RIGHT(TEXT(AM32,"0.#"),1)=".",FALSE,TRUE)</formula>
    </cfRule>
    <cfRule type="expression" dxfId="712" priority="14">
      <formula>IF(RIGHT(TEXT(AM32,"0.#"),1)=".",TRUE,FALSE)</formula>
    </cfRule>
  </conditionalFormatting>
  <conditionalFormatting sqref="AM34">
    <cfRule type="expression" dxfId="711" priority="7">
      <formula>IF(RIGHT(TEXT(AM34,"0.#"),1)=".",FALSE,TRUE)</formula>
    </cfRule>
    <cfRule type="expression" dxfId="710" priority="8">
      <formula>IF(RIGHT(TEXT(AM34,"0.#"),1)=".",TRUE,FALSE)</formula>
    </cfRule>
  </conditionalFormatting>
  <conditionalFormatting sqref="AE34">
    <cfRule type="expression" dxfId="709" priority="11">
      <formula>IF(RIGHT(TEXT(AE34,"0.#"),1)=".",FALSE,TRUE)</formula>
    </cfRule>
    <cfRule type="expression" dxfId="708" priority="12">
      <formula>IF(RIGHT(TEXT(AE34,"0.#"),1)=".",TRUE,FALSE)</formula>
    </cfRule>
  </conditionalFormatting>
  <conditionalFormatting sqref="AI34">
    <cfRule type="expression" dxfId="707" priority="9">
      <formula>IF(RIGHT(TEXT(AI34,"0.#"),1)=".",FALSE,TRUE)</formula>
    </cfRule>
    <cfRule type="expression" dxfId="706" priority="10">
      <formula>IF(RIGHT(TEXT(AI34,"0.#"),1)=".",TRUE,FALSE)</formula>
    </cfRule>
  </conditionalFormatting>
  <conditionalFormatting sqref="AE138 AI138 AM138">
    <cfRule type="expression" dxfId="705" priority="5">
      <formula>IF(RIGHT(TEXT(AE138,"0.#"),1)=".",FALSE,TRUE)</formula>
    </cfRule>
    <cfRule type="expression" dxfId="704" priority="6">
      <formula>IF(RIGHT(TEXT(AE138,"0.#"),1)=".",TRUE,FALSE)</formula>
    </cfRule>
  </conditionalFormatting>
  <conditionalFormatting sqref="AE139 AI139 AM139 AQ139 AU139">
    <cfRule type="expression" dxfId="703" priority="3">
      <formula>IF(RIGHT(TEXT(AE139,"0.#"),1)=".",FALSE,TRUE)</formula>
    </cfRule>
    <cfRule type="expression" dxfId="702" priority="4">
      <formula>IF(RIGHT(TEXT(AE139,"0.#"),1)=".",TRUE,FALSE)</formula>
    </cfRule>
  </conditionalFormatting>
  <conditionalFormatting sqref="AQ138 AU138">
    <cfRule type="expression" dxfId="701" priority="1">
      <formula>IF(RIGHT(TEXT(AQ138,"0.#"),1)=".",FALSE,TRUE)</formula>
    </cfRule>
    <cfRule type="expression" dxfId="700" priority="2">
      <formula>IF(RIGHT(TEXT(AQ138,"0.#"),1)=".",TRUE,FALSE)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1" sqref="E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551</v>
      </c>
      <c r="M6" s="13" t="str">
        <f t="shared" si="2"/>
        <v>公共事業</v>
      </c>
      <c r="N6" s="13" t="str">
        <f t="shared" si="6"/>
        <v>公共事業</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551</v>
      </c>
      <c r="C9" s="13" t="str">
        <f t="shared" si="0"/>
        <v>高齢社会対策</v>
      </c>
      <c r="D9" s="13" t="str">
        <f t="shared" si="8"/>
        <v>高齢社会対策</v>
      </c>
      <c r="F9" s="18" t="s">
        <v>436</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t="s">
        <v>551</v>
      </c>
      <c r="C10" s="13" t="str">
        <f t="shared" si="0"/>
        <v>国土強靱化施策</v>
      </c>
      <c r="D10" s="13" t="str">
        <f t="shared" si="8"/>
        <v>高齢社会対策、国土強靱化施策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高齢社会対策、国土強靱化施策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高齢社会対策、国土強靱化施策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高齢社会対策、国土強靱化施策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高齢社会対策、国土強靱化施策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高齢社会対策、国土強靱化施策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29"/>
      <c r="AA2" s="830"/>
      <c r="AB2" s="1031" t="s">
        <v>11</v>
      </c>
      <c r="AC2" s="1032"/>
      <c r="AD2" s="1033"/>
      <c r="AE2" s="1037" t="s">
        <v>356</v>
      </c>
      <c r="AF2" s="1037"/>
      <c r="AG2" s="1037"/>
      <c r="AH2" s="1037"/>
      <c r="AI2" s="1037" t="s">
        <v>362</v>
      </c>
      <c r="AJ2" s="1037"/>
      <c r="AK2" s="1037"/>
      <c r="AL2" s="1037"/>
      <c r="AM2" s="1037" t="s">
        <v>471</v>
      </c>
      <c r="AN2" s="1037"/>
      <c r="AO2" s="1037"/>
      <c r="AP2" s="554"/>
      <c r="AQ2" s="153" t="s">
        <v>354</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355</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490</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29"/>
      <c r="AA9" s="830"/>
      <c r="AB9" s="1031" t="s">
        <v>11</v>
      </c>
      <c r="AC9" s="1032"/>
      <c r="AD9" s="1033"/>
      <c r="AE9" s="1037" t="s">
        <v>356</v>
      </c>
      <c r="AF9" s="1037"/>
      <c r="AG9" s="1037"/>
      <c r="AH9" s="1037"/>
      <c r="AI9" s="1037" t="s">
        <v>362</v>
      </c>
      <c r="AJ9" s="1037"/>
      <c r="AK9" s="1037"/>
      <c r="AL9" s="1037"/>
      <c r="AM9" s="1037" t="s">
        <v>471</v>
      </c>
      <c r="AN9" s="1037"/>
      <c r="AO9" s="1037"/>
      <c r="AP9" s="554"/>
      <c r="AQ9" s="153" t="s">
        <v>354</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355</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490</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29"/>
      <c r="AA16" s="830"/>
      <c r="AB16" s="1031" t="s">
        <v>11</v>
      </c>
      <c r="AC16" s="1032"/>
      <c r="AD16" s="1033"/>
      <c r="AE16" s="1037" t="s">
        <v>356</v>
      </c>
      <c r="AF16" s="1037"/>
      <c r="AG16" s="1037"/>
      <c r="AH16" s="1037"/>
      <c r="AI16" s="1037" t="s">
        <v>362</v>
      </c>
      <c r="AJ16" s="1037"/>
      <c r="AK16" s="1037"/>
      <c r="AL16" s="1037"/>
      <c r="AM16" s="1037" t="s">
        <v>471</v>
      </c>
      <c r="AN16" s="1037"/>
      <c r="AO16" s="1037"/>
      <c r="AP16" s="554"/>
      <c r="AQ16" s="153" t="s">
        <v>354</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355</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490</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29"/>
      <c r="AA23" s="830"/>
      <c r="AB23" s="1031" t="s">
        <v>11</v>
      </c>
      <c r="AC23" s="1032"/>
      <c r="AD23" s="1033"/>
      <c r="AE23" s="1037" t="s">
        <v>356</v>
      </c>
      <c r="AF23" s="1037"/>
      <c r="AG23" s="1037"/>
      <c r="AH23" s="1037"/>
      <c r="AI23" s="1037" t="s">
        <v>362</v>
      </c>
      <c r="AJ23" s="1037"/>
      <c r="AK23" s="1037"/>
      <c r="AL23" s="1037"/>
      <c r="AM23" s="1037" t="s">
        <v>471</v>
      </c>
      <c r="AN23" s="1037"/>
      <c r="AO23" s="1037"/>
      <c r="AP23" s="554"/>
      <c r="AQ23" s="153" t="s">
        <v>354</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355</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490</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29"/>
      <c r="AA30" s="830"/>
      <c r="AB30" s="1031" t="s">
        <v>11</v>
      </c>
      <c r="AC30" s="1032"/>
      <c r="AD30" s="1033"/>
      <c r="AE30" s="1037" t="s">
        <v>356</v>
      </c>
      <c r="AF30" s="1037"/>
      <c r="AG30" s="1037"/>
      <c r="AH30" s="1037"/>
      <c r="AI30" s="1037" t="s">
        <v>362</v>
      </c>
      <c r="AJ30" s="1037"/>
      <c r="AK30" s="1037"/>
      <c r="AL30" s="1037"/>
      <c r="AM30" s="1037" t="s">
        <v>471</v>
      </c>
      <c r="AN30" s="1037"/>
      <c r="AO30" s="1037"/>
      <c r="AP30" s="554"/>
      <c r="AQ30" s="153" t="s">
        <v>354</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355</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490</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29"/>
      <c r="AA37" s="830"/>
      <c r="AB37" s="1031" t="s">
        <v>11</v>
      </c>
      <c r="AC37" s="1032"/>
      <c r="AD37" s="1033"/>
      <c r="AE37" s="1037" t="s">
        <v>356</v>
      </c>
      <c r="AF37" s="1037"/>
      <c r="AG37" s="1037"/>
      <c r="AH37" s="1037"/>
      <c r="AI37" s="1037" t="s">
        <v>362</v>
      </c>
      <c r="AJ37" s="1037"/>
      <c r="AK37" s="1037"/>
      <c r="AL37" s="1037"/>
      <c r="AM37" s="1037" t="s">
        <v>471</v>
      </c>
      <c r="AN37" s="1037"/>
      <c r="AO37" s="1037"/>
      <c r="AP37" s="554"/>
      <c r="AQ37" s="153" t="s">
        <v>354</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355</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490</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29"/>
      <c r="AA44" s="830"/>
      <c r="AB44" s="1031" t="s">
        <v>11</v>
      </c>
      <c r="AC44" s="1032"/>
      <c r="AD44" s="1033"/>
      <c r="AE44" s="1037" t="s">
        <v>356</v>
      </c>
      <c r="AF44" s="1037"/>
      <c r="AG44" s="1037"/>
      <c r="AH44" s="1037"/>
      <c r="AI44" s="1037" t="s">
        <v>362</v>
      </c>
      <c r="AJ44" s="1037"/>
      <c r="AK44" s="1037"/>
      <c r="AL44" s="1037"/>
      <c r="AM44" s="1037" t="s">
        <v>471</v>
      </c>
      <c r="AN44" s="1037"/>
      <c r="AO44" s="1037"/>
      <c r="AP44" s="554"/>
      <c r="AQ44" s="153" t="s">
        <v>354</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355</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490</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29"/>
      <c r="AA51" s="830"/>
      <c r="AB51" s="554" t="s">
        <v>11</v>
      </c>
      <c r="AC51" s="1032"/>
      <c r="AD51" s="1033"/>
      <c r="AE51" s="1037" t="s">
        <v>356</v>
      </c>
      <c r="AF51" s="1037"/>
      <c r="AG51" s="1037"/>
      <c r="AH51" s="1037"/>
      <c r="AI51" s="1037" t="s">
        <v>362</v>
      </c>
      <c r="AJ51" s="1037"/>
      <c r="AK51" s="1037"/>
      <c r="AL51" s="1037"/>
      <c r="AM51" s="1037" t="s">
        <v>471</v>
      </c>
      <c r="AN51" s="1037"/>
      <c r="AO51" s="1037"/>
      <c r="AP51" s="554"/>
      <c r="AQ51" s="153" t="s">
        <v>354</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355</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490</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29"/>
      <c r="AA58" s="830"/>
      <c r="AB58" s="1031" t="s">
        <v>11</v>
      </c>
      <c r="AC58" s="1032"/>
      <c r="AD58" s="1033"/>
      <c r="AE58" s="1037" t="s">
        <v>356</v>
      </c>
      <c r="AF58" s="1037"/>
      <c r="AG58" s="1037"/>
      <c r="AH58" s="1037"/>
      <c r="AI58" s="1037" t="s">
        <v>362</v>
      </c>
      <c r="AJ58" s="1037"/>
      <c r="AK58" s="1037"/>
      <c r="AL58" s="1037"/>
      <c r="AM58" s="1037" t="s">
        <v>471</v>
      </c>
      <c r="AN58" s="1037"/>
      <c r="AO58" s="1037"/>
      <c r="AP58" s="554"/>
      <c r="AQ58" s="153" t="s">
        <v>354</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355</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490</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29"/>
      <c r="AA65" s="830"/>
      <c r="AB65" s="1031" t="s">
        <v>11</v>
      </c>
      <c r="AC65" s="1032"/>
      <c r="AD65" s="1033"/>
      <c r="AE65" s="1037" t="s">
        <v>356</v>
      </c>
      <c r="AF65" s="1037"/>
      <c r="AG65" s="1037"/>
      <c r="AH65" s="1037"/>
      <c r="AI65" s="1037" t="s">
        <v>362</v>
      </c>
      <c r="AJ65" s="1037"/>
      <c r="AK65" s="1037"/>
      <c r="AL65" s="1037"/>
      <c r="AM65" s="1037" t="s">
        <v>471</v>
      </c>
      <c r="AN65" s="1037"/>
      <c r="AO65" s="1037"/>
      <c r="AP65" s="554"/>
      <c r="AQ65" s="153" t="s">
        <v>354</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355</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401</v>
      </c>
      <c r="H15" s="596"/>
      <c r="I15" s="596"/>
      <c r="J15" s="596"/>
      <c r="K15" s="596"/>
      <c r="L15" s="596"/>
      <c r="M15" s="596"/>
      <c r="N15" s="596"/>
      <c r="O15" s="596"/>
      <c r="P15" s="596"/>
      <c r="Q15" s="596"/>
      <c r="R15" s="596"/>
      <c r="S15" s="596"/>
      <c r="T15" s="596"/>
      <c r="U15" s="596"/>
      <c r="V15" s="596"/>
      <c r="W15" s="596"/>
      <c r="X15" s="596"/>
      <c r="Y15" s="596"/>
      <c r="Z15" s="596"/>
      <c r="AA15" s="596"/>
      <c r="AB15" s="597"/>
      <c r="AC15" s="595" t="s">
        <v>402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400</v>
      </c>
      <c r="H28" s="596"/>
      <c r="I28" s="596"/>
      <c r="J28" s="596"/>
      <c r="K28" s="596"/>
      <c r="L28" s="596"/>
      <c r="M28" s="596"/>
      <c r="N28" s="596"/>
      <c r="O28" s="596"/>
      <c r="P28" s="596"/>
      <c r="Q28" s="596"/>
      <c r="R28" s="596"/>
      <c r="S28" s="596"/>
      <c r="T28" s="596"/>
      <c r="U28" s="596"/>
      <c r="V28" s="596"/>
      <c r="W28" s="596"/>
      <c r="X28" s="596"/>
      <c r="Y28" s="596"/>
      <c r="Z28" s="596"/>
      <c r="AA28" s="596"/>
      <c r="AB28" s="597"/>
      <c r="AC28" s="595" t="s">
        <v>403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450</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405</v>
      </c>
      <c r="H68" s="596"/>
      <c r="I68" s="596"/>
      <c r="J68" s="596"/>
      <c r="K68" s="596"/>
      <c r="L68" s="596"/>
      <c r="M68" s="596"/>
      <c r="N68" s="596"/>
      <c r="O68" s="596"/>
      <c r="P68" s="596"/>
      <c r="Q68" s="596"/>
      <c r="R68" s="596"/>
      <c r="S68" s="596"/>
      <c r="T68" s="596"/>
      <c r="U68" s="596"/>
      <c r="V68" s="596"/>
      <c r="W68" s="596"/>
      <c r="X68" s="596"/>
      <c r="Y68" s="596"/>
      <c r="Z68" s="596"/>
      <c r="AA68" s="596"/>
      <c r="AB68" s="597"/>
      <c r="AC68" s="595" t="s">
        <v>406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407</v>
      </c>
      <c r="H81" s="596"/>
      <c r="I81" s="596"/>
      <c r="J81" s="596"/>
      <c r="K81" s="596"/>
      <c r="L81" s="596"/>
      <c r="M81" s="596"/>
      <c r="N81" s="596"/>
      <c r="O81" s="596"/>
      <c r="P81" s="596"/>
      <c r="Q81" s="596"/>
      <c r="R81" s="596"/>
      <c r="S81" s="596"/>
      <c r="T81" s="596"/>
      <c r="U81" s="596"/>
      <c r="V81" s="596"/>
      <c r="W81" s="596"/>
      <c r="X81" s="596"/>
      <c r="Y81" s="596"/>
      <c r="Z81" s="596"/>
      <c r="AA81" s="596"/>
      <c r="AB81" s="597"/>
      <c r="AC81" s="595" t="s">
        <v>408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409</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411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413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415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417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420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421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423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425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427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431</v>
      </c>
      <c r="K3" s="359"/>
      <c r="L3" s="359"/>
      <c r="M3" s="359"/>
      <c r="N3" s="359"/>
      <c r="O3" s="359"/>
      <c r="P3" s="360" t="s">
        <v>27</v>
      </c>
      <c r="Q3" s="360"/>
      <c r="R3" s="360"/>
      <c r="S3" s="360"/>
      <c r="T3" s="360"/>
      <c r="U3" s="360"/>
      <c r="V3" s="360"/>
      <c r="W3" s="360"/>
      <c r="X3" s="360"/>
      <c r="Y3" s="361" t="s">
        <v>495</v>
      </c>
      <c r="Z3" s="362"/>
      <c r="AA3" s="362"/>
      <c r="AB3" s="362"/>
      <c r="AC3" s="143" t="s">
        <v>478</v>
      </c>
      <c r="AD3" s="143"/>
      <c r="AE3" s="143"/>
      <c r="AF3" s="143"/>
      <c r="AG3" s="143"/>
      <c r="AH3" s="361" t="s">
        <v>390</v>
      </c>
      <c r="AI3" s="358"/>
      <c r="AJ3" s="358"/>
      <c r="AK3" s="358"/>
      <c r="AL3" s="358" t="s">
        <v>21</v>
      </c>
      <c r="AM3" s="358"/>
      <c r="AN3" s="358"/>
      <c r="AO3" s="363"/>
      <c r="AP3" s="364" t="s">
        <v>432</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431</v>
      </c>
      <c r="K36" s="359"/>
      <c r="L36" s="359"/>
      <c r="M36" s="359"/>
      <c r="N36" s="359"/>
      <c r="O36" s="359"/>
      <c r="P36" s="360" t="s">
        <v>27</v>
      </c>
      <c r="Q36" s="360"/>
      <c r="R36" s="360"/>
      <c r="S36" s="360"/>
      <c r="T36" s="360"/>
      <c r="U36" s="360"/>
      <c r="V36" s="360"/>
      <c r="W36" s="360"/>
      <c r="X36" s="360"/>
      <c r="Y36" s="361" t="s">
        <v>495</v>
      </c>
      <c r="Z36" s="362"/>
      <c r="AA36" s="362"/>
      <c r="AB36" s="362"/>
      <c r="AC36" s="143" t="s">
        <v>478</v>
      </c>
      <c r="AD36" s="143"/>
      <c r="AE36" s="143"/>
      <c r="AF36" s="143"/>
      <c r="AG36" s="143"/>
      <c r="AH36" s="361" t="s">
        <v>390</v>
      </c>
      <c r="AI36" s="358"/>
      <c r="AJ36" s="358"/>
      <c r="AK36" s="358"/>
      <c r="AL36" s="358" t="s">
        <v>21</v>
      </c>
      <c r="AM36" s="358"/>
      <c r="AN36" s="358"/>
      <c r="AO36" s="363"/>
      <c r="AP36" s="364" t="s">
        <v>432</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431</v>
      </c>
      <c r="K69" s="359"/>
      <c r="L69" s="359"/>
      <c r="M69" s="359"/>
      <c r="N69" s="359"/>
      <c r="O69" s="359"/>
      <c r="P69" s="360" t="s">
        <v>27</v>
      </c>
      <c r="Q69" s="360"/>
      <c r="R69" s="360"/>
      <c r="S69" s="360"/>
      <c r="T69" s="360"/>
      <c r="U69" s="360"/>
      <c r="V69" s="360"/>
      <c r="W69" s="360"/>
      <c r="X69" s="360"/>
      <c r="Y69" s="361" t="s">
        <v>495</v>
      </c>
      <c r="Z69" s="362"/>
      <c r="AA69" s="362"/>
      <c r="AB69" s="362"/>
      <c r="AC69" s="143" t="s">
        <v>478</v>
      </c>
      <c r="AD69" s="143"/>
      <c r="AE69" s="143"/>
      <c r="AF69" s="143"/>
      <c r="AG69" s="143"/>
      <c r="AH69" s="361" t="s">
        <v>390</v>
      </c>
      <c r="AI69" s="358"/>
      <c r="AJ69" s="358"/>
      <c r="AK69" s="358"/>
      <c r="AL69" s="358" t="s">
        <v>21</v>
      </c>
      <c r="AM69" s="358"/>
      <c r="AN69" s="358"/>
      <c r="AO69" s="363"/>
      <c r="AP69" s="364" t="s">
        <v>432</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431</v>
      </c>
      <c r="K102" s="359"/>
      <c r="L102" s="359"/>
      <c r="M102" s="359"/>
      <c r="N102" s="359"/>
      <c r="O102" s="359"/>
      <c r="P102" s="360" t="s">
        <v>27</v>
      </c>
      <c r="Q102" s="360"/>
      <c r="R102" s="360"/>
      <c r="S102" s="360"/>
      <c r="T102" s="360"/>
      <c r="U102" s="360"/>
      <c r="V102" s="360"/>
      <c r="W102" s="360"/>
      <c r="X102" s="360"/>
      <c r="Y102" s="361" t="s">
        <v>495</v>
      </c>
      <c r="Z102" s="362"/>
      <c r="AA102" s="362"/>
      <c r="AB102" s="362"/>
      <c r="AC102" s="143" t="s">
        <v>478</v>
      </c>
      <c r="AD102" s="143"/>
      <c r="AE102" s="143"/>
      <c r="AF102" s="143"/>
      <c r="AG102" s="143"/>
      <c r="AH102" s="361" t="s">
        <v>390</v>
      </c>
      <c r="AI102" s="358"/>
      <c r="AJ102" s="358"/>
      <c r="AK102" s="358"/>
      <c r="AL102" s="358" t="s">
        <v>21</v>
      </c>
      <c r="AM102" s="358"/>
      <c r="AN102" s="358"/>
      <c r="AO102" s="363"/>
      <c r="AP102" s="364" t="s">
        <v>432</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431</v>
      </c>
      <c r="K135" s="359"/>
      <c r="L135" s="359"/>
      <c r="M135" s="359"/>
      <c r="N135" s="359"/>
      <c r="O135" s="359"/>
      <c r="P135" s="360" t="s">
        <v>27</v>
      </c>
      <c r="Q135" s="360"/>
      <c r="R135" s="360"/>
      <c r="S135" s="360"/>
      <c r="T135" s="360"/>
      <c r="U135" s="360"/>
      <c r="V135" s="360"/>
      <c r="W135" s="360"/>
      <c r="X135" s="360"/>
      <c r="Y135" s="361" t="s">
        <v>495</v>
      </c>
      <c r="Z135" s="362"/>
      <c r="AA135" s="362"/>
      <c r="AB135" s="362"/>
      <c r="AC135" s="143" t="s">
        <v>478</v>
      </c>
      <c r="AD135" s="143"/>
      <c r="AE135" s="143"/>
      <c r="AF135" s="143"/>
      <c r="AG135" s="143"/>
      <c r="AH135" s="361" t="s">
        <v>390</v>
      </c>
      <c r="AI135" s="358"/>
      <c r="AJ135" s="358"/>
      <c r="AK135" s="358"/>
      <c r="AL135" s="358" t="s">
        <v>21</v>
      </c>
      <c r="AM135" s="358"/>
      <c r="AN135" s="358"/>
      <c r="AO135" s="363"/>
      <c r="AP135" s="364" t="s">
        <v>432</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431</v>
      </c>
      <c r="K168" s="359"/>
      <c r="L168" s="359"/>
      <c r="M168" s="359"/>
      <c r="N168" s="359"/>
      <c r="O168" s="359"/>
      <c r="P168" s="360" t="s">
        <v>27</v>
      </c>
      <c r="Q168" s="360"/>
      <c r="R168" s="360"/>
      <c r="S168" s="360"/>
      <c r="T168" s="360"/>
      <c r="U168" s="360"/>
      <c r="V168" s="360"/>
      <c r="W168" s="360"/>
      <c r="X168" s="360"/>
      <c r="Y168" s="361" t="s">
        <v>495</v>
      </c>
      <c r="Z168" s="362"/>
      <c r="AA168" s="362"/>
      <c r="AB168" s="362"/>
      <c r="AC168" s="143" t="s">
        <v>478</v>
      </c>
      <c r="AD168" s="143"/>
      <c r="AE168" s="143"/>
      <c r="AF168" s="143"/>
      <c r="AG168" s="143"/>
      <c r="AH168" s="361" t="s">
        <v>390</v>
      </c>
      <c r="AI168" s="358"/>
      <c r="AJ168" s="358"/>
      <c r="AK168" s="358"/>
      <c r="AL168" s="358" t="s">
        <v>21</v>
      </c>
      <c r="AM168" s="358"/>
      <c r="AN168" s="358"/>
      <c r="AO168" s="363"/>
      <c r="AP168" s="364" t="s">
        <v>432</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431</v>
      </c>
      <c r="K201" s="359"/>
      <c r="L201" s="359"/>
      <c r="M201" s="359"/>
      <c r="N201" s="359"/>
      <c r="O201" s="359"/>
      <c r="P201" s="360" t="s">
        <v>27</v>
      </c>
      <c r="Q201" s="360"/>
      <c r="R201" s="360"/>
      <c r="S201" s="360"/>
      <c r="T201" s="360"/>
      <c r="U201" s="360"/>
      <c r="V201" s="360"/>
      <c r="W201" s="360"/>
      <c r="X201" s="360"/>
      <c r="Y201" s="361" t="s">
        <v>495</v>
      </c>
      <c r="Z201" s="362"/>
      <c r="AA201" s="362"/>
      <c r="AB201" s="362"/>
      <c r="AC201" s="143" t="s">
        <v>478</v>
      </c>
      <c r="AD201" s="143"/>
      <c r="AE201" s="143"/>
      <c r="AF201" s="143"/>
      <c r="AG201" s="143"/>
      <c r="AH201" s="361" t="s">
        <v>390</v>
      </c>
      <c r="AI201" s="358"/>
      <c r="AJ201" s="358"/>
      <c r="AK201" s="358"/>
      <c r="AL201" s="358" t="s">
        <v>21</v>
      </c>
      <c r="AM201" s="358"/>
      <c r="AN201" s="358"/>
      <c r="AO201" s="363"/>
      <c r="AP201" s="364" t="s">
        <v>432</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431</v>
      </c>
      <c r="K234" s="359"/>
      <c r="L234" s="359"/>
      <c r="M234" s="359"/>
      <c r="N234" s="359"/>
      <c r="O234" s="359"/>
      <c r="P234" s="360" t="s">
        <v>27</v>
      </c>
      <c r="Q234" s="360"/>
      <c r="R234" s="360"/>
      <c r="S234" s="360"/>
      <c r="T234" s="360"/>
      <c r="U234" s="360"/>
      <c r="V234" s="360"/>
      <c r="W234" s="360"/>
      <c r="X234" s="360"/>
      <c r="Y234" s="361" t="s">
        <v>495</v>
      </c>
      <c r="Z234" s="362"/>
      <c r="AA234" s="362"/>
      <c r="AB234" s="362"/>
      <c r="AC234" s="143" t="s">
        <v>478</v>
      </c>
      <c r="AD234" s="143"/>
      <c r="AE234" s="143"/>
      <c r="AF234" s="143"/>
      <c r="AG234" s="143"/>
      <c r="AH234" s="361" t="s">
        <v>390</v>
      </c>
      <c r="AI234" s="358"/>
      <c r="AJ234" s="358"/>
      <c r="AK234" s="358"/>
      <c r="AL234" s="358" t="s">
        <v>21</v>
      </c>
      <c r="AM234" s="358"/>
      <c r="AN234" s="358"/>
      <c r="AO234" s="363"/>
      <c r="AP234" s="364" t="s">
        <v>432</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431</v>
      </c>
      <c r="K267" s="359"/>
      <c r="L267" s="359"/>
      <c r="M267" s="359"/>
      <c r="N267" s="359"/>
      <c r="O267" s="359"/>
      <c r="P267" s="360" t="s">
        <v>27</v>
      </c>
      <c r="Q267" s="360"/>
      <c r="R267" s="360"/>
      <c r="S267" s="360"/>
      <c r="T267" s="360"/>
      <c r="U267" s="360"/>
      <c r="V267" s="360"/>
      <c r="W267" s="360"/>
      <c r="X267" s="360"/>
      <c r="Y267" s="361" t="s">
        <v>495</v>
      </c>
      <c r="Z267" s="362"/>
      <c r="AA267" s="362"/>
      <c r="AB267" s="362"/>
      <c r="AC267" s="143" t="s">
        <v>478</v>
      </c>
      <c r="AD267" s="143"/>
      <c r="AE267" s="143"/>
      <c r="AF267" s="143"/>
      <c r="AG267" s="143"/>
      <c r="AH267" s="361" t="s">
        <v>390</v>
      </c>
      <c r="AI267" s="358"/>
      <c r="AJ267" s="358"/>
      <c r="AK267" s="358"/>
      <c r="AL267" s="358" t="s">
        <v>21</v>
      </c>
      <c r="AM267" s="358"/>
      <c r="AN267" s="358"/>
      <c r="AO267" s="363"/>
      <c r="AP267" s="364" t="s">
        <v>432</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431</v>
      </c>
      <c r="K300" s="359"/>
      <c r="L300" s="359"/>
      <c r="M300" s="359"/>
      <c r="N300" s="359"/>
      <c r="O300" s="359"/>
      <c r="P300" s="360" t="s">
        <v>27</v>
      </c>
      <c r="Q300" s="360"/>
      <c r="R300" s="360"/>
      <c r="S300" s="360"/>
      <c r="T300" s="360"/>
      <c r="U300" s="360"/>
      <c r="V300" s="360"/>
      <c r="W300" s="360"/>
      <c r="X300" s="360"/>
      <c r="Y300" s="361" t="s">
        <v>495</v>
      </c>
      <c r="Z300" s="362"/>
      <c r="AA300" s="362"/>
      <c r="AB300" s="362"/>
      <c r="AC300" s="143" t="s">
        <v>478</v>
      </c>
      <c r="AD300" s="143"/>
      <c r="AE300" s="143"/>
      <c r="AF300" s="143"/>
      <c r="AG300" s="143"/>
      <c r="AH300" s="361" t="s">
        <v>390</v>
      </c>
      <c r="AI300" s="358"/>
      <c r="AJ300" s="358"/>
      <c r="AK300" s="358"/>
      <c r="AL300" s="358" t="s">
        <v>21</v>
      </c>
      <c r="AM300" s="358"/>
      <c r="AN300" s="358"/>
      <c r="AO300" s="363"/>
      <c r="AP300" s="364" t="s">
        <v>432</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431</v>
      </c>
      <c r="K333" s="359"/>
      <c r="L333" s="359"/>
      <c r="M333" s="359"/>
      <c r="N333" s="359"/>
      <c r="O333" s="359"/>
      <c r="P333" s="360" t="s">
        <v>27</v>
      </c>
      <c r="Q333" s="360"/>
      <c r="R333" s="360"/>
      <c r="S333" s="360"/>
      <c r="T333" s="360"/>
      <c r="U333" s="360"/>
      <c r="V333" s="360"/>
      <c r="W333" s="360"/>
      <c r="X333" s="360"/>
      <c r="Y333" s="361" t="s">
        <v>495</v>
      </c>
      <c r="Z333" s="362"/>
      <c r="AA333" s="362"/>
      <c r="AB333" s="362"/>
      <c r="AC333" s="143" t="s">
        <v>478</v>
      </c>
      <c r="AD333" s="143"/>
      <c r="AE333" s="143"/>
      <c r="AF333" s="143"/>
      <c r="AG333" s="143"/>
      <c r="AH333" s="361" t="s">
        <v>390</v>
      </c>
      <c r="AI333" s="358"/>
      <c r="AJ333" s="358"/>
      <c r="AK333" s="358"/>
      <c r="AL333" s="358" t="s">
        <v>21</v>
      </c>
      <c r="AM333" s="358"/>
      <c r="AN333" s="358"/>
      <c r="AO333" s="363"/>
      <c r="AP333" s="364" t="s">
        <v>432</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431</v>
      </c>
      <c r="K366" s="359"/>
      <c r="L366" s="359"/>
      <c r="M366" s="359"/>
      <c r="N366" s="359"/>
      <c r="O366" s="359"/>
      <c r="P366" s="360" t="s">
        <v>27</v>
      </c>
      <c r="Q366" s="360"/>
      <c r="R366" s="360"/>
      <c r="S366" s="360"/>
      <c r="T366" s="360"/>
      <c r="U366" s="360"/>
      <c r="V366" s="360"/>
      <c r="W366" s="360"/>
      <c r="X366" s="360"/>
      <c r="Y366" s="361" t="s">
        <v>495</v>
      </c>
      <c r="Z366" s="362"/>
      <c r="AA366" s="362"/>
      <c r="AB366" s="362"/>
      <c r="AC366" s="143" t="s">
        <v>478</v>
      </c>
      <c r="AD366" s="143"/>
      <c r="AE366" s="143"/>
      <c r="AF366" s="143"/>
      <c r="AG366" s="143"/>
      <c r="AH366" s="361" t="s">
        <v>390</v>
      </c>
      <c r="AI366" s="358"/>
      <c r="AJ366" s="358"/>
      <c r="AK366" s="358"/>
      <c r="AL366" s="358" t="s">
        <v>21</v>
      </c>
      <c r="AM366" s="358"/>
      <c r="AN366" s="358"/>
      <c r="AO366" s="363"/>
      <c r="AP366" s="364" t="s">
        <v>432</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431</v>
      </c>
      <c r="K399" s="359"/>
      <c r="L399" s="359"/>
      <c r="M399" s="359"/>
      <c r="N399" s="359"/>
      <c r="O399" s="359"/>
      <c r="P399" s="360" t="s">
        <v>27</v>
      </c>
      <c r="Q399" s="360"/>
      <c r="R399" s="360"/>
      <c r="S399" s="360"/>
      <c r="T399" s="360"/>
      <c r="U399" s="360"/>
      <c r="V399" s="360"/>
      <c r="W399" s="360"/>
      <c r="X399" s="360"/>
      <c r="Y399" s="361" t="s">
        <v>495</v>
      </c>
      <c r="Z399" s="362"/>
      <c r="AA399" s="362"/>
      <c r="AB399" s="362"/>
      <c r="AC399" s="143" t="s">
        <v>478</v>
      </c>
      <c r="AD399" s="143"/>
      <c r="AE399" s="143"/>
      <c r="AF399" s="143"/>
      <c r="AG399" s="143"/>
      <c r="AH399" s="361" t="s">
        <v>390</v>
      </c>
      <c r="AI399" s="358"/>
      <c r="AJ399" s="358"/>
      <c r="AK399" s="358"/>
      <c r="AL399" s="358" t="s">
        <v>21</v>
      </c>
      <c r="AM399" s="358"/>
      <c r="AN399" s="358"/>
      <c r="AO399" s="363"/>
      <c r="AP399" s="364" t="s">
        <v>432</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431</v>
      </c>
      <c r="K432" s="359"/>
      <c r="L432" s="359"/>
      <c r="M432" s="359"/>
      <c r="N432" s="359"/>
      <c r="O432" s="359"/>
      <c r="P432" s="360" t="s">
        <v>27</v>
      </c>
      <c r="Q432" s="360"/>
      <c r="R432" s="360"/>
      <c r="S432" s="360"/>
      <c r="T432" s="360"/>
      <c r="U432" s="360"/>
      <c r="V432" s="360"/>
      <c r="W432" s="360"/>
      <c r="X432" s="360"/>
      <c r="Y432" s="361" t="s">
        <v>495</v>
      </c>
      <c r="Z432" s="362"/>
      <c r="AA432" s="362"/>
      <c r="AB432" s="362"/>
      <c r="AC432" s="143" t="s">
        <v>478</v>
      </c>
      <c r="AD432" s="143"/>
      <c r="AE432" s="143"/>
      <c r="AF432" s="143"/>
      <c r="AG432" s="143"/>
      <c r="AH432" s="361" t="s">
        <v>390</v>
      </c>
      <c r="AI432" s="358"/>
      <c r="AJ432" s="358"/>
      <c r="AK432" s="358"/>
      <c r="AL432" s="358" t="s">
        <v>21</v>
      </c>
      <c r="AM432" s="358"/>
      <c r="AN432" s="358"/>
      <c r="AO432" s="363"/>
      <c r="AP432" s="364" t="s">
        <v>432</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431</v>
      </c>
      <c r="K465" s="359"/>
      <c r="L465" s="359"/>
      <c r="M465" s="359"/>
      <c r="N465" s="359"/>
      <c r="O465" s="359"/>
      <c r="P465" s="360" t="s">
        <v>27</v>
      </c>
      <c r="Q465" s="360"/>
      <c r="R465" s="360"/>
      <c r="S465" s="360"/>
      <c r="T465" s="360"/>
      <c r="U465" s="360"/>
      <c r="V465" s="360"/>
      <c r="W465" s="360"/>
      <c r="X465" s="360"/>
      <c r="Y465" s="361" t="s">
        <v>495</v>
      </c>
      <c r="Z465" s="362"/>
      <c r="AA465" s="362"/>
      <c r="AB465" s="362"/>
      <c r="AC465" s="143" t="s">
        <v>478</v>
      </c>
      <c r="AD465" s="143"/>
      <c r="AE465" s="143"/>
      <c r="AF465" s="143"/>
      <c r="AG465" s="143"/>
      <c r="AH465" s="361" t="s">
        <v>390</v>
      </c>
      <c r="AI465" s="358"/>
      <c r="AJ465" s="358"/>
      <c r="AK465" s="358"/>
      <c r="AL465" s="358" t="s">
        <v>21</v>
      </c>
      <c r="AM465" s="358"/>
      <c r="AN465" s="358"/>
      <c r="AO465" s="363"/>
      <c r="AP465" s="364" t="s">
        <v>432</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431</v>
      </c>
      <c r="K498" s="359"/>
      <c r="L498" s="359"/>
      <c r="M498" s="359"/>
      <c r="N498" s="359"/>
      <c r="O498" s="359"/>
      <c r="P498" s="360" t="s">
        <v>27</v>
      </c>
      <c r="Q498" s="360"/>
      <c r="R498" s="360"/>
      <c r="S498" s="360"/>
      <c r="T498" s="360"/>
      <c r="U498" s="360"/>
      <c r="V498" s="360"/>
      <c r="W498" s="360"/>
      <c r="X498" s="360"/>
      <c r="Y498" s="361" t="s">
        <v>495</v>
      </c>
      <c r="Z498" s="362"/>
      <c r="AA498" s="362"/>
      <c r="AB498" s="362"/>
      <c r="AC498" s="143" t="s">
        <v>478</v>
      </c>
      <c r="AD498" s="143"/>
      <c r="AE498" s="143"/>
      <c r="AF498" s="143"/>
      <c r="AG498" s="143"/>
      <c r="AH498" s="361" t="s">
        <v>390</v>
      </c>
      <c r="AI498" s="358"/>
      <c r="AJ498" s="358"/>
      <c r="AK498" s="358"/>
      <c r="AL498" s="358" t="s">
        <v>21</v>
      </c>
      <c r="AM498" s="358"/>
      <c r="AN498" s="358"/>
      <c r="AO498" s="363"/>
      <c r="AP498" s="364" t="s">
        <v>432</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431</v>
      </c>
      <c r="K531" s="359"/>
      <c r="L531" s="359"/>
      <c r="M531" s="359"/>
      <c r="N531" s="359"/>
      <c r="O531" s="359"/>
      <c r="P531" s="360" t="s">
        <v>27</v>
      </c>
      <c r="Q531" s="360"/>
      <c r="R531" s="360"/>
      <c r="S531" s="360"/>
      <c r="T531" s="360"/>
      <c r="U531" s="360"/>
      <c r="V531" s="360"/>
      <c r="W531" s="360"/>
      <c r="X531" s="360"/>
      <c r="Y531" s="361" t="s">
        <v>495</v>
      </c>
      <c r="Z531" s="362"/>
      <c r="AA531" s="362"/>
      <c r="AB531" s="362"/>
      <c r="AC531" s="143" t="s">
        <v>478</v>
      </c>
      <c r="AD531" s="143"/>
      <c r="AE531" s="143"/>
      <c r="AF531" s="143"/>
      <c r="AG531" s="143"/>
      <c r="AH531" s="361" t="s">
        <v>390</v>
      </c>
      <c r="AI531" s="358"/>
      <c r="AJ531" s="358"/>
      <c r="AK531" s="358"/>
      <c r="AL531" s="358" t="s">
        <v>21</v>
      </c>
      <c r="AM531" s="358"/>
      <c r="AN531" s="358"/>
      <c r="AO531" s="363"/>
      <c r="AP531" s="364" t="s">
        <v>432</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431</v>
      </c>
      <c r="K564" s="359"/>
      <c r="L564" s="359"/>
      <c r="M564" s="359"/>
      <c r="N564" s="359"/>
      <c r="O564" s="359"/>
      <c r="P564" s="360" t="s">
        <v>27</v>
      </c>
      <c r="Q564" s="360"/>
      <c r="R564" s="360"/>
      <c r="S564" s="360"/>
      <c r="T564" s="360"/>
      <c r="U564" s="360"/>
      <c r="V564" s="360"/>
      <c r="W564" s="360"/>
      <c r="X564" s="360"/>
      <c r="Y564" s="361" t="s">
        <v>495</v>
      </c>
      <c r="Z564" s="362"/>
      <c r="AA564" s="362"/>
      <c r="AB564" s="362"/>
      <c r="AC564" s="143" t="s">
        <v>478</v>
      </c>
      <c r="AD564" s="143"/>
      <c r="AE564" s="143"/>
      <c r="AF564" s="143"/>
      <c r="AG564" s="143"/>
      <c r="AH564" s="361" t="s">
        <v>390</v>
      </c>
      <c r="AI564" s="358"/>
      <c r="AJ564" s="358"/>
      <c r="AK564" s="358"/>
      <c r="AL564" s="358" t="s">
        <v>21</v>
      </c>
      <c r="AM564" s="358"/>
      <c r="AN564" s="358"/>
      <c r="AO564" s="363"/>
      <c r="AP564" s="364" t="s">
        <v>432</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431</v>
      </c>
      <c r="K597" s="359"/>
      <c r="L597" s="359"/>
      <c r="M597" s="359"/>
      <c r="N597" s="359"/>
      <c r="O597" s="359"/>
      <c r="P597" s="360" t="s">
        <v>27</v>
      </c>
      <c r="Q597" s="360"/>
      <c r="R597" s="360"/>
      <c r="S597" s="360"/>
      <c r="T597" s="360"/>
      <c r="U597" s="360"/>
      <c r="V597" s="360"/>
      <c r="W597" s="360"/>
      <c r="X597" s="360"/>
      <c r="Y597" s="361" t="s">
        <v>495</v>
      </c>
      <c r="Z597" s="362"/>
      <c r="AA597" s="362"/>
      <c r="AB597" s="362"/>
      <c r="AC597" s="143" t="s">
        <v>478</v>
      </c>
      <c r="AD597" s="143"/>
      <c r="AE597" s="143"/>
      <c r="AF597" s="143"/>
      <c r="AG597" s="143"/>
      <c r="AH597" s="361" t="s">
        <v>390</v>
      </c>
      <c r="AI597" s="358"/>
      <c r="AJ597" s="358"/>
      <c r="AK597" s="358"/>
      <c r="AL597" s="358" t="s">
        <v>21</v>
      </c>
      <c r="AM597" s="358"/>
      <c r="AN597" s="358"/>
      <c r="AO597" s="363"/>
      <c r="AP597" s="364" t="s">
        <v>432</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431</v>
      </c>
      <c r="K630" s="359"/>
      <c r="L630" s="359"/>
      <c r="M630" s="359"/>
      <c r="N630" s="359"/>
      <c r="O630" s="359"/>
      <c r="P630" s="360" t="s">
        <v>27</v>
      </c>
      <c r="Q630" s="360"/>
      <c r="R630" s="360"/>
      <c r="S630" s="360"/>
      <c r="T630" s="360"/>
      <c r="U630" s="360"/>
      <c r="V630" s="360"/>
      <c r="W630" s="360"/>
      <c r="X630" s="360"/>
      <c r="Y630" s="361" t="s">
        <v>495</v>
      </c>
      <c r="Z630" s="362"/>
      <c r="AA630" s="362"/>
      <c r="AB630" s="362"/>
      <c r="AC630" s="143" t="s">
        <v>478</v>
      </c>
      <c r="AD630" s="143"/>
      <c r="AE630" s="143"/>
      <c r="AF630" s="143"/>
      <c r="AG630" s="143"/>
      <c r="AH630" s="361" t="s">
        <v>390</v>
      </c>
      <c r="AI630" s="358"/>
      <c r="AJ630" s="358"/>
      <c r="AK630" s="358"/>
      <c r="AL630" s="358" t="s">
        <v>21</v>
      </c>
      <c r="AM630" s="358"/>
      <c r="AN630" s="358"/>
      <c r="AO630" s="363"/>
      <c r="AP630" s="364" t="s">
        <v>432</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431</v>
      </c>
      <c r="K663" s="359"/>
      <c r="L663" s="359"/>
      <c r="M663" s="359"/>
      <c r="N663" s="359"/>
      <c r="O663" s="359"/>
      <c r="P663" s="360" t="s">
        <v>27</v>
      </c>
      <c r="Q663" s="360"/>
      <c r="R663" s="360"/>
      <c r="S663" s="360"/>
      <c r="T663" s="360"/>
      <c r="U663" s="360"/>
      <c r="V663" s="360"/>
      <c r="W663" s="360"/>
      <c r="X663" s="360"/>
      <c r="Y663" s="361" t="s">
        <v>495</v>
      </c>
      <c r="Z663" s="362"/>
      <c r="AA663" s="362"/>
      <c r="AB663" s="362"/>
      <c r="AC663" s="143" t="s">
        <v>478</v>
      </c>
      <c r="AD663" s="143"/>
      <c r="AE663" s="143"/>
      <c r="AF663" s="143"/>
      <c r="AG663" s="143"/>
      <c r="AH663" s="361" t="s">
        <v>390</v>
      </c>
      <c r="AI663" s="358"/>
      <c r="AJ663" s="358"/>
      <c r="AK663" s="358"/>
      <c r="AL663" s="358" t="s">
        <v>21</v>
      </c>
      <c r="AM663" s="358"/>
      <c r="AN663" s="358"/>
      <c r="AO663" s="363"/>
      <c r="AP663" s="364" t="s">
        <v>432</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431</v>
      </c>
      <c r="K696" s="359"/>
      <c r="L696" s="359"/>
      <c r="M696" s="359"/>
      <c r="N696" s="359"/>
      <c r="O696" s="359"/>
      <c r="P696" s="360" t="s">
        <v>27</v>
      </c>
      <c r="Q696" s="360"/>
      <c r="R696" s="360"/>
      <c r="S696" s="360"/>
      <c r="T696" s="360"/>
      <c r="U696" s="360"/>
      <c r="V696" s="360"/>
      <c r="W696" s="360"/>
      <c r="X696" s="360"/>
      <c r="Y696" s="361" t="s">
        <v>495</v>
      </c>
      <c r="Z696" s="362"/>
      <c r="AA696" s="362"/>
      <c r="AB696" s="362"/>
      <c r="AC696" s="143" t="s">
        <v>478</v>
      </c>
      <c r="AD696" s="143"/>
      <c r="AE696" s="143"/>
      <c r="AF696" s="143"/>
      <c r="AG696" s="143"/>
      <c r="AH696" s="361" t="s">
        <v>390</v>
      </c>
      <c r="AI696" s="358"/>
      <c r="AJ696" s="358"/>
      <c r="AK696" s="358"/>
      <c r="AL696" s="358" t="s">
        <v>21</v>
      </c>
      <c r="AM696" s="358"/>
      <c r="AN696" s="358"/>
      <c r="AO696" s="363"/>
      <c r="AP696" s="364" t="s">
        <v>432</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431</v>
      </c>
      <c r="K729" s="359"/>
      <c r="L729" s="359"/>
      <c r="M729" s="359"/>
      <c r="N729" s="359"/>
      <c r="O729" s="359"/>
      <c r="P729" s="360" t="s">
        <v>27</v>
      </c>
      <c r="Q729" s="360"/>
      <c r="R729" s="360"/>
      <c r="S729" s="360"/>
      <c r="T729" s="360"/>
      <c r="U729" s="360"/>
      <c r="V729" s="360"/>
      <c r="W729" s="360"/>
      <c r="X729" s="360"/>
      <c r="Y729" s="361" t="s">
        <v>495</v>
      </c>
      <c r="Z729" s="362"/>
      <c r="AA729" s="362"/>
      <c r="AB729" s="362"/>
      <c r="AC729" s="143" t="s">
        <v>478</v>
      </c>
      <c r="AD729" s="143"/>
      <c r="AE729" s="143"/>
      <c r="AF729" s="143"/>
      <c r="AG729" s="143"/>
      <c r="AH729" s="361" t="s">
        <v>390</v>
      </c>
      <c r="AI729" s="358"/>
      <c r="AJ729" s="358"/>
      <c r="AK729" s="358"/>
      <c r="AL729" s="358" t="s">
        <v>21</v>
      </c>
      <c r="AM729" s="358"/>
      <c r="AN729" s="358"/>
      <c r="AO729" s="363"/>
      <c r="AP729" s="364" t="s">
        <v>432</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431</v>
      </c>
      <c r="K762" s="359"/>
      <c r="L762" s="359"/>
      <c r="M762" s="359"/>
      <c r="N762" s="359"/>
      <c r="O762" s="359"/>
      <c r="P762" s="360" t="s">
        <v>27</v>
      </c>
      <c r="Q762" s="360"/>
      <c r="R762" s="360"/>
      <c r="S762" s="360"/>
      <c r="T762" s="360"/>
      <c r="U762" s="360"/>
      <c r="V762" s="360"/>
      <c r="W762" s="360"/>
      <c r="X762" s="360"/>
      <c r="Y762" s="361" t="s">
        <v>495</v>
      </c>
      <c r="Z762" s="362"/>
      <c r="AA762" s="362"/>
      <c r="AB762" s="362"/>
      <c r="AC762" s="143" t="s">
        <v>478</v>
      </c>
      <c r="AD762" s="143"/>
      <c r="AE762" s="143"/>
      <c r="AF762" s="143"/>
      <c r="AG762" s="143"/>
      <c r="AH762" s="361" t="s">
        <v>390</v>
      </c>
      <c r="AI762" s="358"/>
      <c r="AJ762" s="358"/>
      <c r="AK762" s="358"/>
      <c r="AL762" s="358" t="s">
        <v>21</v>
      </c>
      <c r="AM762" s="358"/>
      <c r="AN762" s="358"/>
      <c r="AO762" s="363"/>
      <c r="AP762" s="364" t="s">
        <v>432</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431</v>
      </c>
      <c r="K795" s="359"/>
      <c r="L795" s="359"/>
      <c r="M795" s="359"/>
      <c r="N795" s="359"/>
      <c r="O795" s="359"/>
      <c r="P795" s="360" t="s">
        <v>27</v>
      </c>
      <c r="Q795" s="360"/>
      <c r="R795" s="360"/>
      <c r="S795" s="360"/>
      <c r="T795" s="360"/>
      <c r="U795" s="360"/>
      <c r="V795" s="360"/>
      <c r="W795" s="360"/>
      <c r="X795" s="360"/>
      <c r="Y795" s="361" t="s">
        <v>495</v>
      </c>
      <c r="Z795" s="362"/>
      <c r="AA795" s="362"/>
      <c r="AB795" s="362"/>
      <c r="AC795" s="143" t="s">
        <v>478</v>
      </c>
      <c r="AD795" s="143"/>
      <c r="AE795" s="143"/>
      <c r="AF795" s="143"/>
      <c r="AG795" s="143"/>
      <c r="AH795" s="361" t="s">
        <v>390</v>
      </c>
      <c r="AI795" s="358"/>
      <c r="AJ795" s="358"/>
      <c r="AK795" s="358"/>
      <c r="AL795" s="358" t="s">
        <v>21</v>
      </c>
      <c r="AM795" s="358"/>
      <c r="AN795" s="358"/>
      <c r="AO795" s="363"/>
      <c r="AP795" s="364" t="s">
        <v>432</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431</v>
      </c>
      <c r="K828" s="359"/>
      <c r="L828" s="359"/>
      <c r="M828" s="359"/>
      <c r="N828" s="359"/>
      <c r="O828" s="359"/>
      <c r="P828" s="360" t="s">
        <v>27</v>
      </c>
      <c r="Q828" s="360"/>
      <c r="R828" s="360"/>
      <c r="S828" s="360"/>
      <c r="T828" s="360"/>
      <c r="U828" s="360"/>
      <c r="V828" s="360"/>
      <c r="W828" s="360"/>
      <c r="X828" s="360"/>
      <c r="Y828" s="361" t="s">
        <v>495</v>
      </c>
      <c r="Z828" s="362"/>
      <c r="AA828" s="362"/>
      <c r="AB828" s="362"/>
      <c r="AC828" s="143" t="s">
        <v>478</v>
      </c>
      <c r="AD828" s="143"/>
      <c r="AE828" s="143"/>
      <c r="AF828" s="143"/>
      <c r="AG828" s="143"/>
      <c r="AH828" s="361" t="s">
        <v>390</v>
      </c>
      <c r="AI828" s="358"/>
      <c r="AJ828" s="358"/>
      <c r="AK828" s="358"/>
      <c r="AL828" s="358" t="s">
        <v>21</v>
      </c>
      <c r="AM828" s="358"/>
      <c r="AN828" s="358"/>
      <c r="AO828" s="363"/>
      <c r="AP828" s="364" t="s">
        <v>432</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431</v>
      </c>
      <c r="K861" s="359"/>
      <c r="L861" s="359"/>
      <c r="M861" s="359"/>
      <c r="N861" s="359"/>
      <c r="O861" s="359"/>
      <c r="P861" s="360" t="s">
        <v>27</v>
      </c>
      <c r="Q861" s="360"/>
      <c r="R861" s="360"/>
      <c r="S861" s="360"/>
      <c r="T861" s="360"/>
      <c r="U861" s="360"/>
      <c r="V861" s="360"/>
      <c r="W861" s="360"/>
      <c r="X861" s="360"/>
      <c r="Y861" s="361" t="s">
        <v>495</v>
      </c>
      <c r="Z861" s="362"/>
      <c r="AA861" s="362"/>
      <c r="AB861" s="362"/>
      <c r="AC861" s="143" t="s">
        <v>478</v>
      </c>
      <c r="AD861" s="143"/>
      <c r="AE861" s="143"/>
      <c r="AF861" s="143"/>
      <c r="AG861" s="143"/>
      <c r="AH861" s="361" t="s">
        <v>390</v>
      </c>
      <c r="AI861" s="358"/>
      <c r="AJ861" s="358"/>
      <c r="AK861" s="358"/>
      <c r="AL861" s="358" t="s">
        <v>21</v>
      </c>
      <c r="AM861" s="358"/>
      <c r="AN861" s="358"/>
      <c r="AO861" s="363"/>
      <c r="AP861" s="364" t="s">
        <v>432</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431</v>
      </c>
      <c r="K894" s="359"/>
      <c r="L894" s="359"/>
      <c r="M894" s="359"/>
      <c r="N894" s="359"/>
      <c r="O894" s="359"/>
      <c r="P894" s="360" t="s">
        <v>27</v>
      </c>
      <c r="Q894" s="360"/>
      <c r="R894" s="360"/>
      <c r="S894" s="360"/>
      <c r="T894" s="360"/>
      <c r="U894" s="360"/>
      <c r="V894" s="360"/>
      <c r="W894" s="360"/>
      <c r="X894" s="360"/>
      <c r="Y894" s="361" t="s">
        <v>495</v>
      </c>
      <c r="Z894" s="362"/>
      <c r="AA894" s="362"/>
      <c r="AB894" s="362"/>
      <c r="AC894" s="143" t="s">
        <v>478</v>
      </c>
      <c r="AD894" s="143"/>
      <c r="AE894" s="143"/>
      <c r="AF894" s="143"/>
      <c r="AG894" s="143"/>
      <c r="AH894" s="361" t="s">
        <v>390</v>
      </c>
      <c r="AI894" s="358"/>
      <c r="AJ894" s="358"/>
      <c r="AK894" s="358"/>
      <c r="AL894" s="358" t="s">
        <v>21</v>
      </c>
      <c r="AM894" s="358"/>
      <c r="AN894" s="358"/>
      <c r="AO894" s="363"/>
      <c r="AP894" s="364" t="s">
        <v>432</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431</v>
      </c>
      <c r="K927" s="359"/>
      <c r="L927" s="359"/>
      <c r="M927" s="359"/>
      <c r="N927" s="359"/>
      <c r="O927" s="359"/>
      <c r="P927" s="360" t="s">
        <v>27</v>
      </c>
      <c r="Q927" s="360"/>
      <c r="R927" s="360"/>
      <c r="S927" s="360"/>
      <c r="T927" s="360"/>
      <c r="U927" s="360"/>
      <c r="V927" s="360"/>
      <c r="W927" s="360"/>
      <c r="X927" s="360"/>
      <c r="Y927" s="361" t="s">
        <v>495</v>
      </c>
      <c r="Z927" s="362"/>
      <c r="AA927" s="362"/>
      <c r="AB927" s="362"/>
      <c r="AC927" s="143" t="s">
        <v>478</v>
      </c>
      <c r="AD927" s="143"/>
      <c r="AE927" s="143"/>
      <c r="AF927" s="143"/>
      <c r="AG927" s="143"/>
      <c r="AH927" s="361" t="s">
        <v>390</v>
      </c>
      <c r="AI927" s="358"/>
      <c r="AJ927" s="358"/>
      <c r="AK927" s="358"/>
      <c r="AL927" s="358" t="s">
        <v>21</v>
      </c>
      <c r="AM927" s="358"/>
      <c r="AN927" s="358"/>
      <c r="AO927" s="363"/>
      <c r="AP927" s="364" t="s">
        <v>432</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431</v>
      </c>
      <c r="K960" s="359"/>
      <c r="L960" s="359"/>
      <c r="M960" s="359"/>
      <c r="N960" s="359"/>
      <c r="O960" s="359"/>
      <c r="P960" s="360" t="s">
        <v>27</v>
      </c>
      <c r="Q960" s="360"/>
      <c r="R960" s="360"/>
      <c r="S960" s="360"/>
      <c r="T960" s="360"/>
      <c r="U960" s="360"/>
      <c r="V960" s="360"/>
      <c r="W960" s="360"/>
      <c r="X960" s="360"/>
      <c r="Y960" s="361" t="s">
        <v>495</v>
      </c>
      <c r="Z960" s="362"/>
      <c r="AA960" s="362"/>
      <c r="AB960" s="362"/>
      <c r="AC960" s="143" t="s">
        <v>478</v>
      </c>
      <c r="AD960" s="143"/>
      <c r="AE960" s="143"/>
      <c r="AF960" s="143"/>
      <c r="AG960" s="143"/>
      <c r="AH960" s="361" t="s">
        <v>390</v>
      </c>
      <c r="AI960" s="358"/>
      <c r="AJ960" s="358"/>
      <c r="AK960" s="358"/>
      <c r="AL960" s="358" t="s">
        <v>21</v>
      </c>
      <c r="AM960" s="358"/>
      <c r="AN960" s="358"/>
      <c r="AO960" s="363"/>
      <c r="AP960" s="364" t="s">
        <v>432</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431</v>
      </c>
      <c r="K993" s="359"/>
      <c r="L993" s="359"/>
      <c r="M993" s="359"/>
      <c r="N993" s="359"/>
      <c r="O993" s="359"/>
      <c r="P993" s="360" t="s">
        <v>27</v>
      </c>
      <c r="Q993" s="360"/>
      <c r="R993" s="360"/>
      <c r="S993" s="360"/>
      <c r="T993" s="360"/>
      <c r="U993" s="360"/>
      <c r="V993" s="360"/>
      <c r="W993" s="360"/>
      <c r="X993" s="360"/>
      <c r="Y993" s="361" t="s">
        <v>495</v>
      </c>
      <c r="Z993" s="362"/>
      <c r="AA993" s="362"/>
      <c r="AB993" s="362"/>
      <c r="AC993" s="143" t="s">
        <v>478</v>
      </c>
      <c r="AD993" s="143"/>
      <c r="AE993" s="143"/>
      <c r="AF993" s="143"/>
      <c r="AG993" s="143"/>
      <c r="AH993" s="361" t="s">
        <v>390</v>
      </c>
      <c r="AI993" s="358"/>
      <c r="AJ993" s="358"/>
      <c r="AK993" s="358"/>
      <c r="AL993" s="358" t="s">
        <v>21</v>
      </c>
      <c r="AM993" s="358"/>
      <c r="AN993" s="358"/>
      <c r="AO993" s="363"/>
      <c r="AP993" s="364" t="s">
        <v>432</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431</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3" t="s">
        <v>478</v>
      </c>
      <c r="AD1026" s="143"/>
      <c r="AE1026" s="143"/>
      <c r="AF1026" s="143"/>
      <c r="AG1026" s="143"/>
      <c r="AH1026" s="361" t="s">
        <v>390</v>
      </c>
      <c r="AI1026" s="358"/>
      <c r="AJ1026" s="358"/>
      <c r="AK1026" s="358"/>
      <c r="AL1026" s="358" t="s">
        <v>21</v>
      </c>
      <c r="AM1026" s="358"/>
      <c r="AN1026" s="358"/>
      <c r="AO1026" s="363"/>
      <c r="AP1026" s="364" t="s">
        <v>432</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431</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3" t="s">
        <v>478</v>
      </c>
      <c r="AD1059" s="143"/>
      <c r="AE1059" s="143"/>
      <c r="AF1059" s="143"/>
      <c r="AG1059" s="143"/>
      <c r="AH1059" s="361" t="s">
        <v>390</v>
      </c>
      <c r="AI1059" s="358"/>
      <c r="AJ1059" s="358"/>
      <c r="AK1059" s="358"/>
      <c r="AL1059" s="358" t="s">
        <v>21</v>
      </c>
      <c r="AM1059" s="358"/>
      <c r="AN1059" s="358"/>
      <c r="AO1059" s="363"/>
      <c r="AP1059" s="364" t="s">
        <v>432</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431</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3" t="s">
        <v>478</v>
      </c>
      <c r="AD1092" s="143"/>
      <c r="AE1092" s="143"/>
      <c r="AF1092" s="143"/>
      <c r="AG1092" s="143"/>
      <c r="AH1092" s="361" t="s">
        <v>390</v>
      </c>
      <c r="AI1092" s="358"/>
      <c r="AJ1092" s="358"/>
      <c r="AK1092" s="358"/>
      <c r="AL1092" s="358" t="s">
        <v>21</v>
      </c>
      <c r="AM1092" s="358"/>
      <c r="AN1092" s="358"/>
      <c r="AO1092" s="363"/>
      <c r="AP1092" s="364" t="s">
        <v>432</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431</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3" t="s">
        <v>478</v>
      </c>
      <c r="AD1125" s="143"/>
      <c r="AE1125" s="143"/>
      <c r="AF1125" s="143"/>
      <c r="AG1125" s="143"/>
      <c r="AH1125" s="361" t="s">
        <v>390</v>
      </c>
      <c r="AI1125" s="358"/>
      <c r="AJ1125" s="358"/>
      <c r="AK1125" s="358"/>
      <c r="AL1125" s="358" t="s">
        <v>21</v>
      </c>
      <c r="AM1125" s="358"/>
      <c r="AN1125" s="358"/>
      <c r="AO1125" s="363"/>
      <c r="AP1125" s="364" t="s">
        <v>432</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431</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3" t="s">
        <v>478</v>
      </c>
      <c r="AD1158" s="143"/>
      <c r="AE1158" s="143"/>
      <c r="AF1158" s="143"/>
      <c r="AG1158" s="143"/>
      <c r="AH1158" s="361" t="s">
        <v>390</v>
      </c>
      <c r="AI1158" s="358"/>
      <c r="AJ1158" s="358"/>
      <c r="AK1158" s="358"/>
      <c r="AL1158" s="358" t="s">
        <v>21</v>
      </c>
      <c r="AM1158" s="358"/>
      <c r="AN1158" s="358"/>
      <c r="AO1158" s="363"/>
      <c r="AP1158" s="364" t="s">
        <v>432</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431</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3" t="s">
        <v>478</v>
      </c>
      <c r="AD1191" s="143"/>
      <c r="AE1191" s="143"/>
      <c r="AF1191" s="143"/>
      <c r="AG1191" s="143"/>
      <c r="AH1191" s="361" t="s">
        <v>390</v>
      </c>
      <c r="AI1191" s="358"/>
      <c r="AJ1191" s="358"/>
      <c r="AK1191" s="358"/>
      <c r="AL1191" s="358" t="s">
        <v>21</v>
      </c>
      <c r="AM1191" s="358"/>
      <c r="AN1191" s="358"/>
      <c r="AO1191" s="363"/>
      <c r="AP1191" s="364" t="s">
        <v>432</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431</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3" t="s">
        <v>478</v>
      </c>
      <c r="AD1224" s="143"/>
      <c r="AE1224" s="143"/>
      <c r="AF1224" s="143"/>
      <c r="AG1224" s="143"/>
      <c r="AH1224" s="361" t="s">
        <v>390</v>
      </c>
      <c r="AI1224" s="358"/>
      <c r="AJ1224" s="358"/>
      <c r="AK1224" s="358"/>
      <c r="AL1224" s="358" t="s">
        <v>21</v>
      </c>
      <c r="AM1224" s="358"/>
      <c r="AN1224" s="358"/>
      <c r="AO1224" s="363"/>
      <c r="AP1224" s="364" t="s">
        <v>432</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431</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3" t="s">
        <v>478</v>
      </c>
      <c r="AD1257" s="143"/>
      <c r="AE1257" s="143"/>
      <c r="AF1257" s="143"/>
      <c r="AG1257" s="143"/>
      <c r="AH1257" s="361" t="s">
        <v>390</v>
      </c>
      <c r="AI1257" s="358"/>
      <c r="AJ1257" s="358"/>
      <c r="AK1257" s="358"/>
      <c r="AL1257" s="358" t="s">
        <v>21</v>
      </c>
      <c r="AM1257" s="358"/>
      <c r="AN1257" s="358"/>
      <c r="AO1257" s="363"/>
      <c r="AP1257" s="364" t="s">
        <v>432</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431</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3" t="s">
        <v>478</v>
      </c>
      <c r="AD1290" s="143"/>
      <c r="AE1290" s="143"/>
      <c r="AF1290" s="143"/>
      <c r="AG1290" s="143"/>
      <c r="AH1290" s="361" t="s">
        <v>390</v>
      </c>
      <c r="AI1290" s="358"/>
      <c r="AJ1290" s="358"/>
      <c r="AK1290" s="358"/>
      <c r="AL1290" s="358" t="s">
        <v>21</v>
      </c>
      <c r="AM1290" s="358"/>
      <c r="AN1290" s="358"/>
      <c r="AO1290" s="363"/>
      <c r="AP1290" s="364" t="s">
        <v>432</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2018-07-06T03:18:30Z</cp:lastPrinted>
  <dcterms:created xsi:type="dcterms:W3CDTF">2012-03-13T00:50:25Z</dcterms:created>
  <dcterms:modified xsi:type="dcterms:W3CDTF">2018-07-09T08:28:40Z</dcterms:modified>
</cp:coreProperties>
</file>