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<sst xmlns="http://schemas.openxmlformats.org/spreadsheetml/2006/main" count="2934" uniqueCount="622">
  <si>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</si>
  <si>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</si>
  <si>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</si>
  <si>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</si>
  <si>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</si>
  <si>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</si>
  <si>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</si>
  <si>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</si>
  <si>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</si>
  <si>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</si>
  <si>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</si>
  <si>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</si>
  <si>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</si>
  <si>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</si>
  <si>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</si>
  <si>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</si>
  <si>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</si>
  <si>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</si>
  <si>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</si>
  <si>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</si>
  <si>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</si>
  <si>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</si>
  <si>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</si>
  <si>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</si>
  <si>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</si>
  <si>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</si>
  <si>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</si>
  <si>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</si>
  <si>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</si>
  <si>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</si>
  <si>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</si>
  <si>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</si>
  <si>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</si>
  <si>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</si>
  <si>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</si>
  <si>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</si>
  <si>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</si>
  <si>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</si>
  <si>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</si>
  <si>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</si>
  <si>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</si>
  <si>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</si>
  <si>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</si>
  <si>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</si>
  <si>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</si>
  <si>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</si>
  <si>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</si>
  <si>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</si>
  <si>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</si>
  <si>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</si>
  <si>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</si>
  <si>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</si>
  <si>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</si>
  <si>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</si>
  <si>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</si>
  <si>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</si>
  <si>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</si>
  <si>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</si>
  <si>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</si>
  <si>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</si>
  <si>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</si>
  <si>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</si>
  <si>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</si>
  <si>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</si>
  <si>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</si>
  <si>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</si>
  <si>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</si>
  <si>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</si>
  <si>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</si>
  <si>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</si>
  <si>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</si>
  <si>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</si>
  <si>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</si>
  <si>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</si>
  <si>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</si>
  <si>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</si>
  <si>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</si>
  <si>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</si>
  <si>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</si>
  <si>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</si>
  <si>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</si>
  <si>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</si>
  <si>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</si>
  <si>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</si>
  <si>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</si>
  <si>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</si>
  <si>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</si>
  <si>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</si>
  <si>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</si>
  <si>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</si>
  <si>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</si>
  <si>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</si>
  <si>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</si>
  <si>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</si>
  <si>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</si>
  <si>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</si>
  <si>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</si>
  <si>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</si>
  <si>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</si>
  <si>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</si>
  <si>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</si>
  <si>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</si>
  <si>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</si>
  <si>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</si>
  <si>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</si>
  <si>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</si>
  <si>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</si>
  <si>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</si>
  <si>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</si>
  <si>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</si>
  <si>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</si>
  <si>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</si>
  <si>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</si>
  <si>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</si>
  <si>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</si>
  <si>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</si>
  <si>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</si>
  <si>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</si>
  <si>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</si>
  <si>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</si>
  <si>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</si>
  <si>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</si>
  <si>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</si>
  <si>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</si>
  <si>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</si>
  <si>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</si>
  <si>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</si>
  <si>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</si>
  <si>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</si>
  <si>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</si>
  <si>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</si>
  <si>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</si>
  <si>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</si>
  <si>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</si>
  <si>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</si>
  <si>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</si>
  <si>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</si>
  <si>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</si>
  <si>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</si>
  <si>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</si>
  <si>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</si>
  <si>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</si>
  <si>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</si>
  <si>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</si>
  <si>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</si>
  <si>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</si>
  <si>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</si>
  <si>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</si>
  <si>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</si>
  <si>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</si>
  <si>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</si>
  <si>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</si>
  <si>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</si>
  <si>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</si>
  <si>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</si>
  <si>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</si>
  <si>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</si>
  <si>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</si>
  <si>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</si>
  <si>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</si>
  <si>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</si>
  <si>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</si>
  <si>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</si>
  <si>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</si>
  <si>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</si>
  <si>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</si>
  <si>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</si>
  <si>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</si>
  <si>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</si>
  <si>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</si>
  <si>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</si>
  <si>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</si>
  <si>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</si>
  <si>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</si>
  <si>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</si>
  <si>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</si>
  <si>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</si>
  <si>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</si>
  <si>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</si>
  <si>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</si>
  <si>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</si>
  <si>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</si>
  <si>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</si>
  <si>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</si>
  <si>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</si>
  <si>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</si>
  <si>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</si>
  <si>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</si>
  <si>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</si>
  <si>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</si>
  <si>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</si>
  <si>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</si>
  <si>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</si>
  <si>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</si>
  <si>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</si>
  <si>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</si>
  <si>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</si>
  <si>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</si>
  <si>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</si>
  <si>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</si>
  <si>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</si>
  <si>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</si>
  <si>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</si>
  <si>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</si>
  <si>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</si>
  <si>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</si>
  <si>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</si>
  <si>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</si>
  <si>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</si>
  <si>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</si>
  <si>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</si>
  <si>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</si>
  <si>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</si>
  <si>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</si>
  <si>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</si>
  <si>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</si>
  <si>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</si>
  <si>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</si>
  <si>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</si>
  <si>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</si>
  <si>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</si>
  <si>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</si>
  <si>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</si>
  <si>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</si>
  <si>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</si>
  <si>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</si>
  <si>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</si>
  <si>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</si>
  <si>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</si>
  <si>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</si>
  <si>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</si>
  <si>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</si>
  <si>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</si>
  <si>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</si>
  <si>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</si>
  <si>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</si>
  <si>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</si>
  <si>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</si>
  <si>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</si>
  <si>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</si>
  <si>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</si>
  <si>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</si>
  <si>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</si>
  <si>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</si>
  <si>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</si>
  <si>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</si>
  <si>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</si>
  <si>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</si>
  <si>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</si>
  <si>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</si>
  <si>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</si>
  <si>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</si>
  <si>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</si>
  <si>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</si>
  <si>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</si>
  <si>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</si>
  <si>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</si>
  <si>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</si>
  <si>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</si>
  <si>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</si>
  <si>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</si>
  <si>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</si>
  <si>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</si>
  <si>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</si>
  <si>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</si>
  <si>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</si>
  <si>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</si>
  <si>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</si>
  <si>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</si>
  <si>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</si>
  <si>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</si>
  <si>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</si>
  <si>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</si>
  <si>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</si>
  <si>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</si>
  <si>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</si>
  <si>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</si>
  <si>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</si>
  <si>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</si>
  <si>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</si>
  <si>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</si>
  <si>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</si>
  <si>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</si>
  <si>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</si>
  <si>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</si>
  <si>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</si>
  <si>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</si>
  <si>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</si>
  <si>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</si>
  <si>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</si>
  <si>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</si>
  <si>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</si>
  <si>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</si>
  <si>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</si>
  <si>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</si>
  <si>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</si>
  <si>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</si>
  <si>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</si>
  <si>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</si>
  <si>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</si>
  <si>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</si>
  <si>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</si>
  <si>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</si>
  <si>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</si>
  <si>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</si>
  <si>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</si>
  <si>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</si>
  <si>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</si>
  <si>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</si>
  <si>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</si>
  <si>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</si>
  <si>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</si>
  <si>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</si>
  <si>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</si>
  <si>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</si>
  <si>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</si>
  <si>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</si>
  <si>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</si>
  <si>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</si>
  <si>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</si>
  <si>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</si>
  <si>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</si>
  <si>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</si>
  <si>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</si>
  <si>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</si>
  <si>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</si>
  <si>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</si>
  <si>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</si>
  <si>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</si>
  <si>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</si>
  <si>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</si>
  <si>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</si>
  <si>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</si>
  <si>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</si>
  <si>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</si>
  <si>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</si>
  <si>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</si>
  <si>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</si>
  <si>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</si>
  <si>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</si>
  <si>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</si>
  <si>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</si>
  <si>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</si>
  <si>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</si>
  <si>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</si>
  <si>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</si>
  <si>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</si>
  <si>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</si>
  <si>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</si>
  <si>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</si>
  <si>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</si>
  <si>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</si>
  <si>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</si>
  <si>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</si>
  <si>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</si>
  <si>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</si>
  <si>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</si>
  <si>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</si>
  <si>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</si>
  <si>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</si>
  <si>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</si>
  <si>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</si>
  <si>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</si>
  <si>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</si>
  <si>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</si>
  <si>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</si>
  <si>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</si>
  <si>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</si>
  <si>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</si>
  <si>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</si>
  <si>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</si>
  <si>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</si>
  <si>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</si>
  <si>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</si>
  <si>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</si>
  <si>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</si>
  <si>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</si>
  <si>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</si>
  <si>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</si>
  <si>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</si>
  <si>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</si>
  <si>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</si>
  <si>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</si>
  <si>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</si>
  <si>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</si>
  <si>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</si>
  <si>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</si>
  <si>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</si>
  <si>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</si>
  <si>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</si>
  <si>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</si>
  <si>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</si>
  <si>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</si>
  <si>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</si>
  <si>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</si>
  <si>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</si>
  <si>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</si>
  <si>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</si>
  <si>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</si>
  <si>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</si>
  <si>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</si>
  <si>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</si>
  <si>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</si>
  <si>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</si>
  <si>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</si>
  <si>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</si>
  <si>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</si>
  <si>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</si>
  <si>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</si>
  <si>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</si>
  <si>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</si>
  <si>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</si>
  <si>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</si>
  <si>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</si>
  <si>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</si>
  <si>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</si>
  <si>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</si>
  <si>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</si>
  <si>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</si>
  <si>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</si>
  <si>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</si>
  <si>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</si>
  <si>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</si>
  <si>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</si>
  <si>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</si>
  <si>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</si>
  <si>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</si>
  <si>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</si>
  <si>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</si>
  <si>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</si>
  <si>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</si>
  <si>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</si>
  <si>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</si>
  <si>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</si>
  <si>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</si>
  <si>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</si>
  <si>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</si>
  <si>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</si>
  <si>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</si>
  <si>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</si>
  <si>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</si>
  <si>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</si>
  <si>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</si>
  <si>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</si>
  <si>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</si>
  <si>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</si>
  <si>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</si>
  <si>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</si>
  <si>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</si>
  <si>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</si>
  <si>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</si>
  <si>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</si>
  <si>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</si>
  <si>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</si>
  <si>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</si>
  <si>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</si>
  <si>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</si>
  <si>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</si>
  <si>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</si>
  <si>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</si>
  <si>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</si>
  <si>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</si>
  <si>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</si>
  <si>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</si>
  <si>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</si>
  <si>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</si>
  <si>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</si>
  <si>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</si>
  <si>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</si>
  <si>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</si>
  <si>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</si>
  <si>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</si>
  <si>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</si>
  <si>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</si>
  <si>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</si>
  <si>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</si>
  <si>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</si>
  <si>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</si>
  <si>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</si>
  <si>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</si>
  <si>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</si>
  <si>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</si>
  <si>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</si>
  <si>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</si>
  <si>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</si>
  <si>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</si>
  <si>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</si>
  <si>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</si>
  <si>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</si>
  <si>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</si>
  <si>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</si>
  <si>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</si>
  <si>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</si>
  <si>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</si>
  <si>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</si>
  <si>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</si>
  <si>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</si>
  <si>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</si>
  <si>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</si>
  <si>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</si>
  <si>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</si>
  <si>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</si>
  <si>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</si>
  <si>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</si>
  <si>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</si>
  <si>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</si>
  <si>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</si>
  <si>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</si>
  <si>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</si>
  <si>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</si>
  <si>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</si>
  <si>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</si>
  <si>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</si>
  <si>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</si>
  <si>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</si>
  <si>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</si>
  <si>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</si>
  <si>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</si>
  <si>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</si>
  <si>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</si>
  <si>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</si>
  <si>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</si>
  <si>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</si>
  <si>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</si>
  <si>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</si>
  <si>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</si>
  <si>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</si>
  <si>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</si>
  <si>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</si>
  <si>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</si>
  <si>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</si>
  <si>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</si>
  <si>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</si>
  <si>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</si>
  <si>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</si>
  <si>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</si>
  <si>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</si>
  <si>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</si>
  <si>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</si>
  <si>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</si>
  <si>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</si>
  <si>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</si>
  <si>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</si>
  <si>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</si>
  <si>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</si>
  <si>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</si>
  <si>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まち再生総合支援事業</t>
    <rPh sb="2" eb="4">
      <t>サイセイ</t>
    </rPh>
    <rPh sb="4" eb="6">
      <t>ソウゴウ</t>
    </rPh>
    <rPh sb="6" eb="8">
      <t>シエン</t>
    </rPh>
    <rPh sb="8" eb="10">
      <t>ジギョウ</t>
    </rPh>
    <phoneticPr fontId="5"/>
  </si>
  <si>
    <t>都市局</t>
    <rPh sb="0" eb="3">
      <t>トシキョク</t>
    </rPh>
    <phoneticPr fontId="5"/>
  </si>
  <si>
    <t>都市局　まちづくり推進課</t>
    <rPh sb="0" eb="3">
      <t>トシキョク</t>
    </rPh>
    <rPh sb="9" eb="12">
      <t>スイシンカ</t>
    </rPh>
    <phoneticPr fontId="5"/>
  </si>
  <si>
    <t>課長　佐藤　守孝</t>
    <rPh sb="0" eb="2">
      <t>カチョウ</t>
    </rPh>
    <rPh sb="3" eb="5">
      <t>サトウ</t>
    </rPh>
    <rPh sb="6" eb="8">
      <t>モリタカ</t>
    </rPh>
    <phoneticPr fontId="5"/>
  </si>
  <si>
    <t>○</t>
  </si>
  <si>
    <t>都市再生推進事業制度要綱・交付要綱</t>
    <rPh sb="0" eb="2">
      <t>トシ</t>
    </rPh>
    <rPh sb="2" eb="4">
      <t>サイセイ</t>
    </rPh>
    <rPh sb="4" eb="6">
      <t>スイシン</t>
    </rPh>
    <rPh sb="6" eb="8">
      <t>ジギョウ</t>
    </rPh>
    <rPh sb="8" eb="10">
      <t>セイド</t>
    </rPh>
    <rPh sb="10" eb="12">
      <t>ヨウコウ</t>
    </rPh>
    <rPh sb="13" eb="15">
      <t>コウフ</t>
    </rPh>
    <rPh sb="15" eb="17">
      <t>ヨウコウ</t>
    </rPh>
    <phoneticPr fontId="5"/>
  </si>
  <si>
    <t>-</t>
    <phoneticPr fontId="5"/>
  </si>
  <si>
    <t>（目）都市再生推進事業費補助</t>
    <rPh sb="1" eb="2">
      <t>モク</t>
    </rPh>
    <rPh sb="3" eb="5">
      <t>トシ</t>
    </rPh>
    <rPh sb="5" eb="7">
      <t>サイセイ</t>
    </rPh>
    <rPh sb="7" eb="9">
      <t>スイシン</t>
    </rPh>
    <rPh sb="9" eb="12">
      <t>ジギョウヒ</t>
    </rPh>
    <rPh sb="12" eb="14">
      <t>ホジョ</t>
    </rPh>
    <phoneticPr fontId="5"/>
  </si>
  <si>
    <t>まちづくりファンド支援事業の誘発係数（民都機構が関わった案件の総事業費を当該案件の民都機構の支援額で除したもの。）</t>
    <phoneticPr fontId="5"/>
  </si>
  <si>
    <t>倍</t>
    <rPh sb="0" eb="1">
      <t>バイ</t>
    </rPh>
    <phoneticPr fontId="5"/>
  </si>
  <si>
    <t>まちづくりファンド支援事業の誘発係数に係る実態調査（国土交通省都市局調べ）</t>
    <rPh sb="9" eb="11">
      <t>シエン</t>
    </rPh>
    <rPh sb="11" eb="13">
      <t>ジギョウ</t>
    </rPh>
    <rPh sb="14" eb="16">
      <t>ユウハツ</t>
    </rPh>
    <rPh sb="16" eb="18">
      <t>ケイスウ</t>
    </rPh>
    <rPh sb="19" eb="20">
      <t>カカ</t>
    </rPh>
    <rPh sb="21" eb="23">
      <t>ジッタイ</t>
    </rPh>
    <rPh sb="23" eb="25">
      <t>チョウサ</t>
    </rPh>
    <rPh sb="26" eb="28">
      <t>コクド</t>
    </rPh>
    <rPh sb="28" eb="31">
      <t>コウツウショウ</t>
    </rPh>
    <rPh sb="31" eb="34">
      <t>トシキョク</t>
    </rPh>
    <rPh sb="34" eb="35">
      <t>シラ</t>
    </rPh>
    <phoneticPr fontId="5"/>
  </si>
  <si>
    <t>まちづくりファンドへの支援件数</t>
    <rPh sb="11" eb="13">
      <t>シエン</t>
    </rPh>
    <rPh sb="13" eb="15">
      <t>ケンスウ</t>
    </rPh>
    <phoneticPr fontId="5"/>
  </si>
  <si>
    <t>件</t>
    <rPh sb="0" eb="1">
      <t>ケン</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</si>
  <si>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</si>
  <si>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百万円</t>
    <rPh sb="0" eb="1">
      <t>ヒャク</t>
    </rPh>
    <rPh sb="1" eb="3">
      <t>マンエン</t>
    </rPh>
    <phoneticPr fontId="5"/>
  </si>
  <si>
    <t>百万円/箇所</t>
    <rPh sb="0" eb="1">
      <t>ヒャク</t>
    </rPh>
    <rPh sb="1" eb="3">
      <t>マンエン</t>
    </rPh>
    <rPh sb="4" eb="6">
      <t>カショ</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</si>
  <si>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</si>
  <si>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</si>
  <si>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地域の資金等を活用し、当該地域内の一定の区域の価値向上に資する民間まちづくり事業を支援することにより、地域にある空き店舗や空き地等のリノベーション等が推進され、もって都市再生・地域再生の推進に寄与する。</t>
    <rPh sb="75" eb="77">
      <t>スイシン</t>
    </rPh>
    <rPh sb="83" eb="85">
      <t>トシ</t>
    </rPh>
    <rPh sb="85" eb="87">
      <t>サイセイ</t>
    </rPh>
    <rPh sb="88" eb="90">
      <t>チイキ</t>
    </rPh>
    <rPh sb="90" eb="92">
      <t>サイセイ</t>
    </rPh>
    <rPh sb="93" eb="95">
      <t>スイシン</t>
    </rPh>
    <rPh sb="96" eb="98">
      <t>キヨ</t>
    </rPh>
    <phoneticPr fontId="5"/>
  </si>
  <si>
    <t>179/13</t>
    <phoneticPr fontId="5"/>
  </si>
  <si>
    <t>244/14</t>
    <phoneticPr fontId="5"/>
  </si>
  <si>
    <t>135/5</t>
    <phoneticPr fontId="5"/>
  </si>
  <si>
    <t>無</t>
  </si>
  <si>
    <t>要綱において金融機関又は地方公共団体等の負担や適切な支出が行われることを定めていることから妥当である。</t>
    <rPh sb="45" eb="47">
      <t>ダトウ</t>
    </rPh>
    <phoneticPr fontId="5"/>
  </si>
  <si>
    <t>大規模な都市開発事業ではなく、より小口の民間まちづくり事業を支援するものであり、妥当である。</t>
    <rPh sb="0" eb="3">
      <t>ダイキボ</t>
    </rPh>
    <rPh sb="4" eb="6">
      <t>トシ</t>
    </rPh>
    <rPh sb="6" eb="8">
      <t>カイハツ</t>
    </rPh>
    <rPh sb="8" eb="10">
      <t>ジギョウ</t>
    </rPh>
    <rPh sb="17" eb="19">
      <t>コグチ</t>
    </rPh>
    <rPh sb="20" eb="22">
      <t>ミンカン</t>
    </rPh>
    <rPh sb="27" eb="29">
      <t>ジギョウ</t>
    </rPh>
    <rPh sb="30" eb="32">
      <t>シエン</t>
    </rPh>
    <rPh sb="40" eb="42">
      <t>ダトウ</t>
    </rPh>
    <phoneticPr fontId="5"/>
  </si>
  <si>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5"/>
  </si>
  <si>
    <t>組成する予定としていたまちづくりファンドの支援対象事業について、当該事業の進捗に変動が生じ、資金を必要とする時期が不明確となったため。</t>
    <phoneticPr fontId="5"/>
  </si>
  <si>
    <t>法令・会計上の取扱の点で、まちづくりファンドへの出資を行う地域金融機関の意思決定に不測の日数を要したため。</t>
    <rPh sb="10" eb="11">
      <t>テン</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</si>
  <si>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</si>
  <si>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民都機構が単独で支援することに比べ、地域金融機関や地方公共団体等ともに事業を実施しているため、効果的に低コストで実施できている。</t>
    <rPh sb="0" eb="2">
      <t>ミント</t>
    </rPh>
    <rPh sb="2" eb="4">
      <t>キコウ</t>
    </rPh>
    <rPh sb="5" eb="7">
      <t>タンドク</t>
    </rPh>
    <rPh sb="8" eb="10">
      <t>シエン</t>
    </rPh>
    <rPh sb="15" eb="16">
      <t>クラ</t>
    </rPh>
    <rPh sb="18" eb="20">
      <t>チイキ</t>
    </rPh>
    <rPh sb="20" eb="22">
      <t>キンユウ</t>
    </rPh>
    <rPh sb="22" eb="24">
      <t>キカン</t>
    </rPh>
    <rPh sb="25" eb="29">
      <t>チホウコウキョウ</t>
    </rPh>
    <rPh sb="29" eb="31">
      <t>ダンタイ</t>
    </rPh>
    <rPh sb="31" eb="32">
      <t>トウ</t>
    </rPh>
    <rPh sb="35" eb="37">
      <t>ジギョウ</t>
    </rPh>
    <rPh sb="38" eb="40">
      <t>ジッシ</t>
    </rPh>
    <rPh sb="47" eb="50">
      <t>コウカテキ</t>
    </rPh>
    <rPh sb="51" eb="52">
      <t>テイ</t>
    </rPh>
    <rPh sb="56" eb="58">
      <t>ジッシ</t>
    </rPh>
    <phoneticPr fontId="5"/>
  </si>
  <si>
    <t>地域にある空き店舗や空き地等を活用して施設を整備しており、まちの活力や利便性の確保の実現につながっている。</t>
    <rPh sb="15" eb="17">
      <t>カツヨウ</t>
    </rPh>
    <rPh sb="19" eb="21">
      <t>シセツ</t>
    </rPh>
    <rPh sb="22" eb="24">
      <t>セイビ</t>
    </rPh>
    <rPh sb="42" eb="44">
      <t>ジツゲン</t>
    </rPh>
    <phoneticPr fontId="5"/>
  </si>
  <si>
    <t>‐</t>
  </si>
  <si>
    <t>地域にある空き店舗や空き地等をリノベーション等により有効に活用して、複数の事業を連鎖的に進め、まちの活力や利便性を確保するため、地域金融機関や地方公共団体等とファンドを組成し、必要な支援と執行管理を行った。</t>
    <rPh sb="88" eb="90">
      <t>ヒツヨウ</t>
    </rPh>
    <rPh sb="91" eb="93">
      <t>シエン</t>
    </rPh>
    <rPh sb="94" eb="96">
      <t>シッコウ</t>
    </rPh>
    <rPh sb="96" eb="98">
      <t>カンリ</t>
    </rPh>
    <rPh sb="99" eb="100">
      <t>オコナ</t>
    </rPh>
    <phoneticPr fontId="5"/>
  </si>
  <si>
    <t>予算執行率を高めるため、制度の運用改善を行うとともに、地域金融機関や地方公共団体のほか、まちづくり会社等のまちづくりに関係する機関に対してさらに周知を行っていく。</t>
    <rPh sb="0" eb="2">
      <t>ヨサン</t>
    </rPh>
    <rPh sb="2" eb="5">
      <t>シッコウリツ</t>
    </rPh>
    <rPh sb="6" eb="7">
      <t>タカ</t>
    </rPh>
    <rPh sb="12" eb="14">
      <t>セイド</t>
    </rPh>
    <rPh sb="15" eb="17">
      <t>ウンヨウ</t>
    </rPh>
    <rPh sb="17" eb="19">
      <t>カイゼン</t>
    </rPh>
    <rPh sb="20" eb="21">
      <t>オコナ</t>
    </rPh>
    <rPh sb="27" eb="29">
      <t>チイキ</t>
    </rPh>
    <rPh sb="29" eb="31">
      <t>キンユウ</t>
    </rPh>
    <rPh sb="31" eb="33">
      <t>キカン</t>
    </rPh>
    <rPh sb="34" eb="38">
      <t>チホウコウキョウ</t>
    </rPh>
    <rPh sb="38" eb="40">
      <t>ダンタイ</t>
    </rPh>
    <rPh sb="49" eb="51">
      <t>ガイシャ</t>
    </rPh>
    <rPh sb="51" eb="52">
      <t>トウ</t>
    </rPh>
    <rPh sb="59" eb="61">
      <t>カンケイ</t>
    </rPh>
    <rPh sb="63" eb="65">
      <t>キカン</t>
    </rPh>
    <rPh sb="66" eb="67">
      <t>タイ</t>
    </rPh>
    <rPh sb="72" eb="74">
      <t>シュウチ</t>
    </rPh>
    <rPh sb="75" eb="76">
      <t>オコナ</t>
    </rPh>
    <phoneticPr fontId="5"/>
  </si>
  <si>
    <t>146</t>
    <phoneticPr fontId="5"/>
  </si>
  <si>
    <t>131</t>
    <phoneticPr fontId="5"/>
  </si>
  <si>
    <t>136</t>
    <phoneticPr fontId="5"/>
  </si>
  <si>
    <t>271</t>
    <phoneticPr fontId="5"/>
  </si>
  <si>
    <t>263</t>
    <phoneticPr fontId="5"/>
  </si>
  <si>
    <t>268</t>
    <phoneticPr fontId="5"/>
  </si>
  <si>
    <t>276</t>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</si>
  <si>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</si>
  <si>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民間まちづくり事業への資金拠出等</t>
    <rPh sb="0" eb="2">
      <t>ミンカン</t>
    </rPh>
    <rPh sb="7" eb="9">
      <t>ジギョウ</t>
    </rPh>
    <rPh sb="11" eb="13">
      <t>シキン</t>
    </rPh>
    <rPh sb="13" eb="15">
      <t>キョシュツ</t>
    </rPh>
    <rPh sb="15" eb="16">
      <t>トウ</t>
    </rPh>
    <phoneticPr fontId="5"/>
  </si>
  <si>
    <t>民間まちづくり事業への出資等</t>
    <rPh sb="0" eb="2">
      <t>ミンカン</t>
    </rPh>
    <rPh sb="7" eb="9">
      <t>ジギョウ</t>
    </rPh>
    <rPh sb="11" eb="13">
      <t>シュッシ</t>
    </rPh>
    <rPh sb="13" eb="14">
      <t>トウ</t>
    </rPh>
    <phoneticPr fontId="5"/>
  </si>
  <si>
    <t>A.（一財）民間都市開発推進機構</t>
    <rPh sb="3" eb="4">
      <t>イチ</t>
    </rPh>
    <rPh sb="4" eb="5">
      <t>ザイ</t>
    </rPh>
    <rPh sb="6" eb="8">
      <t>ミンカン</t>
    </rPh>
    <rPh sb="8" eb="10">
      <t>トシ</t>
    </rPh>
    <rPh sb="10" eb="12">
      <t>カイハツ</t>
    </rPh>
    <rPh sb="12" eb="14">
      <t>スイシン</t>
    </rPh>
    <rPh sb="14" eb="16">
      <t>キコウ</t>
    </rPh>
    <phoneticPr fontId="5"/>
  </si>
  <si>
    <t>B.瑞浪市</t>
    <rPh sb="2" eb="5">
      <t>ミズナミシ</t>
    </rPh>
    <phoneticPr fontId="5"/>
  </si>
  <si>
    <t>C.朝日信用金庫</t>
    <rPh sb="2" eb="4">
      <t>アサヒ</t>
    </rPh>
    <rPh sb="4" eb="6">
      <t>シンヨウ</t>
    </rPh>
    <rPh sb="6" eb="8">
      <t>キンコ</t>
    </rPh>
    <phoneticPr fontId="5"/>
  </si>
  <si>
    <t>都市再生推進事業費補助</t>
    <rPh sb="0" eb="2">
      <t>トシ</t>
    </rPh>
    <rPh sb="2" eb="4">
      <t>サイセイ</t>
    </rPh>
    <rPh sb="4" eb="6">
      <t>スイシン</t>
    </rPh>
    <rPh sb="6" eb="9">
      <t>ジギョウヒ</t>
    </rPh>
    <rPh sb="9" eb="11">
      <t>ホジョ</t>
    </rPh>
    <phoneticPr fontId="5"/>
  </si>
  <si>
    <t>民間まちづくり事業を支援するまちづくりファンドの組成</t>
    <rPh sb="0" eb="2">
      <t>ミンカン</t>
    </rPh>
    <rPh sb="7" eb="9">
      <t>ジギョウ</t>
    </rPh>
    <rPh sb="10" eb="12">
      <t>シエン</t>
    </rPh>
    <rPh sb="24" eb="26">
      <t>ソセイ</t>
    </rPh>
    <phoneticPr fontId="5"/>
  </si>
  <si>
    <t>補助金等交付</t>
  </si>
  <si>
    <t>-</t>
    <phoneticPr fontId="5"/>
  </si>
  <si>
    <t>Ｂ.地方公共団体（１者）</t>
    <rPh sb="2" eb="6">
      <t>チホウコウキョウ</t>
    </rPh>
    <rPh sb="6" eb="8">
      <t>ダンタイ</t>
    </rPh>
    <rPh sb="10" eb="11">
      <t>シャ</t>
    </rPh>
    <phoneticPr fontId="5"/>
  </si>
  <si>
    <t>瑞浪市</t>
    <rPh sb="0" eb="3">
      <t>ミズナミシ</t>
    </rPh>
    <phoneticPr fontId="5"/>
  </si>
  <si>
    <t>Ｃ.民間団体（４者）</t>
    <rPh sb="2" eb="4">
      <t>ミンカン</t>
    </rPh>
    <rPh sb="4" eb="6">
      <t>ダンタイ</t>
    </rPh>
    <rPh sb="8" eb="9">
      <t>シャ</t>
    </rPh>
    <phoneticPr fontId="5"/>
  </si>
  <si>
    <t>朝日信用金庫</t>
    <rPh sb="0" eb="2">
      <t>アサヒ</t>
    </rPh>
    <rPh sb="2" eb="4">
      <t>シンヨウ</t>
    </rPh>
    <rPh sb="4" eb="6">
      <t>キンコ</t>
    </rPh>
    <phoneticPr fontId="5"/>
  </si>
  <si>
    <t>但馬信用金庫</t>
    <rPh sb="0" eb="2">
      <t>タジマ</t>
    </rPh>
    <rPh sb="2" eb="4">
      <t>シンヨウ</t>
    </rPh>
    <rPh sb="4" eb="6">
      <t>キンコ</t>
    </rPh>
    <phoneticPr fontId="5"/>
  </si>
  <si>
    <t>大阪シティ信用金庫</t>
    <rPh sb="0" eb="2">
      <t>オオサカ</t>
    </rPh>
    <rPh sb="5" eb="7">
      <t>シンヨウ</t>
    </rPh>
    <rPh sb="7" eb="9">
      <t>キンコ</t>
    </rPh>
    <phoneticPr fontId="5"/>
  </si>
  <si>
    <t>沼津信用金庫</t>
    <rPh sb="0" eb="2">
      <t>ヌマヅ</t>
    </rPh>
    <rPh sb="2" eb="4">
      <t>シンヨウ</t>
    </rPh>
    <rPh sb="4" eb="6">
      <t>キンコ</t>
    </rPh>
    <phoneticPr fontId="5"/>
  </si>
  <si>
    <t>民間都市開発の推進に関する特別措置法第４条第１項第６号
都市再生特別措置法第29条第１項、第71条第１項及び第103条第１項
広域的地域活性化のための基盤整備に関する法律第15条第１項</t>
    <rPh sb="0" eb="2">
      <t>ミンカン</t>
    </rPh>
    <rPh sb="2" eb="4">
      <t>トシ</t>
    </rPh>
    <rPh sb="4" eb="6">
      <t>カイハツ</t>
    </rPh>
    <rPh sb="7" eb="9">
      <t>スイシン</t>
    </rPh>
    <rPh sb="10" eb="11">
      <t>カン</t>
    </rPh>
    <rPh sb="13" eb="15">
      <t>トクベツ</t>
    </rPh>
    <rPh sb="15" eb="18">
      <t>ソチホウ</t>
    </rPh>
    <rPh sb="18" eb="19">
      <t>ダイ</t>
    </rPh>
    <rPh sb="20" eb="21">
      <t>ジョウ</t>
    </rPh>
    <rPh sb="21" eb="22">
      <t>ダイ</t>
    </rPh>
    <rPh sb="23" eb="24">
      <t>コウ</t>
    </rPh>
    <rPh sb="24" eb="25">
      <t>ダイ</t>
    </rPh>
    <rPh sb="26" eb="27">
      <t>ゴウ</t>
    </rPh>
    <rPh sb="28" eb="30">
      <t>トシ</t>
    </rPh>
    <rPh sb="30" eb="32">
      <t>サイセイ</t>
    </rPh>
    <rPh sb="32" eb="34">
      <t>トクベツ</t>
    </rPh>
    <rPh sb="34" eb="37">
      <t>ソチホウ</t>
    </rPh>
    <rPh sb="37" eb="38">
      <t>ダイ</t>
    </rPh>
    <rPh sb="40" eb="41">
      <t>ジョウ</t>
    </rPh>
    <rPh sb="41" eb="42">
      <t>ダイ</t>
    </rPh>
    <rPh sb="43" eb="44">
      <t>コウ</t>
    </rPh>
    <rPh sb="45" eb="46">
      <t>ダイ</t>
    </rPh>
    <rPh sb="48" eb="49">
      <t>ジョウ</t>
    </rPh>
    <rPh sb="49" eb="50">
      <t>ダイ</t>
    </rPh>
    <rPh sb="51" eb="52">
      <t>コウ</t>
    </rPh>
    <rPh sb="52" eb="53">
      <t>オヨ</t>
    </rPh>
    <rPh sb="54" eb="55">
      <t>ダイ</t>
    </rPh>
    <rPh sb="58" eb="59">
      <t>ジョウ</t>
    </rPh>
    <rPh sb="59" eb="60">
      <t>ダイ</t>
    </rPh>
    <rPh sb="61" eb="62">
      <t>コウ</t>
    </rPh>
    <rPh sb="63" eb="66">
      <t>コウイキテキ</t>
    </rPh>
    <rPh sb="66" eb="68">
      <t>チイキ</t>
    </rPh>
    <rPh sb="68" eb="71">
      <t>カッセイカ</t>
    </rPh>
    <rPh sb="75" eb="77">
      <t>キバン</t>
    </rPh>
    <rPh sb="77" eb="79">
      <t>セイビ</t>
    </rPh>
    <rPh sb="80" eb="81">
      <t>カン</t>
    </rPh>
    <rPh sb="83" eb="85">
      <t>ホウリツ</t>
    </rPh>
    <rPh sb="85" eb="86">
      <t>ダイ</t>
    </rPh>
    <rPh sb="88" eb="89">
      <t>ジョウ</t>
    </rPh>
    <rPh sb="89" eb="90">
      <t>ダイ</t>
    </rPh>
    <rPh sb="91" eb="92">
      <t>コウ</t>
    </rPh>
    <phoneticPr fontId="5"/>
  </si>
  <si>
    <t>地方都市を中心に、急激な人口減少と少子高齢化により、まちの活力や利便性等が失われている地域が多く、こうした地域において、大規模な都市開発事業を一つ行うのではなく、地域の資金等を活用しつつ、地域にある空き店舗や空き地等をリノベーション等により有効に活用して、複数の事業を連鎖的に進める等、民間事業者の能力を活用し都市再生を全国的に推進する。</t>
    <rPh sb="46" eb="47">
      <t>オオ</t>
    </rPh>
    <rPh sb="141" eb="142">
      <t>トウ</t>
    </rPh>
    <rPh sb="143" eb="145">
      <t>ミンカン</t>
    </rPh>
    <rPh sb="145" eb="148">
      <t>ジギョウシャ</t>
    </rPh>
    <rPh sb="149" eb="151">
      <t>ノウリョク</t>
    </rPh>
    <rPh sb="152" eb="154">
      <t>カツヨウ</t>
    </rPh>
    <rPh sb="155" eb="157">
      <t>トシ</t>
    </rPh>
    <rPh sb="157" eb="159">
      <t>サイセイ</t>
    </rPh>
    <rPh sb="160" eb="163">
      <t>ゼンコクテキ</t>
    </rPh>
    <rPh sb="164" eb="166">
      <t>スイシン</t>
    </rPh>
    <phoneticPr fontId="5"/>
  </si>
  <si>
    <t>地域の資金等を活用し、当該地域内の一定の区域の価値向上に資する民間事業者によるリノベーションその他のまちづくり事業（以下「民間まちづくり事業」という。）を支援するため、民間まちづくり事業への出資、融資又は助成を行うまちづくりファンドに対して出資又は資金拠出による支援を行う民間都市開発推進機構（以下「民都機構」という。）に対し、国が必要な助成を行うまちづくりファンド支援事業をはじめとし、まち再生出資事業や民間都市開発事業支援事業からなる事業。</t>
    <rPh sb="183" eb="185">
      <t>シエン</t>
    </rPh>
    <rPh sb="185" eb="187">
      <t>ジギョウ</t>
    </rPh>
    <rPh sb="196" eb="198">
      <t>サイセイ</t>
    </rPh>
    <rPh sb="198" eb="200">
      <t>シュッシ</t>
    </rPh>
    <rPh sb="200" eb="202">
      <t>ジギョウ</t>
    </rPh>
    <rPh sb="203" eb="205">
      <t>ミンカン</t>
    </rPh>
    <rPh sb="205" eb="207">
      <t>トシ</t>
    </rPh>
    <rPh sb="207" eb="209">
      <t>カイハツ</t>
    </rPh>
    <rPh sb="209" eb="211">
      <t>ジギョウ</t>
    </rPh>
    <rPh sb="211" eb="213">
      <t>シエン</t>
    </rPh>
    <rPh sb="213" eb="215">
      <t>ジギョウ</t>
    </rPh>
    <rPh sb="219" eb="221">
      <t>ジギョウ</t>
    </rPh>
    <phoneticPr fontId="5"/>
  </si>
  <si>
    <t>当該事業は指定法人である民都機構が実施する事業に対して補助金を拠出するものであること、民都機構が公募等の手続を経た上でファンドを組成していること及びファンドから民間まちづくり事業へ支援を行う際に民都機構・地域金融機関等が選定を行っていることから、支出先の選定は妥当である。</t>
    <rPh sb="0" eb="4">
      <t>トウガイジギョウ</t>
    </rPh>
    <rPh sb="5" eb="7">
      <t>シテイ</t>
    </rPh>
    <rPh sb="7" eb="9">
      <t>ホウジン</t>
    </rPh>
    <rPh sb="12" eb="14">
      <t>ミント</t>
    </rPh>
    <rPh sb="14" eb="16">
      <t>キコウ</t>
    </rPh>
    <rPh sb="17" eb="19">
      <t>ジッシ</t>
    </rPh>
    <rPh sb="21" eb="23">
      <t>ジギョウ</t>
    </rPh>
    <rPh sb="24" eb="25">
      <t>タイ</t>
    </rPh>
    <rPh sb="27" eb="30">
      <t>ホジョキン</t>
    </rPh>
    <rPh sb="31" eb="33">
      <t>キョシュツ</t>
    </rPh>
    <rPh sb="43" eb="45">
      <t>ミント</t>
    </rPh>
    <rPh sb="45" eb="47">
      <t>キコウ</t>
    </rPh>
    <rPh sb="48" eb="50">
      <t>コウボ</t>
    </rPh>
    <rPh sb="50" eb="51">
      <t>トウ</t>
    </rPh>
    <rPh sb="52" eb="54">
      <t>テツヅキ</t>
    </rPh>
    <rPh sb="55" eb="56">
      <t>ヘ</t>
    </rPh>
    <rPh sb="57" eb="58">
      <t>ウエ</t>
    </rPh>
    <rPh sb="64" eb="66">
      <t>ソセイ</t>
    </rPh>
    <rPh sb="72" eb="73">
      <t>オヨ</t>
    </rPh>
    <rPh sb="80" eb="82">
      <t>ミンカン</t>
    </rPh>
    <rPh sb="87" eb="89">
      <t>ジギョウ</t>
    </rPh>
    <rPh sb="90" eb="92">
      <t>シエン</t>
    </rPh>
    <rPh sb="93" eb="94">
      <t>オコナ</t>
    </rPh>
    <rPh sb="95" eb="96">
      <t>サイ</t>
    </rPh>
    <rPh sb="97" eb="99">
      <t>ミント</t>
    </rPh>
    <rPh sb="99" eb="101">
      <t>キコウ</t>
    </rPh>
    <rPh sb="102" eb="104">
      <t>チイキ</t>
    </rPh>
    <rPh sb="104" eb="106">
      <t>キンユウ</t>
    </rPh>
    <rPh sb="106" eb="108">
      <t>キカン</t>
    </rPh>
    <rPh sb="108" eb="109">
      <t>トウ</t>
    </rPh>
    <rPh sb="110" eb="112">
      <t>センテイ</t>
    </rPh>
    <rPh sb="113" eb="114">
      <t>オコナ</t>
    </rPh>
    <rPh sb="123" eb="125">
      <t>シシュツ</t>
    </rPh>
    <rPh sb="125" eb="126">
      <t>サキ</t>
    </rPh>
    <rPh sb="127" eb="129">
      <t>センテイ</t>
    </rPh>
    <rPh sb="130" eb="132">
      <t>ダトウ</t>
    </rPh>
    <phoneticPr fontId="5"/>
  </si>
  <si>
    <t>民間まちづくり事業の実施見込み等に基づいてファンドの規模を決定しており、適正に支出している。</t>
    <rPh sb="0" eb="2">
      <t>ミンカン</t>
    </rPh>
    <rPh sb="7" eb="9">
      <t>ジギョウ</t>
    </rPh>
    <rPh sb="10" eb="12">
      <t>ジッシ</t>
    </rPh>
    <rPh sb="12" eb="14">
      <t>ミコ</t>
    </rPh>
    <rPh sb="15" eb="16">
      <t>トウ</t>
    </rPh>
    <rPh sb="17" eb="18">
      <t>モト</t>
    </rPh>
    <rPh sb="26" eb="28">
      <t>キボ</t>
    </rPh>
    <rPh sb="29" eb="31">
      <t>ケッテイ</t>
    </rPh>
    <rPh sb="36" eb="38">
      <t>テキセイ</t>
    </rPh>
    <rPh sb="39" eb="41">
      <t>シシュツ</t>
    </rPh>
    <phoneticPr fontId="5"/>
  </si>
  <si>
    <t>ファンドにある資金の使用見込みを３年ごとに見直し、使用見込みの低い資金については民都機構に返還することとしており、効率化に向けた取組を行っている。</t>
    <rPh sb="57" eb="60">
      <t>コウリツカ</t>
    </rPh>
    <rPh sb="61" eb="62">
      <t>ム</t>
    </rPh>
    <rPh sb="64" eb="66">
      <t>トリクミ</t>
    </rPh>
    <rPh sb="67" eb="68">
      <t>オコナ</t>
    </rPh>
    <phoneticPr fontId="5"/>
  </si>
  <si>
    <t>610/10</t>
    <phoneticPr fontId="5"/>
  </si>
  <si>
    <t>-</t>
  </si>
  <si>
    <t>-</t>
    <phoneticPr fontId="5"/>
  </si>
  <si>
    <t>-</t>
    <phoneticPr fontId="5"/>
  </si>
  <si>
    <t>成果目標及び成果実績（アウトカム）の平成29年度の欄については、現在当該年度の実績を集計中であるため空欄としている。</t>
    <rPh sb="0" eb="2">
      <t>セイカ</t>
    </rPh>
    <rPh sb="2" eb="4">
      <t>モクヒョウ</t>
    </rPh>
    <rPh sb="4" eb="5">
      <t>オヨ</t>
    </rPh>
    <rPh sb="6" eb="8">
      <t>セイカ</t>
    </rPh>
    <rPh sb="8" eb="10">
      <t>ジッセキ</t>
    </rPh>
    <rPh sb="18" eb="20">
      <t>ヘイセイ</t>
    </rPh>
    <rPh sb="22" eb="24">
      <t>ネンド</t>
    </rPh>
    <rPh sb="25" eb="26">
      <t>ラン</t>
    </rPh>
    <rPh sb="32" eb="34">
      <t>ゲンザイ</t>
    </rPh>
    <rPh sb="34" eb="36">
      <t>トウガイ</t>
    </rPh>
    <rPh sb="36" eb="38">
      <t>ネンド</t>
    </rPh>
    <rPh sb="39" eb="41">
      <t>ジッセキ</t>
    </rPh>
    <rPh sb="42" eb="45">
      <t>シュウケイチュウ</t>
    </rPh>
    <rPh sb="50" eb="52">
      <t>クウラン</t>
    </rPh>
    <phoneticPr fontId="5"/>
  </si>
  <si>
    <t>マネジメント型まちづくりファンドについては平成29年度に創設したものであり、少額のファンドを多数組成することを見込んでいたが、実態と見込みが異なっていたため、今年度は平成29年度実績を踏まえた見込みを計上している。</t>
    <rPh sb="6" eb="7">
      <t>ガタ</t>
    </rPh>
    <rPh sb="21" eb="23">
      <t>ヘイセイ</t>
    </rPh>
    <rPh sb="25" eb="27">
      <t>ネンド</t>
    </rPh>
    <rPh sb="28" eb="30">
      <t>ソウセツ</t>
    </rPh>
    <rPh sb="38" eb="40">
      <t>ショウガク</t>
    </rPh>
    <rPh sb="46" eb="48">
      <t>タスウ</t>
    </rPh>
    <rPh sb="48" eb="50">
      <t>ソセイ</t>
    </rPh>
    <rPh sb="55" eb="57">
      <t>ミコ</t>
    </rPh>
    <rPh sb="63" eb="65">
      <t>ジッタイ</t>
    </rPh>
    <rPh sb="66" eb="68">
      <t>ミコ</t>
    </rPh>
    <rPh sb="70" eb="71">
      <t>コト</t>
    </rPh>
    <rPh sb="79" eb="82">
      <t>コンネンド</t>
    </rPh>
    <rPh sb="83" eb="85">
      <t>ヘイセイ</t>
    </rPh>
    <rPh sb="87" eb="89">
      <t>ネンド</t>
    </rPh>
    <rPh sb="89" eb="91">
      <t>ジッセキ</t>
    </rPh>
    <rPh sb="92" eb="93">
      <t>フ</t>
    </rPh>
    <rPh sb="96" eb="98">
      <t>ミコ</t>
    </rPh>
    <rPh sb="100" eb="102">
      <t>ケイジョウ</t>
    </rPh>
    <phoneticPr fontId="5"/>
  </si>
  <si>
    <t>-</t>
    <phoneticPr fontId="5"/>
  </si>
  <si>
    <t>-</t>
    <phoneticPr fontId="5"/>
  </si>
  <si>
    <t>急激な人口減少と少子高齢化により、地方都市を中心にまちの活力や利便性等が失われている地域が多い中、地域にある空き店舗や空き地等をリノベーション等により有効に活用する取組を支援する本事業は、まちの活力や利便性の確保を図る上で早急に行わなければならず、優先度の高い事業である。</t>
    <rPh sb="47" eb="48">
      <t>ナカ</t>
    </rPh>
    <rPh sb="82" eb="84">
      <t>トリクミ</t>
    </rPh>
    <rPh sb="85" eb="87">
      <t>シエン</t>
    </rPh>
    <rPh sb="89" eb="90">
      <t>ホン</t>
    </rPh>
    <rPh sb="100" eb="103">
      <t>リベンセイ</t>
    </rPh>
    <rPh sb="104" eb="106">
      <t>カクホ</t>
    </rPh>
    <rPh sb="107" eb="108">
      <t>ハカ</t>
    </rPh>
    <rPh sb="109" eb="110">
      <t>ウエ</t>
    </rPh>
    <rPh sb="111" eb="113">
      <t>ソウキュウ</t>
    </rPh>
    <rPh sb="114" eb="115">
      <t>オコナ</t>
    </rPh>
    <rPh sb="124" eb="127">
      <t>ユウセンド</t>
    </rPh>
    <rPh sb="128" eb="129">
      <t>タカ</t>
    </rPh>
    <rPh sb="130" eb="132">
      <t>ジギョウ</t>
    </rPh>
    <phoneticPr fontId="5"/>
  </si>
  <si>
    <t>地方公共団体及び民間等に加え、国による支援を行うことで、小口の民間まちづくり事業への支援が充実し、その結果、一定のエリアの価値向上が促進されるため、地方公共団体、民間等に委ねることができない事業である。</t>
    <rPh sb="28" eb="30">
      <t>コグチ</t>
    </rPh>
    <rPh sb="31" eb="33">
      <t>ミンカン</t>
    </rPh>
    <rPh sb="45" eb="47">
      <t>ジュウジツ</t>
    </rPh>
    <rPh sb="51" eb="53">
      <t>ケッカ</t>
    </rPh>
    <rPh sb="54" eb="56">
      <t>イッテイ</t>
    </rPh>
    <rPh sb="61" eb="63">
      <t>カチ</t>
    </rPh>
    <rPh sb="63" eb="65">
      <t>コウジョウ</t>
    </rPh>
    <rPh sb="66" eb="68">
      <t>ソクシン</t>
    </rPh>
    <rPh sb="74" eb="78">
      <t>チホウコウキョウ</t>
    </rPh>
    <rPh sb="78" eb="80">
      <t>ダンタイ</t>
    </rPh>
    <rPh sb="81" eb="83">
      <t>ミンカン</t>
    </rPh>
    <rPh sb="83" eb="84">
      <t>トウ</t>
    </rPh>
    <rPh sb="85" eb="86">
      <t>ユダ</t>
    </rPh>
    <rPh sb="95" eb="97">
      <t>ジギョウ</t>
    </rPh>
    <phoneticPr fontId="5"/>
  </si>
  <si>
    <t>急激な人口減少と少子高齢化により、地方都市を中心にまちの活力や利便性等が失われている地域が多く、こうした地域において、地域にある空き店舗や空き地等をリノベーション等により有効に活用して、まちの活力や利便性を確保することは重要な政策課題であり、国民や社会のニーズを反映している。</t>
    <rPh sb="110" eb="112">
      <t>ジュウヨウ</t>
    </rPh>
    <rPh sb="113" eb="115">
      <t>セイサク</t>
    </rPh>
    <rPh sb="115" eb="117">
      <t>カダイ</t>
    </rPh>
    <phoneticPr fontId="5"/>
  </si>
  <si>
    <t>民都機構がまちづくりファンドを通じて、地域にある空き店舗や空き地等をリノベーション等により有効に活用する民間まちづくり事業を支援することにより整備された施設を充実させる。（まちづくりファンド支援事業の誘発係数3.1倍を毎年度達成する。）</t>
    <rPh sb="1" eb="2">
      <t>ミヤコ</t>
    </rPh>
    <rPh sb="2" eb="4">
      <t>キコウ</t>
    </rPh>
    <rPh sb="15" eb="16">
      <t>ツウ</t>
    </rPh>
    <rPh sb="52" eb="54">
      <t>ミンカン</t>
    </rPh>
    <rPh sb="59" eb="61">
      <t>ジギョウ</t>
    </rPh>
    <rPh sb="62" eb="64">
      <t>シエン</t>
    </rPh>
    <rPh sb="71" eb="73">
      <t>セイビ</t>
    </rPh>
    <rPh sb="76" eb="78">
      <t>シセツ</t>
    </rPh>
    <rPh sb="79" eb="81">
      <t>ジュウジツ</t>
    </rPh>
    <rPh sb="107" eb="108">
      <t>バイ</t>
    </rPh>
    <rPh sb="109" eb="112">
      <t>マイネンド</t>
    </rPh>
    <rPh sb="112" eb="114">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</si>
</sst>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64834</xdr:colOff>
      <xdr:row>740</xdr:row>
      <xdr:rowOff>190485</xdr:rowOff>
    </xdr:from>
    <xdr:to>
      <xdr:col>46</xdr:col>
      <xdr:colOff>51945</xdr:colOff>
      <xdr:row>750</xdr:row>
      <xdr:rowOff>321561</xdr:rowOff>
    </xdr:to>
    <xdr:grpSp>
      <xdr:nvGrpSpPr>
        <xdr:cNvPr id="11" name="グループ化 10"/>
        <xdr:cNvGrpSpPr/>
      </xdr:nvGrpSpPr>
      <xdr:grpSpPr>
        <a:xfrm>
          <a:off x="1690434" y="42290985"/>
          <a:ext cx="7708711" cy="2975876"/>
          <a:chOff x="1490382" y="237396618"/>
          <a:chExt cx="7651936" cy="2872887"/>
        </a:xfrm>
      </xdr:grpSpPr>
      <xdr:cxnSp macro="">
        <xdr:nvCxnSpPr>
          <xdr:cNvPr id="7" name="直線コネクタ 6"/>
          <xdr:cNvCxnSpPr/>
        </xdr:nvCxnSpPr>
        <xdr:spPr>
          <a:xfrm flipV="1">
            <a:off x="2723030" y="237991458"/>
            <a:ext cx="9704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flipV="1">
            <a:off x="5815623" y="237956912"/>
            <a:ext cx="91911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flipH="1">
            <a:off x="6241676" y="237945783"/>
            <a:ext cx="0" cy="165839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flipV="1">
            <a:off x="6240155" y="239599517"/>
            <a:ext cx="405274"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26" name="Text Box 2"/>
          <xdr:cNvSpPr txBox="1">
            <a:spLocks noChangeArrowheads="1"/>
          </xdr:cNvSpPr>
        </xdr:nvSpPr>
        <xdr:spPr bwMode="auto">
          <a:xfrm>
            <a:off x="1490382" y="237699176"/>
            <a:ext cx="1311089" cy="571500"/>
          </a:xfrm>
          <a:prstGeom prst="rect">
            <a:avLst/>
          </a:prstGeom>
          <a:solidFill>
            <a:schemeClr val="bg1"/>
          </a:solid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135</a:t>
            </a:r>
            <a:r>
              <a:rPr lang="ja-JP" altLang="en-US" sz="1200" b="0" i="0" u="none" strike="noStrike" baseline="0">
                <a:solidFill>
                  <a:srgbClr val="000000"/>
                </a:solidFill>
                <a:latin typeface="ＭＳ Ｐゴシック"/>
                <a:ea typeface="ＭＳ Ｐゴシック"/>
              </a:rPr>
              <a:t>百万円</a:t>
            </a:r>
          </a:p>
        </xdr:txBody>
      </xdr:sp>
      <xdr:sp macro="" textlink="">
        <xdr:nvSpPr>
          <xdr:cNvPr id="14" name="Text Box 2"/>
          <xdr:cNvSpPr txBox="1">
            <a:spLocks noChangeArrowheads="1"/>
          </xdr:cNvSpPr>
        </xdr:nvSpPr>
        <xdr:spPr bwMode="auto">
          <a:xfrm>
            <a:off x="3554505" y="237710381"/>
            <a:ext cx="2283759" cy="560295"/>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135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15" name="Text Box 2"/>
          <xdr:cNvSpPr txBox="1">
            <a:spLocks noChangeArrowheads="1"/>
          </xdr:cNvSpPr>
        </xdr:nvSpPr>
        <xdr:spPr bwMode="auto">
          <a:xfrm>
            <a:off x="3473823" y="237396618"/>
            <a:ext cx="634252" cy="302558"/>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16" name="Text Box 2"/>
          <xdr:cNvSpPr txBox="1">
            <a:spLocks noChangeArrowheads="1"/>
          </xdr:cNvSpPr>
        </xdr:nvSpPr>
        <xdr:spPr bwMode="auto">
          <a:xfrm>
            <a:off x="6620435" y="237705899"/>
            <a:ext cx="2283759" cy="560295"/>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Ｂ：地方公共団体（１者）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17" name="Text Box 2"/>
          <xdr:cNvSpPr txBox="1">
            <a:spLocks noChangeArrowheads="1"/>
          </xdr:cNvSpPr>
        </xdr:nvSpPr>
        <xdr:spPr bwMode="auto">
          <a:xfrm>
            <a:off x="6499971" y="238280762"/>
            <a:ext cx="2642347" cy="371473"/>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民間まちづくり事業への資金拠出等</a:t>
            </a:r>
          </a:p>
        </xdr:txBody>
      </xdr:sp>
      <xdr:sp macro="" textlink="">
        <xdr:nvSpPr>
          <xdr:cNvPr id="18" name="Text Box 2"/>
          <xdr:cNvSpPr txBox="1">
            <a:spLocks noChangeArrowheads="1"/>
          </xdr:cNvSpPr>
        </xdr:nvSpPr>
        <xdr:spPr bwMode="auto">
          <a:xfrm>
            <a:off x="6297706" y="237430236"/>
            <a:ext cx="1436595" cy="26446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19" name="Text Box 2"/>
          <xdr:cNvSpPr txBox="1">
            <a:spLocks noChangeArrowheads="1"/>
          </xdr:cNvSpPr>
        </xdr:nvSpPr>
        <xdr:spPr bwMode="auto">
          <a:xfrm>
            <a:off x="6640606" y="239337475"/>
            <a:ext cx="2285440" cy="560296"/>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Ｃ：民間団体（４者）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125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20" name="Text Box 2"/>
          <xdr:cNvSpPr txBox="1">
            <a:spLocks noChangeArrowheads="1"/>
          </xdr:cNvSpPr>
        </xdr:nvSpPr>
        <xdr:spPr bwMode="auto">
          <a:xfrm>
            <a:off x="3597088" y="238203440"/>
            <a:ext cx="2178424" cy="1053351"/>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21" name="Text Box 2"/>
          <xdr:cNvSpPr txBox="1">
            <a:spLocks noChangeArrowheads="1"/>
          </xdr:cNvSpPr>
        </xdr:nvSpPr>
        <xdr:spPr bwMode="auto">
          <a:xfrm>
            <a:off x="6616135" y="239913721"/>
            <a:ext cx="2495630" cy="355784"/>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22" name="Text Box 2"/>
          <xdr:cNvSpPr txBox="1">
            <a:spLocks noChangeArrowheads="1"/>
          </xdr:cNvSpPr>
        </xdr:nvSpPr>
        <xdr:spPr bwMode="auto">
          <a:xfrm>
            <a:off x="6499412" y="239030434"/>
            <a:ext cx="1107141" cy="33842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18</xdr:col>
      <xdr:colOff>22842</xdr:colOff>
      <xdr:row>744</xdr:row>
      <xdr:rowOff>164641</xdr:rowOff>
    </xdr:from>
    <xdr:to>
      <xdr:col>30</xdr:col>
      <xdr:colOff>73268</xdr:colOff>
      <xdr:row>747</xdr:row>
      <xdr:rowOff>212481</xdr:rowOff>
    </xdr:to>
    <xdr:sp macro="" textlink="">
      <xdr:nvSpPr>
        <xdr:cNvPr id="2" name="大かっこ 1"/>
        <xdr:cNvSpPr/>
      </xdr:nvSpPr>
      <xdr:spPr>
        <a:xfrm>
          <a:off x="3583727" y="42030679"/>
          <a:ext cx="2424349" cy="795187"/>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21377</xdr:colOff>
      <xdr:row>744</xdr:row>
      <xdr:rowOff>148523</xdr:rowOff>
    </xdr:from>
    <xdr:to>
      <xdr:col>46</xdr:col>
      <xdr:colOff>95250</xdr:colOff>
      <xdr:row>745</xdr:row>
      <xdr:rowOff>227135</xdr:rowOff>
    </xdr:to>
    <xdr:sp macro="" textlink="">
      <xdr:nvSpPr>
        <xdr:cNvPr id="23" name="大かっこ 22"/>
        <xdr:cNvSpPr/>
      </xdr:nvSpPr>
      <xdr:spPr>
        <a:xfrm>
          <a:off x="6549665" y="42014561"/>
          <a:ext cx="2645623" cy="327728"/>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63874</xdr:colOff>
      <xdr:row>749</xdr:row>
      <xdr:rowOff>337558</xdr:rowOff>
    </xdr:from>
    <xdr:to>
      <xdr:col>46</xdr:col>
      <xdr:colOff>73270</xdr:colOff>
      <xdr:row>750</xdr:row>
      <xdr:rowOff>309865</xdr:rowOff>
    </xdr:to>
    <xdr:sp macro="" textlink="">
      <xdr:nvSpPr>
        <xdr:cNvPr id="24" name="大かっこ 23"/>
        <xdr:cNvSpPr/>
      </xdr:nvSpPr>
      <xdr:spPr>
        <a:xfrm>
          <a:off x="6592162" y="43654327"/>
          <a:ext cx="2581146" cy="324000"/>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I6" sqref="BI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269</v>
      </c>
      <c r="AT2" s="939"/>
      <c r="AU2" s="939"/>
      <c r="AV2" s="52" t="str">
        <f>IF(AW2="", "", "-")</f>
        <v/>
      </c>
      <c r="AW2" s="910"/>
      <c r="AX2" s="910"/>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548</v>
      </c>
      <c r="AF5" s="699"/>
      <c r="AG5" s="699"/>
      <c r="AH5" s="699"/>
      <c r="AI5" s="699"/>
      <c r="AJ5" s="699"/>
      <c r="AK5" s="699"/>
      <c r="AL5" s="699"/>
      <c r="AM5" s="699"/>
      <c r="AN5" s="699"/>
      <c r="AO5" s="699"/>
      <c r="AP5" s="700"/>
      <c r="AQ5" s="701" t="s">
        <v>549</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0.5" customHeight="1" x14ac:dyDescent="0.15">
      <c r="A7" s="492" t="s">
        <v>22</v>
      </c>
      <c r="B7" s="493"/>
      <c r="C7" s="493"/>
      <c r="D7" s="493"/>
      <c r="E7" s="493"/>
      <c r="F7" s="494"/>
      <c r="G7" s="495" t="s">
        <v>604</v>
      </c>
      <c r="H7" s="496"/>
      <c r="I7" s="496"/>
      <c r="J7" s="496"/>
      <c r="K7" s="496"/>
      <c r="L7" s="496"/>
      <c r="M7" s="496"/>
      <c r="N7" s="496"/>
      <c r="O7" s="496"/>
      <c r="P7" s="496"/>
      <c r="Q7" s="496"/>
      <c r="R7" s="496"/>
      <c r="S7" s="496"/>
      <c r="T7" s="496"/>
      <c r="U7" s="496"/>
      <c r="V7" s="496"/>
      <c r="W7" s="496"/>
      <c r="X7" s="497"/>
      <c r="Y7" s="921" t="s">
        <v>543</v>
      </c>
      <c r="Z7" s="440"/>
      <c r="AA7" s="440"/>
      <c r="AB7" s="440"/>
      <c r="AC7" s="440"/>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388</v>
      </c>
      <c r="B8" s="493"/>
      <c r="C8" s="493"/>
      <c r="D8" s="493"/>
      <c r="E8" s="493"/>
      <c r="F8" s="494"/>
      <c r="G8" s="940" t="str">
        <f>入力規則等!A26</f>
        <v>観光立国</v>
      </c>
      <c r="H8" s="720"/>
      <c r="I8" s="720"/>
      <c r="J8" s="720"/>
      <c r="K8" s="720"/>
      <c r="L8" s="720"/>
      <c r="M8" s="720"/>
      <c r="N8" s="720"/>
      <c r="O8" s="720"/>
      <c r="P8" s="720"/>
      <c r="Q8" s="720"/>
      <c r="R8" s="720"/>
      <c r="S8" s="720"/>
      <c r="T8" s="720"/>
      <c r="U8" s="720"/>
      <c r="V8" s="720"/>
      <c r="W8" s="720"/>
      <c r="X8" s="941"/>
      <c r="Y8" s="846" t="s">
        <v>389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356</v>
      </c>
      <c r="Q12" s="413"/>
      <c r="R12" s="413"/>
      <c r="S12" s="413"/>
      <c r="T12" s="413"/>
      <c r="U12" s="413"/>
      <c r="V12" s="414"/>
      <c r="W12" s="412" t="s">
        <v>362</v>
      </c>
      <c r="X12" s="413"/>
      <c r="Y12" s="413"/>
      <c r="Z12" s="413"/>
      <c r="AA12" s="413"/>
      <c r="AB12" s="413"/>
      <c r="AC12" s="414"/>
      <c r="AD12" s="412" t="s">
        <v>469</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400</v>
      </c>
      <c r="Q13" s="658"/>
      <c r="R13" s="658"/>
      <c r="S13" s="658"/>
      <c r="T13" s="658"/>
      <c r="U13" s="658"/>
      <c r="V13" s="659"/>
      <c r="W13" s="657">
        <v>300</v>
      </c>
      <c r="X13" s="658"/>
      <c r="Y13" s="658"/>
      <c r="Z13" s="658"/>
      <c r="AA13" s="658"/>
      <c r="AB13" s="658"/>
      <c r="AC13" s="659"/>
      <c r="AD13" s="657">
        <v>400</v>
      </c>
      <c r="AE13" s="658"/>
      <c r="AF13" s="658"/>
      <c r="AG13" s="658"/>
      <c r="AH13" s="658"/>
      <c r="AI13" s="658"/>
      <c r="AJ13" s="659"/>
      <c r="AK13" s="657">
        <v>410</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v>200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v>-200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400</v>
      </c>
      <c r="Q18" s="879"/>
      <c r="R18" s="879"/>
      <c r="S18" s="879"/>
      <c r="T18" s="879"/>
      <c r="U18" s="879"/>
      <c r="V18" s="880"/>
      <c r="W18" s="878">
        <f>SUM(W13:AC17)</f>
        <v>300</v>
      </c>
      <c r="X18" s="879"/>
      <c r="Y18" s="879"/>
      <c r="Z18" s="879"/>
      <c r="AA18" s="879"/>
      <c r="AB18" s="879"/>
      <c r="AC18" s="880"/>
      <c r="AD18" s="878">
        <f>SUM(AD13:AJ17)</f>
        <v>200</v>
      </c>
      <c r="AE18" s="879"/>
      <c r="AF18" s="879"/>
      <c r="AG18" s="879"/>
      <c r="AH18" s="879"/>
      <c r="AI18" s="879"/>
      <c r="AJ18" s="880"/>
      <c r="AK18" s="878">
        <f>SUM(AK13:AQ17)</f>
        <v>610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179</v>
      </c>
      <c r="Q19" s="658"/>
      <c r="R19" s="658"/>
      <c r="S19" s="658"/>
      <c r="T19" s="658"/>
      <c r="U19" s="658"/>
      <c r="V19" s="659"/>
      <c r="W19" s="657">
        <v>244</v>
      </c>
      <c r="X19" s="658"/>
      <c r="Y19" s="658"/>
      <c r="Z19" s="658"/>
      <c r="AA19" s="658"/>
      <c r="AB19" s="658"/>
      <c r="AC19" s="659"/>
      <c r="AD19" s="657">
        <v>135</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0.44750000000000001</v>
      </c>
      <c r="Q20" s="312"/>
      <c r="R20" s="312"/>
      <c r="S20" s="312"/>
      <c r="T20" s="312"/>
      <c r="U20" s="312"/>
      <c r="V20" s="312"/>
      <c r="W20" s="312">
        <f t="shared" ref="W20" si="0">IF(W18=0, "-", SUM(W19)/W18)</f>
        <v>0.81333333333333335</v>
      </c>
      <c r="X20" s="312"/>
      <c r="Y20" s="312"/>
      <c r="Z20" s="312"/>
      <c r="AA20" s="312"/>
      <c r="AB20" s="312"/>
      <c r="AC20" s="312"/>
      <c r="AD20" s="312">
        <f t="shared" ref="AD20" si="1">IF(AD18=0, "-", SUM(AD19)/AD18)</f>
        <v>0.67500000000000004</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494</v>
      </c>
      <c r="H21" s="311"/>
      <c r="I21" s="311"/>
      <c r="J21" s="311"/>
      <c r="K21" s="311"/>
      <c r="L21" s="311"/>
      <c r="M21" s="311"/>
      <c r="N21" s="311"/>
      <c r="O21" s="311"/>
      <c r="P21" s="312">
        <f>IF(P19=0, "-", SUM(P19)/SUM(P13,P14))</f>
        <v>0.44750000000000001</v>
      </c>
      <c r="Q21" s="312"/>
      <c r="R21" s="312"/>
      <c r="S21" s="312"/>
      <c r="T21" s="312"/>
      <c r="U21" s="312"/>
      <c r="V21" s="312"/>
      <c r="W21" s="312">
        <f t="shared" ref="W21" si="2">IF(W19=0, "-", SUM(W19)/SUM(W13,W14))</f>
        <v>0.81333333333333335</v>
      </c>
      <c r="X21" s="312"/>
      <c r="Y21" s="312"/>
      <c r="Z21" s="312"/>
      <c r="AA21" s="312"/>
      <c r="AB21" s="312"/>
      <c r="AC21" s="312"/>
      <c r="AD21" s="312">
        <f t="shared" ref="AD21" si="3">IF(AD19=0, "-", SUM(AD19)/SUM(AD13,AD14))</f>
        <v>0.33750000000000002</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535</v>
      </c>
      <c r="B22" s="964"/>
      <c r="C22" s="964"/>
      <c r="D22" s="964"/>
      <c r="E22" s="964"/>
      <c r="F22" s="965"/>
      <c r="G22" s="950" t="s">
        <v>471</v>
      </c>
      <c r="H22" s="216"/>
      <c r="I22" s="216"/>
      <c r="J22" s="216"/>
      <c r="K22" s="216"/>
      <c r="L22" s="216"/>
      <c r="M22" s="216"/>
      <c r="N22" s="216"/>
      <c r="O22" s="217"/>
      <c r="P22" s="935" t="s">
        <v>533</v>
      </c>
      <c r="Q22" s="216"/>
      <c r="R22" s="216"/>
      <c r="S22" s="216"/>
      <c r="T22" s="216"/>
      <c r="U22" s="216"/>
      <c r="V22" s="217"/>
      <c r="W22" s="935" t="s">
        <v>534</v>
      </c>
      <c r="X22" s="216"/>
      <c r="Y22" s="216"/>
      <c r="Z22" s="216"/>
      <c r="AA22" s="216"/>
      <c r="AB22" s="216"/>
      <c r="AC22" s="217"/>
      <c r="AD22" s="935" t="s">
        <v>470</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553</v>
      </c>
      <c r="H23" s="952"/>
      <c r="I23" s="952"/>
      <c r="J23" s="952"/>
      <c r="K23" s="952"/>
      <c r="L23" s="952"/>
      <c r="M23" s="952"/>
      <c r="N23" s="952"/>
      <c r="O23" s="953"/>
      <c r="P23" s="918">
        <v>410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475</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410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356</v>
      </c>
      <c r="AF30" s="859"/>
      <c r="AG30" s="859"/>
      <c r="AH30" s="860"/>
      <c r="AI30" s="858" t="s">
        <v>362</v>
      </c>
      <c r="AJ30" s="859"/>
      <c r="AK30" s="859"/>
      <c r="AL30" s="860"/>
      <c r="AM30" s="914" t="s">
        <v>469</v>
      </c>
      <c r="AN30" s="914"/>
      <c r="AO30" s="914"/>
      <c r="AP30" s="858"/>
      <c r="AQ30" s="767" t="s">
        <v>354</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355</v>
      </c>
      <c r="AT31" s="128"/>
      <c r="AU31" s="193">
        <v>32</v>
      </c>
      <c r="AV31" s="193"/>
      <c r="AW31" s="395" t="s">
        <v>300</v>
      </c>
      <c r="AX31" s="396"/>
    </row>
    <row r="32" spans="1:50" ht="53.25" customHeight="1" x14ac:dyDescent="0.15">
      <c r="A32" s="400"/>
      <c r="B32" s="398"/>
      <c r="C32" s="398"/>
      <c r="D32" s="398"/>
      <c r="E32" s="398"/>
      <c r="F32" s="399"/>
      <c r="G32" s="561" t="s">
        <v>621</v>
      </c>
      <c r="H32" s="562"/>
      <c r="I32" s="562"/>
      <c r="J32" s="562"/>
      <c r="K32" s="562"/>
      <c r="L32" s="562"/>
      <c r="M32" s="562"/>
      <c r="N32" s="562"/>
      <c r="O32" s="563"/>
      <c r="P32" s="99" t="s">
        <v>554</v>
      </c>
      <c r="Q32" s="99"/>
      <c r="R32" s="99"/>
      <c r="S32" s="99"/>
      <c r="T32" s="99"/>
      <c r="U32" s="99"/>
      <c r="V32" s="99"/>
      <c r="W32" s="99"/>
      <c r="X32" s="100"/>
      <c r="Y32" s="468" t="s">
        <v>12</v>
      </c>
      <c r="Z32" s="528"/>
      <c r="AA32" s="529"/>
      <c r="AB32" s="458" t="s">
        <v>555</v>
      </c>
      <c r="AC32" s="458"/>
      <c r="AD32" s="458"/>
      <c r="AE32" s="212">
        <v>3</v>
      </c>
      <c r="AF32" s="213"/>
      <c r="AG32" s="213"/>
      <c r="AH32" s="213"/>
      <c r="AI32" s="212">
        <v>4.5999999999999996</v>
      </c>
      <c r="AJ32" s="213"/>
      <c r="AK32" s="213"/>
      <c r="AL32" s="213"/>
      <c r="AM32" s="212"/>
      <c r="AN32" s="213"/>
      <c r="AO32" s="213"/>
      <c r="AP32" s="213"/>
      <c r="AQ32" s="334"/>
      <c r="AR32" s="201"/>
      <c r="AS32" s="201"/>
      <c r="AT32" s="335"/>
      <c r="AU32" s="213"/>
      <c r="AV32" s="213"/>
      <c r="AW32" s="213"/>
      <c r="AX32" s="215"/>
    </row>
    <row r="33" spans="1:50" ht="5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555</v>
      </c>
      <c r="AC33" s="520"/>
      <c r="AD33" s="520"/>
      <c r="AE33" s="212">
        <v>3.1</v>
      </c>
      <c r="AF33" s="213"/>
      <c r="AG33" s="213"/>
      <c r="AH33" s="213"/>
      <c r="AI33" s="212">
        <v>3.1</v>
      </c>
      <c r="AJ33" s="213"/>
      <c r="AK33" s="213"/>
      <c r="AL33" s="213"/>
      <c r="AM33" s="212">
        <v>3.1</v>
      </c>
      <c r="AN33" s="213"/>
      <c r="AO33" s="213"/>
      <c r="AP33" s="213"/>
      <c r="AQ33" s="334" t="s">
        <v>552</v>
      </c>
      <c r="AR33" s="201"/>
      <c r="AS33" s="201"/>
      <c r="AT33" s="335"/>
      <c r="AU33" s="213">
        <v>3.1</v>
      </c>
      <c r="AV33" s="213"/>
      <c r="AW33" s="213"/>
      <c r="AX33" s="215"/>
    </row>
    <row r="34" spans="1:50" ht="5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(AE32/$AU$33)*100</f>
        <v>96.774193548387089</v>
      </c>
      <c r="AF34" s="213"/>
      <c r="AG34" s="213"/>
      <c r="AH34" s="213"/>
      <c r="AI34" s="212">
        <f>(AI32/$AU$33)*100</f>
        <v>148.38709677419354</v>
      </c>
      <c r="AJ34" s="213"/>
      <c r="AK34" s="213"/>
      <c r="AL34" s="213"/>
      <c r="AM34" s="212"/>
      <c r="AN34" s="213"/>
      <c r="AO34" s="213"/>
      <c r="AP34" s="213"/>
      <c r="AQ34" s="334"/>
      <c r="AR34" s="201"/>
      <c r="AS34" s="201"/>
      <c r="AT34" s="335"/>
      <c r="AU34" s="213"/>
      <c r="AV34" s="213"/>
      <c r="AW34" s="213"/>
      <c r="AX34" s="215"/>
    </row>
    <row r="35" spans="1:50" ht="30.75" customHeight="1" x14ac:dyDescent="0.15">
      <c r="A35" s="220" t="s">
        <v>523</v>
      </c>
      <c r="B35" s="221"/>
      <c r="C35" s="221"/>
      <c r="D35" s="221"/>
      <c r="E35" s="221"/>
      <c r="F35" s="222"/>
      <c r="G35" s="226" t="s">
        <v>556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0.7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idden="1" x14ac:dyDescent="0.15">
      <c r="A37" s="770" t="s">
        <v>488</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356</v>
      </c>
      <c r="AF37" s="239"/>
      <c r="AG37" s="239"/>
      <c r="AH37" s="240"/>
      <c r="AI37" s="238" t="s">
        <v>362</v>
      </c>
      <c r="AJ37" s="239"/>
      <c r="AK37" s="239"/>
      <c r="AL37" s="240"/>
      <c r="AM37" s="244" t="s">
        <v>469</v>
      </c>
      <c r="AN37" s="244"/>
      <c r="AO37" s="244"/>
      <c r="AP37" s="238"/>
      <c r="AQ37" s="145" t="s">
        <v>354</v>
      </c>
      <c r="AR37" s="146"/>
      <c r="AS37" s="146"/>
      <c r="AT37" s="147"/>
      <c r="AU37" s="408" t="s">
        <v>253</v>
      </c>
      <c r="AV37" s="408"/>
      <c r="AW37" s="408"/>
      <c r="AX37" s="909"/>
    </row>
    <row r="38" spans="1:50" hidden="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355</v>
      </c>
      <c r="AT38" s="128"/>
      <c r="AU38" s="193"/>
      <c r="AV38" s="193"/>
      <c r="AW38" s="395" t="s">
        <v>300</v>
      </c>
      <c r="AX38" s="396"/>
    </row>
    <row r="39" spans="1:50" hidden="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idden="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idden="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idden="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idden="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idden="1" x14ac:dyDescent="0.15">
      <c r="A44" s="770" t="s">
        <v>488</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356</v>
      </c>
      <c r="AF44" s="239"/>
      <c r="AG44" s="239"/>
      <c r="AH44" s="240"/>
      <c r="AI44" s="238" t="s">
        <v>362</v>
      </c>
      <c r="AJ44" s="239"/>
      <c r="AK44" s="239"/>
      <c r="AL44" s="240"/>
      <c r="AM44" s="244" t="s">
        <v>469</v>
      </c>
      <c r="AN44" s="244"/>
      <c r="AO44" s="244"/>
      <c r="AP44" s="238"/>
      <c r="AQ44" s="145" t="s">
        <v>354</v>
      </c>
      <c r="AR44" s="146"/>
      <c r="AS44" s="146"/>
      <c r="AT44" s="147"/>
      <c r="AU44" s="408" t="s">
        <v>253</v>
      </c>
      <c r="AV44" s="408"/>
      <c r="AW44" s="408"/>
      <c r="AX44" s="909"/>
    </row>
    <row r="45" spans="1:50" hidden="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355</v>
      </c>
      <c r="AT45" s="128"/>
      <c r="AU45" s="193"/>
      <c r="AV45" s="193"/>
      <c r="AW45" s="395" t="s">
        <v>300</v>
      </c>
      <c r="AX45" s="396"/>
    </row>
    <row r="46" spans="1:50" hidden="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idden="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idden="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idden="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idden="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idden="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356</v>
      </c>
      <c r="AF51" s="239"/>
      <c r="AG51" s="239"/>
      <c r="AH51" s="240"/>
      <c r="AI51" s="238" t="s">
        <v>362</v>
      </c>
      <c r="AJ51" s="239"/>
      <c r="AK51" s="239"/>
      <c r="AL51" s="240"/>
      <c r="AM51" s="244" t="s">
        <v>469</v>
      </c>
      <c r="AN51" s="244"/>
      <c r="AO51" s="244"/>
      <c r="AP51" s="238"/>
      <c r="AQ51" s="145" t="s">
        <v>354</v>
      </c>
      <c r="AR51" s="146"/>
      <c r="AS51" s="146"/>
      <c r="AT51" s="147"/>
      <c r="AU51" s="923" t="s">
        <v>253</v>
      </c>
      <c r="AV51" s="923"/>
      <c r="AW51" s="923"/>
      <c r="AX51" s="924"/>
    </row>
    <row r="52" spans="1:50" hidden="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355</v>
      </c>
      <c r="AT52" s="128"/>
      <c r="AU52" s="193"/>
      <c r="AV52" s="193"/>
      <c r="AW52" s="395" t="s">
        <v>300</v>
      </c>
      <c r="AX52" s="396"/>
    </row>
    <row r="53" spans="1:50" hidden="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idden="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idden="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idden="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idden="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idden="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356</v>
      </c>
      <c r="AF58" s="239"/>
      <c r="AG58" s="239"/>
      <c r="AH58" s="240"/>
      <c r="AI58" s="238" t="s">
        <v>362</v>
      </c>
      <c r="AJ58" s="239"/>
      <c r="AK58" s="239"/>
      <c r="AL58" s="240"/>
      <c r="AM58" s="244" t="s">
        <v>469</v>
      </c>
      <c r="AN58" s="244"/>
      <c r="AO58" s="244"/>
      <c r="AP58" s="238"/>
      <c r="AQ58" s="145" t="s">
        <v>354</v>
      </c>
      <c r="AR58" s="146"/>
      <c r="AS58" s="146"/>
      <c r="AT58" s="147"/>
      <c r="AU58" s="923" t="s">
        <v>253</v>
      </c>
      <c r="AV58" s="923"/>
      <c r="AW58" s="923"/>
      <c r="AX58" s="924"/>
    </row>
    <row r="59" spans="1:50" hidden="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355</v>
      </c>
      <c r="AT59" s="128"/>
      <c r="AU59" s="193"/>
      <c r="AV59" s="193"/>
      <c r="AW59" s="395" t="s">
        <v>300</v>
      </c>
      <c r="AX59" s="396"/>
    </row>
    <row r="60" spans="1:50" hidden="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idden="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idden="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idden="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idden="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idden="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356</v>
      </c>
      <c r="AF65" s="239"/>
      <c r="AG65" s="239"/>
      <c r="AH65" s="240"/>
      <c r="AI65" s="238" t="s">
        <v>362</v>
      </c>
      <c r="AJ65" s="239"/>
      <c r="AK65" s="239"/>
      <c r="AL65" s="240"/>
      <c r="AM65" s="244" t="s">
        <v>469</v>
      </c>
      <c r="AN65" s="244"/>
      <c r="AO65" s="244"/>
      <c r="AP65" s="238"/>
      <c r="AQ65" s="232" t="s">
        <v>354</v>
      </c>
      <c r="AR65" s="233"/>
      <c r="AS65" s="233"/>
      <c r="AT65" s="234"/>
      <c r="AU65" s="246" t="s">
        <v>253</v>
      </c>
      <c r="AV65" s="246"/>
      <c r="AW65" s="246"/>
      <c r="AX65" s="247"/>
    </row>
    <row r="66" spans="1:50" hidden="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355</v>
      </c>
      <c r="AT66" s="237"/>
      <c r="AU66" s="193"/>
      <c r="AV66" s="193"/>
      <c r="AW66" s="236" t="s">
        <v>487</v>
      </c>
      <c r="AX66" s="248"/>
    </row>
    <row r="67" spans="1:50" hidden="1" x14ac:dyDescent="0.15">
      <c r="A67" s="472"/>
      <c r="B67" s="473"/>
      <c r="C67" s="473"/>
      <c r="D67" s="473"/>
      <c r="E67" s="473"/>
      <c r="F67" s="474"/>
      <c r="G67" s="249" t="s">
        <v>363</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idden="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idden="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idden="1" x14ac:dyDescent="0.15">
      <c r="A70" s="472" t="s">
        <v>495</v>
      </c>
      <c r="B70" s="473"/>
      <c r="C70" s="473"/>
      <c r="D70" s="473"/>
      <c r="E70" s="473"/>
      <c r="F70" s="474"/>
      <c r="G70" s="250" t="s">
        <v>364</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idden="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idden="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idden="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356</v>
      </c>
      <c r="AF73" s="239"/>
      <c r="AG73" s="239"/>
      <c r="AH73" s="240"/>
      <c r="AI73" s="238" t="s">
        <v>362</v>
      </c>
      <c r="AJ73" s="239"/>
      <c r="AK73" s="239"/>
      <c r="AL73" s="240"/>
      <c r="AM73" s="244" t="s">
        <v>469</v>
      </c>
      <c r="AN73" s="244"/>
      <c r="AO73" s="244"/>
      <c r="AP73" s="238"/>
      <c r="AQ73" s="153" t="s">
        <v>354</v>
      </c>
      <c r="AR73" s="124"/>
      <c r="AS73" s="124"/>
      <c r="AT73" s="125"/>
      <c r="AU73" s="129" t="s">
        <v>253</v>
      </c>
      <c r="AV73" s="130"/>
      <c r="AW73" s="130"/>
      <c r="AX73" s="131"/>
    </row>
    <row r="74" spans="1:50" hidden="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355</v>
      </c>
      <c r="AT74" s="128"/>
      <c r="AU74" s="590"/>
      <c r="AV74" s="194"/>
      <c r="AW74" s="127" t="s">
        <v>300</v>
      </c>
      <c r="AX74" s="189"/>
    </row>
    <row r="75" spans="1:50" hidden="1" x14ac:dyDescent="0.15">
      <c r="A75" s="506"/>
      <c r="B75" s="507"/>
      <c r="C75" s="507"/>
      <c r="D75" s="507"/>
      <c r="E75" s="507"/>
      <c r="F75" s="508"/>
      <c r="G75" s="609"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idden="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idden="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49.5" hidden="1" x14ac:dyDescent="0.15">
      <c r="A78" s="329" t="s">
        <v>526</v>
      </c>
      <c r="B78" s="330"/>
      <c r="C78" s="330"/>
      <c r="D78" s="330"/>
      <c r="E78" s="327" t="s">
        <v>462</v>
      </c>
      <c r="F78" s="328"/>
      <c r="G78" s="57" t="s">
        <v>364</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idden="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6"/>
    </row>
    <row r="80" spans="1:50" hidden="1" x14ac:dyDescent="0.15">
      <c r="A80" s="864"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idden="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idden="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idden="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idden="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idden="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356</v>
      </c>
      <c r="AF85" s="239"/>
      <c r="AG85" s="239"/>
      <c r="AH85" s="240"/>
      <c r="AI85" s="238" t="s">
        <v>362</v>
      </c>
      <c r="AJ85" s="239"/>
      <c r="AK85" s="239"/>
      <c r="AL85" s="240"/>
      <c r="AM85" s="244" t="s">
        <v>469</v>
      </c>
      <c r="AN85" s="244"/>
      <c r="AO85" s="244"/>
      <c r="AP85" s="238"/>
      <c r="AQ85" s="153" t="s">
        <v>354</v>
      </c>
      <c r="AR85" s="124"/>
      <c r="AS85" s="124"/>
      <c r="AT85" s="125"/>
      <c r="AU85" s="530" t="s">
        <v>253</v>
      </c>
      <c r="AV85" s="530"/>
      <c r="AW85" s="530"/>
      <c r="AX85" s="531"/>
      <c r="AY85" s="10"/>
      <c r="AZ85" s="10"/>
      <c r="BA85" s="10"/>
      <c r="BB85" s="10"/>
      <c r="BC85" s="10"/>
    </row>
    <row r="86" spans="1:60" hidden="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355</v>
      </c>
      <c r="AT86" s="128"/>
      <c r="AU86" s="193"/>
      <c r="AV86" s="193"/>
      <c r="AW86" s="395" t="s">
        <v>300</v>
      </c>
      <c r="AX86" s="396"/>
      <c r="AY86" s="10"/>
      <c r="AZ86" s="10"/>
      <c r="BA86" s="10"/>
      <c r="BB86" s="10"/>
      <c r="BC86" s="10"/>
      <c r="BD86" s="10"/>
      <c r="BE86" s="10"/>
      <c r="BF86" s="10"/>
      <c r="BG86" s="10"/>
      <c r="BH86" s="10"/>
    </row>
    <row r="87" spans="1:60" hidden="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idden="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idden="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idden="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356</v>
      </c>
      <c r="AF90" s="239"/>
      <c r="AG90" s="239"/>
      <c r="AH90" s="240"/>
      <c r="AI90" s="238" t="s">
        <v>362</v>
      </c>
      <c r="AJ90" s="239"/>
      <c r="AK90" s="239"/>
      <c r="AL90" s="240"/>
      <c r="AM90" s="244" t="s">
        <v>469</v>
      </c>
      <c r="AN90" s="244"/>
      <c r="AO90" s="244"/>
      <c r="AP90" s="238"/>
      <c r="AQ90" s="153" t="s">
        <v>354</v>
      </c>
      <c r="AR90" s="124"/>
      <c r="AS90" s="124"/>
      <c r="AT90" s="125"/>
      <c r="AU90" s="530" t="s">
        <v>253</v>
      </c>
      <c r="AV90" s="530"/>
      <c r="AW90" s="530"/>
      <c r="AX90" s="531"/>
    </row>
    <row r="91" spans="1:60" hidden="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355</v>
      </c>
      <c r="AT91" s="128"/>
      <c r="AU91" s="193"/>
      <c r="AV91" s="193"/>
      <c r="AW91" s="395" t="s">
        <v>300</v>
      </c>
      <c r="AX91" s="396"/>
      <c r="AY91" s="10"/>
      <c r="AZ91" s="10"/>
      <c r="BA91" s="10"/>
      <c r="BB91" s="10"/>
      <c r="BC91" s="10"/>
    </row>
    <row r="92" spans="1:60" hidden="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idden="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idden="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idden="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356</v>
      </c>
      <c r="AF95" s="239"/>
      <c r="AG95" s="239"/>
      <c r="AH95" s="240"/>
      <c r="AI95" s="238" t="s">
        <v>362</v>
      </c>
      <c r="AJ95" s="239"/>
      <c r="AK95" s="239"/>
      <c r="AL95" s="240"/>
      <c r="AM95" s="244" t="s">
        <v>469</v>
      </c>
      <c r="AN95" s="244"/>
      <c r="AO95" s="244"/>
      <c r="AP95" s="238"/>
      <c r="AQ95" s="153" t="s">
        <v>354</v>
      </c>
      <c r="AR95" s="124"/>
      <c r="AS95" s="124"/>
      <c r="AT95" s="125"/>
      <c r="AU95" s="530" t="s">
        <v>253</v>
      </c>
      <c r="AV95" s="530"/>
      <c r="AW95" s="530"/>
      <c r="AX95" s="531"/>
      <c r="AY95" s="10"/>
      <c r="AZ95" s="10"/>
      <c r="BA95" s="10"/>
      <c r="BB95" s="10"/>
      <c r="BC95" s="10"/>
      <c r="BD95" s="10"/>
      <c r="BE95" s="10"/>
      <c r="BF95" s="10"/>
      <c r="BG95" s="10"/>
      <c r="BH95" s="10"/>
    </row>
    <row r="96" spans="1:60" hidden="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355</v>
      </c>
      <c r="AT96" s="128"/>
      <c r="AU96" s="193"/>
      <c r="AV96" s="193"/>
      <c r="AW96" s="395" t="s">
        <v>300</v>
      </c>
      <c r="AX96" s="396"/>
    </row>
    <row r="97" spans="1:60" hidden="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idden="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14.25" hidden="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356</v>
      </c>
      <c r="AF100" s="537"/>
      <c r="AG100" s="537"/>
      <c r="AH100" s="538"/>
      <c r="AI100" s="536" t="s">
        <v>362</v>
      </c>
      <c r="AJ100" s="537"/>
      <c r="AK100" s="537"/>
      <c r="AL100" s="538"/>
      <c r="AM100" s="536" t="s">
        <v>469</v>
      </c>
      <c r="AN100" s="537"/>
      <c r="AO100" s="537"/>
      <c r="AP100" s="538"/>
      <c r="AQ100" s="314" t="s">
        <v>491</v>
      </c>
      <c r="AR100" s="315"/>
      <c r="AS100" s="315"/>
      <c r="AT100" s="316"/>
      <c r="AU100" s="314" t="s">
        <v>536</v>
      </c>
      <c r="AV100" s="315"/>
      <c r="AW100" s="315"/>
      <c r="AX100" s="317"/>
    </row>
    <row r="101" spans="1:60" ht="23.25" customHeight="1" x14ac:dyDescent="0.15">
      <c r="A101" s="419"/>
      <c r="B101" s="420"/>
      <c r="C101" s="420"/>
      <c r="D101" s="420"/>
      <c r="E101" s="420"/>
      <c r="F101" s="421"/>
      <c r="G101" s="99" t="s">
        <v>557</v>
      </c>
      <c r="H101" s="99"/>
      <c r="I101" s="99"/>
      <c r="J101" s="99"/>
      <c r="K101" s="99"/>
      <c r="L101" s="99"/>
      <c r="M101" s="99"/>
      <c r="N101" s="99"/>
      <c r="O101" s="99"/>
      <c r="P101" s="99"/>
      <c r="Q101" s="99"/>
      <c r="R101" s="99"/>
      <c r="S101" s="99"/>
      <c r="T101" s="99"/>
      <c r="U101" s="99"/>
      <c r="V101" s="99"/>
      <c r="W101" s="99"/>
      <c r="X101" s="100"/>
      <c r="Y101" s="539" t="s">
        <v>55</v>
      </c>
      <c r="Z101" s="540"/>
      <c r="AA101" s="541"/>
      <c r="AB101" s="458" t="s">
        <v>558</v>
      </c>
      <c r="AC101" s="458"/>
      <c r="AD101" s="458"/>
      <c r="AE101" s="212">
        <v>13</v>
      </c>
      <c r="AF101" s="213"/>
      <c r="AG101" s="213"/>
      <c r="AH101" s="214"/>
      <c r="AI101" s="212">
        <v>14</v>
      </c>
      <c r="AJ101" s="213"/>
      <c r="AK101" s="213"/>
      <c r="AL101" s="214"/>
      <c r="AM101" s="212">
        <v>5</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558</v>
      </c>
      <c r="AC102" s="458"/>
      <c r="AD102" s="458"/>
      <c r="AE102" s="415">
        <v>12</v>
      </c>
      <c r="AF102" s="415"/>
      <c r="AG102" s="415"/>
      <c r="AH102" s="415"/>
      <c r="AI102" s="415">
        <v>12</v>
      </c>
      <c r="AJ102" s="415"/>
      <c r="AK102" s="415"/>
      <c r="AL102" s="415"/>
      <c r="AM102" s="415">
        <v>13</v>
      </c>
      <c r="AN102" s="415"/>
      <c r="AO102" s="415"/>
      <c r="AP102" s="415"/>
      <c r="AQ102" s="267">
        <v>10</v>
      </c>
      <c r="AR102" s="268"/>
      <c r="AS102" s="268"/>
      <c r="AT102" s="313"/>
      <c r="AU102" s="267"/>
      <c r="AV102" s="268"/>
      <c r="AW102" s="268"/>
      <c r="AX102" s="313"/>
    </row>
    <row r="103" spans="1:60" ht="31.5" hidden="1"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469</v>
      </c>
      <c r="AN103" s="413"/>
      <c r="AO103" s="413"/>
      <c r="AP103" s="414"/>
      <c r="AQ103" s="278" t="s">
        <v>491</v>
      </c>
      <c r="AR103" s="279"/>
      <c r="AS103" s="279"/>
      <c r="AT103" s="318"/>
      <c r="AU103" s="278" t="s">
        <v>536</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469</v>
      </c>
      <c r="AN106" s="413"/>
      <c r="AO106" s="413"/>
      <c r="AP106" s="414"/>
      <c r="AQ106" s="278" t="s">
        <v>491</v>
      </c>
      <c r="AR106" s="279"/>
      <c r="AS106" s="279"/>
      <c r="AT106" s="318"/>
      <c r="AU106" s="278" t="s">
        <v>536</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469</v>
      </c>
      <c r="AN109" s="413"/>
      <c r="AO109" s="413"/>
      <c r="AP109" s="414"/>
      <c r="AQ109" s="278" t="s">
        <v>491</v>
      </c>
      <c r="AR109" s="279"/>
      <c r="AS109" s="279"/>
      <c r="AT109" s="318"/>
      <c r="AU109" s="278" t="s">
        <v>536</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469</v>
      </c>
      <c r="AN112" s="413"/>
      <c r="AO112" s="413"/>
      <c r="AP112" s="414"/>
      <c r="AQ112" s="278" t="s">
        <v>491</v>
      </c>
      <c r="AR112" s="279"/>
      <c r="AS112" s="279"/>
      <c r="AT112" s="318"/>
      <c r="AU112" s="278" t="s">
        <v>536</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469</v>
      </c>
      <c r="AN115" s="413"/>
      <c r="AO115" s="413"/>
      <c r="AP115" s="414"/>
      <c r="AQ115" s="591" t="s">
        <v>537</v>
      </c>
      <c r="AR115" s="592"/>
      <c r="AS115" s="592"/>
      <c r="AT115" s="592"/>
      <c r="AU115" s="592"/>
      <c r="AV115" s="592"/>
      <c r="AW115" s="592"/>
      <c r="AX115" s="593"/>
    </row>
    <row r="116" spans="1:50" ht="23.25" customHeight="1" x14ac:dyDescent="0.15">
      <c r="A116" s="436"/>
      <c r="B116" s="437"/>
      <c r="C116" s="437"/>
      <c r="D116" s="437"/>
      <c r="E116" s="437"/>
      <c r="F116" s="438"/>
      <c r="G116" s="390" t="s">
        <v>559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560</v>
      </c>
      <c r="AC116" s="460"/>
      <c r="AD116" s="461"/>
      <c r="AE116" s="415">
        <v>14</v>
      </c>
      <c r="AF116" s="415"/>
      <c r="AG116" s="415"/>
      <c r="AH116" s="415"/>
      <c r="AI116" s="415">
        <v>17</v>
      </c>
      <c r="AJ116" s="415"/>
      <c r="AK116" s="415"/>
      <c r="AL116" s="415"/>
      <c r="AM116" s="415">
        <v>27</v>
      </c>
      <c r="AN116" s="415"/>
      <c r="AO116" s="415"/>
      <c r="AP116" s="415"/>
      <c r="AQ116" s="212">
        <v>61</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561</v>
      </c>
      <c r="AC117" s="470"/>
      <c r="AD117" s="471"/>
      <c r="AE117" s="548" t="s">
        <v>565</v>
      </c>
      <c r="AF117" s="548"/>
      <c r="AG117" s="548"/>
      <c r="AH117" s="548"/>
      <c r="AI117" s="548" t="s">
        <v>566</v>
      </c>
      <c r="AJ117" s="548"/>
      <c r="AK117" s="548"/>
      <c r="AL117" s="548"/>
      <c r="AM117" s="548" t="s">
        <v>567</v>
      </c>
      <c r="AN117" s="548"/>
      <c r="AO117" s="548"/>
      <c r="AP117" s="548"/>
      <c r="AQ117" s="548" t="s">
        <v>610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469</v>
      </c>
      <c r="AN118" s="413"/>
      <c r="AO118" s="413"/>
      <c r="AP118" s="414"/>
      <c r="AQ118" s="591" t="s">
        <v>537</v>
      </c>
      <c r="AR118" s="592"/>
      <c r="AS118" s="592"/>
      <c r="AT118" s="592"/>
      <c r="AU118" s="592"/>
      <c r="AV118" s="592"/>
      <c r="AW118" s="592"/>
      <c r="AX118" s="593"/>
    </row>
    <row r="119" spans="1:50" ht="23.25" hidden="1" customHeight="1" x14ac:dyDescent="0.15">
      <c r="A119" s="436"/>
      <c r="B119" s="437"/>
      <c r="C119" s="437"/>
      <c r="D119" s="437"/>
      <c r="E119" s="437"/>
      <c r="F119" s="438"/>
      <c r="G119" s="390" t="s">
        <v>500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499</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469</v>
      </c>
      <c r="AN121" s="413"/>
      <c r="AO121" s="413"/>
      <c r="AP121" s="414"/>
      <c r="AQ121" s="591" t="s">
        <v>537</v>
      </c>
      <c r="AR121" s="592"/>
      <c r="AS121" s="592"/>
      <c r="AT121" s="592"/>
      <c r="AU121" s="592"/>
      <c r="AV121" s="592"/>
      <c r="AW121" s="592"/>
      <c r="AX121" s="593"/>
    </row>
    <row r="122" spans="1:50" ht="23.25" hidden="1" customHeight="1" x14ac:dyDescent="0.15">
      <c r="A122" s="436"/>
      <c r="B122" s="437"/>
      <c r="C122" s="437"/>
      <c r="D122" s="437"/>
      <c r="E122" s="437"/>
      <c r="F122" s="438"/>
      <c r="G122" s="390" t="s">
        <v>501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469</v>
      </c>
      <c r="AN124" s="413"/>
      <c r="AO124" s="413"/>
      <c r="AP124" s="414"/>
      <c r="AQ124" s="591" t="s">
        <v>537</v>
      </c>
      <c r="AR124" s="592"/>
      <c r="AS124" s="592"/>
      <c r="AT124" s="592"/>
      <c r="AU124" s="592"/>
      <c r="AV124" s="592"/>
      <c r="AW124" s="592"/>
      <c r="AX124" s="593"/>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499</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356</v>
      </c>
      <c r="AF127" s="413"/>
      <c r="AG127" s="413"/>
      <c r="AH127" s="414"/>
      <c r="AI127" s="412" t="s">
        <v>362</v>
      </c>
      <c r="AJ127" s="413"/>
      <c r="AK127" s="413"/>
      <c r="AL127" s="414"/>
      <c r="AM127" s="412" t="s">
        <v>469</v>
      </c>
      <c r="AN127" s="413"/>
      <c r="AO127" s="413"/>
      <c r="AP127" s="414"/>
      <c r="AQ127" s="591" t="s">
        <v>537</v>
      </c>
      <c r="AR127" s="592"/>
      <c r="AS127" s="592"/>
      <c r="AT127" s="592"/>
      <c r="AU127" s="592"/>
      <c r="AV127" s="592"/>
      <c r="AW127" s="592"/>
      <c r="AX127" s="593"/>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368</v>
      </c>
      <c r="B130" s="179"/>
      <c r="C130" s="178" t="s">
        <v>365</v>
      </c>
      <c r="D130" s="179"/>
      <c r="E130" s="163" t="s">
        <v>398</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469</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552</v>
      </c>
      <c r="AR133" s="193"/>
      <c r="AS133" s="127" t="s">
        <v>355</v>
      </c>
      <c r="AT133" s="128"/>
      <c r="AU133" s="194" t="s">
        <v>552</v>
      </c>
      <c r="AV133" s="194"/>
      <c r="AW133" s="127" t="s">
        <v>300</v>
      </c>
      <c r="AX133" s="189"/>
    </row>
    <row r="134" spans="1:50" ht="39.75" customHeight="1" x14ac:dyDescent="0.15">
      <c r="A134" s="183"/>
      <c r="B134" s="180"/>
      <c r="C134" s="174"/>
      <c r="D134" s="180"/>
      <c r="E134" s="174"/>
      <c r="F134" s="175"/>
      <c r="G134" s="98" t="s">
        <v>612</v>
      </c>
      <c r="H134" s="99"/>
      <c r="I134" s="99"/>
      <c r="J134" s="99"/>
      <c r="K134" s="99"/>
      <c r="L134" s="99"/>
      <c r="M134" s="99"/>
      <c r="N134" s="99"/>
      <c r="O134" s="99"/>
      <c r="P134" s="99"/>
      <c r="Q134" s="99"/>
      <c r="R134" s="99"/>
      <c r="S134" s="99"/>
      <c r="T134" s="99"/>
      <c r="U134" s="99"/>
      <c r="V134" s="99"/>
      <c r="W134" s="99"/>
      <c r="X134" s="100"/>
      <c r="Y134" s="195" t="s">
        <v>378</v>
      </c>
      <c r="Z134" s="196"/>
      <c r="AA134" s="197"/>
      <c r="AB134" s="198" t="s">
        <v>552</v>
      </c>
      <c r="AC134" s="199"/>
      <c r="AD134" s="199"/>
      <c r="AE134" s="200" t="s">
        <v>552</v>
      </c>
      <c r="AF134" s="201"/>
      <c r="AG134" s="201"/>
      <c r="AH134" s="201"/>
      <c r="AI134" s="200" t="s">
        <v>552</v>
      </c>
      <c r="AJ134" s="201"/>
      <c r="AK134" s="201"/>
      <c r="AL134" s="201"/>
      <c r="AM134" s="200" t="s">
        <v>552</v>
      </c>
      <c r="AN134" s="201"/>
      <c r="AO134" s="201"/>
      <c r="AP134" s="201"/>
      <c r="AQ134" s="200" t="s">
        <v>552</v>
      </c>
      <c r="AR134" s="201"/>
      <c r="AS134" s="201"/>
      <c r="AT134" s="201"/>
      <c r="AU134" s="200" t="s">
        <v>552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552</v>
      </c>
      <c r="AC135" s="207"/>
      <c r="AD135" s="207"/>
      <c r="AE135" s="200" t="s">
        <v>552</v>
      </c>
      <c r="AF135" s="201"/>
      <c r="AG135" s="201"/>
      <c r="AH135" s="201"/>
      <c r="AI135" s="200" t="s">
        <v>552</v>
      </c>
      <c r="AJ135" s="201"/>
      <c r="AK135" s="201"/>
      <c r="AL135" s="201"/>
      <c r="AM135" s="200" t="s">
        <v>552</v>
      </c>
      <c r="AN135" s="201"/>
      <c r="AO135" s="201"/>
      <c r="AP135" s="201"/>
      <c r="AQ135" s="200" t="s">
        <v>552</v>
      </c>
      <c r="AR135" s="201"/>
      <c r="AS135" s="201"/>
      <c r="AT135" s="201"/>
      <c r="AU135" s="200" t="s">
        <v>552</v>
      </c>
      <c r="AV135" s="201"/>
      <c r="AW135" s="201"/>
      <c r="AX135" s="202"/>
    </row>
    <row r="136" spans="1:50" ht="18.75" hidden="1"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469</v>
      </c>
      <c r="AN136" s="149"/>
      <c r="AO136" s="149"/>
      <c r="AP136" s="145"/>
      <c r="AQ136" s="145" t="s">
        <v>354</v>
      </c>
      <c r="AR136" s="146"/>
      <c r="AS136" s="146"/>
      <c r="AT136" s="147"/>
      <c r="AU136" s="190" t="s">
        <v>379</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355</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378</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469</v>
      </c>
      <c r="AN140" s="149"/>
      <c r="AO140" s="149"/>
      <c r="AP140" s="145"/>
      <c r="AQ140" s="145" t="s">
        <v>354</v>
      </c>
      <c r="AR140" s="146"/>
      <c r="AS140" s="146"/>
      <c r="AT140" s="147"/>
      <c r="AU140" s="190" t="s">
        <v>379</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355</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378</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469</v>
      </c>
      <c r="AN144" s="149"/>
      <c r="AO144" s="149"/>
      <c r="AP144" s="145"/>
      <c r="AQ144" s="145" t="s">
        <v>354</v>
      </c>
      <c r="AR144" s="146"/>
      <c r="AS144" s="146"/>
      <c r="AT144" s="147"/>
      <c r="AU144" s="190" t="s">
        <v>379</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355</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378</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469</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380</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idden="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idden="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idden="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469</v>
      </c>
      <c r="AN192" s="149"/>
      <c r="AO192" s="149"/>
      <c r="AP192" s="145"/>
      <c r="AQ192" s="145" t="s">
        <v>354</v>
      </c>
      <c r="AR192" s="146"/>
      <c r="AS192" s="146"/>
      <c r="AT192" s="147"/>
      <c r="AU192" s="190" t="s">
        <v>379</v>
      </c>
      <c r="AV192" s="190"/>
      <c r="AW192" s="190"/>
      <c r="AX192" s="191"/>
    </row>
    <row r="193" spans="1:50" hidden="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idden="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idden="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idden="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469</v>
      </c>
      <c r="AN196" s="149"/>
      <c r="AO196" s="149"/>
      <c r="AP196" s="145"/>
      <c r="AQ196" s="145" t="s">
        <v>354</v>
      </c>
      <c r="AR196" s="146"/>
      <c r="AS196" s="146"/>
      <c r="AT196" s="147"/>
      <c r="AU196" s="190" t="s">
        <v>379</v>
      </c>
      <c r="AV196" s="190"/>
      <c r="AW196" s="190"/>
      <c r="AX196" s="191"/>
    </row>
    <row r="197" spans="1:50" hidden="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idden="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idden="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idden="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469</v>
      </c>
      <c r="AN200" s="149"/>
      <c r="AO200" s="149"/>
      <c r="AP200" s="145"/>
      <c r="AQ200" s="145" t="s">
        <v>354</v>
      </c>
      <c r="AR200" s="146"/>
      <c r="AS200" s="146"/>
      <c r="AT200" s="147"/>
      <c r="AU200" s="190" t="s">
        <v>379</v>
      </c>
      <c r="AV200" s="190"/>
      <c r="AW200" s="190"/>
      <c r="AX200" s="191"/>
    </row>
    <row r="201" spans="1:50" hidden="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idden="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idden="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idden="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469</v>
      </c>
      <c r="AN204" s="149"/>
      <c r="AO204" s="149"/>
      <c r="AP204" s="145"/>
      <c r="AQ204" s="145" t="s">
        <v>354</v>
      </c>
      <c r="AR204" s="146"/>
      <c r="AS204" s="146"/>
      <c r="AT204" s="147"/>
      <c r="AU204" s="190" t="s">
        <v>379</v>
      </c>
      <c r="AV204" s="190"/>
      <c r="AW204" s="190"/>
      <c r="AX204" s="191"/>
    </row>
    <row r="205" spans="1:50" hidden="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idden="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idden="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idden="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469</v>
      </c>
      <c r="AN208" s="149"/>
      <c r="AO208" s="149"/>
      <c r="AP208" s="145"/>
      <c r="AQ208" s="145" t="s">
        <v>354</v>
      </c>
      <c r="AR208" s="146"/>
      <c r="AS208" s="146"/>
      <c r="AT208" s="147"/>
      <c r="AU208" s="190" t="s">
        <v>379</v>
      </c>
      <c r="AV208" s="190"/>
      <c r="AW208" s="190"/>
      <c r="AX208" s="191"/>
    </row>
    <row r="209" spans="1:50" hidden="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idden="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idden="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idden="1" x14ac:dyDescent="0.15">
      <c r="A212" s="183"/>
      <c r="B212" s="180"/>
      <c r="C212" s="174"/>
      <c r="D212" s="180"/>
      <c r="E212" s="174"/>
      <c r="F212" s="175"/>
      <c r="G212" s="151" t="s">
        <v>380</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idden="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idden="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idden="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idden="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idden="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idden="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idden="1" x14ac:dyDescent="0.15">
      <c r="A219" s="183"/>
      <c r="B219" s="180"/>
      <c r="C219" s="174"/>
      <c r="D219" s="180"/>
      <c r="E219" s="174"/>
      <c r="F219" s="175"/>
      <c r="G219" s="151" t="s">
        <v>380</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idden="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idden="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idden="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idden="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idden="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idden="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idden="1" x14ac:dyDescent="0.15">
      <c r="A226" s="183"/>
      <c r="B226" s="180"/>
      <c r="C226" s="174"/>
      <c r="D226" s="180"/>
      <c r="E226" s="174"/>
      <c r="F226" s="175"/>
      <c r="G226" s="151" t="s">
        <v>380</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idden="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idden="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idden="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idden="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idden="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idden="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idden="1" x14ac:dyDescent="0.15">
      <c r="A233" s="183"/>
      <c r="B233" s="180"/>
      <c r="C233" s="174"/>
      <c r="D233" s="180"/>
      <c r="E233" s="174"/>
      <c r="F233" s="175"/>
      <c r="G233" s="151" t="s">
        <v>380</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idden="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idden="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idden="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idden="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idden="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idden="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idden="1" x14ac:dyDescent="0.15">
      <c r="A240" s="183"/>
      <c r="B240" s="180"/>
      <c r="C240" s="174"/>
      <c r="D240" s="180"/>
      <c r="E240" s="174"/>
      <c r="F240" s="175"/>
      <c r="G240" s="151" t="s">
        <v>380</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idden="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idden="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idden="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idden="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idden="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idden="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idden="1" x14ac:dyDescent="0.15">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idden="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14.25" hidden="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idden="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idden="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idden="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469</v>
      </c>
      <c r="AN252" s="149"/>
      <c r="AO252" s="149"/>
      <c r="AP252" s="145"/>
      <c r="AQ252" s="145" t="s">
        <v>354</v>
      </c>
      <c r="AR252" s="146"/>
      <c r="AS252" s="146"/>
      <c r="AT252" s="147"/>
      <c r="AU252" s="190" t="s">
        <v>379</v>
      </c>
      <c r="AV252" s="190"/>
      <c r="AW252" s="190"/>
      <c r="AX252" s="191"/>
    </row>
    <row r="253" spans="1:50" hidden="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idden="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idden="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idden="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469</v>
      </c>
      <c r="AN256" s="149"/>
      <c r="AO256" s="149"/>
      <c r="AP256" s="145"/>
      <c r="AQ256" s="145" t="s">
        <v>354</v>
      </c>
      <c r="AR256" s="146"/>
      <c r="AS256" s="146"/>
      <c r="AT256" s="147"/>
      <c r="AU256" s="190" t="s">
        <v>379</v>
      </c>
      <c r="AV256" s="190"/>
      <c r="AW256" s="190"/>
      <c r="AX256" s="191"/>
    </row>
    <row r="257" spans="1:50" hidden="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idden="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idden="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idden="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469</v>
      </c>
      <c r="AN260" s="149"/>
      <c r="AO260" s="149"/>
      <c r="AP260" s="145"/>
      <c r="AQ260" s="145" t="s">
        <v>354</v>
      </c>
      <c r="AR260" s="146"/>
      <c r="AS260" s="146"/>
      <c r="AT260" s="147"/>
      <c r="AU260" s="190" t="s">
        <v>379</v>
      </c>
      <c r="AV260" s="190"/>
      <c r="AW260" s="190"/>
      <c r="AX260" s="191"/>
    </row>
    <row r="261" spans="1:50" hidden="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idden="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idden="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idden="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469</v>
      </c>
      <c r="AN264" s="211"/>
      <c r="AO264" s="211"/>
      <c r="AP264" s="153"/>
      <c r="AQ264" s="153" t="s">
        <v>354</v>
      </c>
      <c r="AR264" s="124"/>
      <c r="AS264" s="124"/>
      <c r="AT264" s="125"/>
      <c r="AU264" s="130" t="s">
        <v>379</v>
      </c>
      <c r="AV264" s="130"/>
      <c r="AW264" s="130"/>
      <c r="AX264" s="131"/>
    </row>
    <row r="265" spans="1:50" hidden="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idden="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idden="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idden="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469</v>
      </c>
      <c r="AN268" s="149"/>
      <c r="AO268" s="149"/>
      <c r="AP268" s="145"/>
      <c r="AQ268" s="145" t="s">
        <v>354</v>
      </c>
      <c r="AR268" s="146"/>
      <c r="AS268" s="146"/>
      <c r="AT268" s="147"/>
      <c r="AU268" s="190" t="s">
        <v>379</v>
      </c>
      <c r="AV268" s="190"/>
      <c r="AW268" s="190"/>
      <c r="AX268" s="191"/>
    </row>
    <row r="269" spans="1:50" hidden="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idden="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idden="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idden="1" x14ac:dyDescent="0.15">
      <c r="A272" s="183"/>
      <c r="B272" s="180"/>
      <c r="C272" s="174"/>
      <c r="D272" s="180"/>
      <c r="E272" s="174"/>
      <c r="F272" s="175"/>
      <c r="G272" s="151" t="s">
        <v>380</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idden="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idden="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idden="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idden="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idden="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idden="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idden="1" x14ac:dyDescent="0.15">
      <c r="A279" s="183"/>
      <c r="B279" s="180"/>
      <c r="C279" s="174"/>
      <c r="D279" s="180"/>
      <c r="E279" s="174"/>
      <c r="F279" s="175"/>
      <c r="G279" s="151" t="s">
        <v>380</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idden="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idden="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idden="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idden="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idden="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idden="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idden="1" x14ac:dyDescent="0.15">
      <c r="A286" s="183"/>
      <c r="B286" s="180"/>
      <c r="C286" s="174"/>
      <c r="D286" s="180"/>
      <c r="E286" s="174"/>
      <c r="F286" s="175"/>
      <c r="G286" s="151" t="s">
        <v>380</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idden="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idden="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idden="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idden="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idden="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idden="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idden="1" x14ac:dyDescent="0.15">
      <c r="A293" s="183"/>
      <c r="B293" s="180"/>
      <c r="C293" s="174"/>
      <c r="D293" s="180"/>
      <c r="E293" s="174"/>
      <c r="F293" s="175"/>
      <c r="G293" s="151" t="s">
        <v>380</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idden="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idden="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idden="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idden="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idden="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idden="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idden="1" x14ac:dyDescent="0.15">
      <c r="A300" s="183"/>
      <c r="B300" s="180"/>
      <c r="C300" s="174"/>
      <c r="D300" s="180"/>
      <c r="E300" s="174"/>
      <c r="F300" s="175"/>
      <c r="G300" s="151" t="s">
        <v>380</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idden="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idden="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idden="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idden="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idden="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idden="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idden="1" x14ac:dyDescent="0.15">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idden="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14.25" hidden="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idden="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idden="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idden="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469</v>
      </c>
      <c r="AN312" s="149"/>
      <c r="AO312" s="149"/>
      <c r="AP312" s="145"/>
      <c r="AQ312" s="145" t="s">
        <v>354</v>
      </c>
      <c r="AR312" s="146"/>
      <c r="AS312" s="146"/>
      <c r="AT312" s="147"/>
      <c r="AU312" s="190" t="s">
        <v>379</v>
      </c>
      <c r="AV312" s="190"/>
      <c r="AW312" s="190"/>
      <c r="AX312" s="191"/>
    </row>
    <row r="313" spans="1:50" hidden="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idden="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idden="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idden="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469</v>
      </c>
      <c r="AN316" s="149"/>
      <c r="AO316" s="149"/>
      <c r="AP316" s="145"/>
      <c r="AQ316" s="145" t="s">
        <v>354</v>
      </c>
      <c r="AR316" s="146"/>
      <c r="AS316" s="146"/>
      <c r="AT316" s="147"/>
      <c r="AU316" s="190" t="s">
        <v>379</v>
      </c>
      <c r="AV316" s="190"/>
      <c r="AW316" s="190"/>
      <c r="AX316" s="191"/>
    </row>
    <row r="317" spans="1:50" hidden="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idden="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idden="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idden="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469</v>
      </c>
      <c r="AN320" s="149"/>
      <c r="AO320" s="149"/>
      <c r="AP320" s="145"/>
      <c r="AQ320" s="145" t="s">
        <v>354</v>
      </c>
      <c r="AR320" s="146"/>
      <c r="AS320" s="146"/>
      <c r="AT320" s="147"/>
      <c r="AU320" s="190" t="s">
        <v>379</v>
      </c>
      <c r="AV320" s="190"/>
      <c r="AW320" s="190"/>
      <c r="AX320" s="191"/>
    </row>
    <row r="321" spans="1:50" hidden="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idden="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idden="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idden="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469</v>
      </c>
      <c r="AN324" s="149"/>
      <c r="AO324" s="149"/>
      <c r="AP324" s="145"/>
      <c r="AQ324" s="145" t="s">
        <v>354</v>
      </c>
      <c r="AR324" s="146"/>
      <c r="AS324" s="146"/>
      <c r="AT324" s="147"/>
      <c r="AU324" s="190" t="s">
        <v>379</v>
      </c>
      <c r="AV324" s="190"/>
      <c r="AW324" s="190"/>
      <c r="AX324" s="191"/>
    </row>
    <row r="325" spans="1:50" hidden="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idden="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idden="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idden="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469</v>
      </c>
      <c r="AN328" s="149"/>
      <c r="AO328" s="149"/>
      <c r="AP328" s="145"/>
      <c r="AQ328" s="145" t="s">
        <v>354</v>
      </c>
      <c r="AR328" s="146"/>
      <c r="AS328" s="146"/>
      <c r="AT328" s="147"/>
      <c r="AU328" s="190" t="s">
        <v>379</v>
      </c>
      <c r="AV328" s="190"/>
      <c r="AW328" s="190"/>
      <c r="AX328" s="191"/>
    </row>
    <row r="329" spans="1:50" hidden="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idden="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idden="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idden="1" x14ac:dyDescent="0.15">
      <c r="A332" s="183"/>
      <c r="B332" s="180"/>
      <c r="C332" s="174"/>
      <c r="D332" s="180"/>
      <c r="E332" s="174"/>
      <c r="F332" s="175"/>
      <c r="G332" s="151" t="s">
        <v>380</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idden="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idden="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idden="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idden="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idden="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idden="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idden="1" x14ac:dyDescent="0.15">
      <c r="A339" s="183"/>
      <c r="B339" s="180"/>
      <c r="C339" s="174"/>
      <c r="D339" s="180"/>
      <c r="E339" s="174"/>
      <c r="F339" s="175"/>
      <c r="G339" s="151" t="s">
        <v>380</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idden="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idden="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idden="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idden="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idden="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idden="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idden="1" x14ac:dyDescent="0.15">
      <c r="A346" s="183"/>
      <c r="B346" s="180"/>
      <c r="C346" s="174"/>
      <c r="D346" s="180"/>
      <c r="E346" s="174"/>
      <c r="F346" s="175"/>
      <c r="G346" s="151" t="s">
        <v>380</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idden="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idden="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idden="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idden="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idden="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idden="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idden="1" x14ac:dyDescent="0.15">
      <c r="A353" s="183"/>
      <c r="B353" s="180"/>
      <c r="C353" s="174"/>
      <c r="D353" s="180"/>
      <c r="E353" s="174"/>
      <c r="F353" s="175"/>
      <c r="G353" s="151" t="s">
        <v>380</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idden="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idden="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idden="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idden="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idden="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idden="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idden="1" x14ac:dyDescent="0.15">
      <c r="A360" s="183"/>
      <c r="B360" s="180"/>
      <c r="C360" s="174"/>
      <c r="D360" s="180"/>
      <c r="E360" s="174"/>
      <c r="F360" s="175"/>
      <c r="G360" s="151" t="s">
        <v>380</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idden="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idden="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idden="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idden="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idden="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idden="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idden="1" x14ac:dyDescent="0.15">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idden="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14.25" hidden="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idden="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idden="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idden="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469</v>
      </c>
      <c r="AN372" s="149"/>
      <c r="AO372" s="149"/>
      <c r="AP372" s="145"/>
      <c r="AQ372" s="145" t="s">
        <v>354</v>
      </c>
      <c r="AR372" s="146"/>
      <c r="AS372" s="146"/>
      <c r="AT372" s="147"/>
      <c r="AU372" s="190" t="s">
        <v>379</v>
      </c>
      <c r="AV372" s="190"/>
      <c r="AW372" s="190"/>
      <c r="AX372" s="191"/>
    </row>
    <row r="373" spans="1:50" hidden="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idden="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idden="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idden="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469</v>
      </c>
      <c r="AN376" s="149"/>
      <c r="AO376" s="149"/>
      <c r="AP376" s="145"/>
      <c r="AQ376" s="145" t="s">
        <v>354</v>
      </c>
      <c r="AR376" s="146"/>
      <c r="AS376" s="146"/>
      <c r="AT376" s="147"/>
      <c r="AU376" s="190" t="s">
        <v>379</v>
      </c>
      <c r="AV376" s="190"/>
      <c r="AW376" s="190"/>
      <c r="AX376" s="191"/>
    </row>
    <row r="377" spans="1:50" hidden="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idden="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idden="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idden="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469</v>
      </c>
      <c r="AN380" s="149"/>
      <c r="AO380" s="149"/>
      <c r="AP380" s="145"/>
      <c r="AQ380" s="145" t="s">
        <v>354</v>
      </c>
      <c r="AR380" s="146"/>
      <c r="AS380" s="146"/>
      <c r="AT380" s="147"/>
      <c r="AU380" s="190" t="s">
        <v>379</v>
      </c>
      <c r="AV380" s="190"/>
      <c r="AW380" s="190"/>
      <c r="AX380" s="191"/>
    </row>
    <row r="381" spans="1:50" hidden="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idden="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idden="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idden="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469</v>
      </c>
      <c r="AN384" s="149"/>
      <c r="AO384" s="149"/>
      <c r="AP384" s="145"/>
      <c r="AQ384" s="145" t="s">
        <v>354</v>
      </c>
      <c r="AR384" s="146"/>
      <c r="AS384" s="146"/>
      <c r="AT384" s="147"/>
      <c r="AU384" s="190" t="s">
        <v>379</v>
      </c>
      <c r="AV384" s="190"/>
      <c r="AW384" s="190"/>
      <c r="AX384" s="191"/>
    </row>
    <row r="385" spans="1:50" hidden="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idden="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idden="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idden="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469</v>
      </c>
      <c r="AN388" s="149"/>
      <c r="AO388" s="149"/>
      <c r="AP388" s="145"/>
      <c r="AQ388" s="145" t="s">
        <v>354</v>
      </c>
      <c r="AR388" s="146"/>
      <c r="AS388" s="146"/>
      <c r="AT388" s="147"/>
      <c r="AU388" s="190" t="s">
        <v>379</v>
      </c>
      <c r="AV388" s="190"/>
      <c r="AW388" s="190"/>
      <c r="AX388" s="191"/>
    </row>
    <row r="389" spans="1:50" hidden="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idden="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idden="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idden="1" x14ac:dyDescent="0.15">
      <c r="A392" s="183"/>
      <c r="B392" s="180"/>
      <c r="C392" s="174"/>
      <c r="D392" s="180"/>
      <c r="E392" s="174"/>
      <c r="F392" s="175"/>
      <c r="G392" s="151" t="s">
        <v>380</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idden="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idden="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idden="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idden="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idden="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idden="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idden="1" x14ac:dyDescent="0.15">
      <c r="A399" s="183"/>
      <c r="B399" s="180"/>
      <c r="C399" s="174"/>
      <c r="D399" s="180"/>
      <c r="E399" s="174"/>
      <c r="F399" s="175"/>
      <c r="G399" s="151" t="s">
        <v>380</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idden="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idden="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idden="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idden="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idden="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idden="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idden="1" x14ac:dyDescent="0.15">
      <c r="A406" s="183"/>
      <c r="B406" s="180"/>
      <c r="C406" s="174"/>
      <c r="D406" s="180"/>
      <c r="E406" s="174"/>
      <c r="F406" s="175"/>
      <c r="G406" s="151" t="s">
        <v>380</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idden="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idden="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idden="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idden="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idden="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idden="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idden="1" x14ac:dyDescent="0.15">
      <c r="A413" s="183"/>
      <c r="B413" s="180"/>
      <c r="C413" s="174"/>
      <c r="D413" s="180"/>
      <c r="E413" s="174"/>
      <c r="F413" s="175"/>
      <c r="G413" s="151" t="s">
        <v>380</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idden="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idden="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idden="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idden="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idden="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idden="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idden="1" x14ac:dyDescent="0.15">
      <c r="A420" s="183"/>
      <c r="B420" s="180"/>
      <c r="C420" s="174"/>
      <c r="D420" s="180"/>
      <c r="E420" s="174"/>
      <c r="F420" s="175"/>
      <c r="G420" s="151" t="s">
        <v>380</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idden="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idden="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idden="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idden="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idden="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idden="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idden="1" x14ac:dyDescent="0.15">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idden="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idden="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x14ac:dyDescent="0.15">
      <c r="A430" s="183"/>
      <c r="B430" s="180"/>
      <c r="C430" s="172" t="s">
        <v>367</v>
      </c>
      <c r="D430" s="930"/>
      <c r="E430" s="168" t="s">
        <v>387</v>
      </c>
      <c r="F430" s="169"/>
      <c r="G430" s="898" t="s">
        <v>383</v>
      </c>
      <c r="H430" s="117"/>
      <c r="I430" s="117"/>
      <c r="J430" s="899" t="s">
        <v>611</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x14ac:dyDescent="0.15">
      <c r="A431" s="183"/>
      <c r="B431" s="180"/>
      <c r="C431" s="174"/>
      <c r="D431" s="180"/>
      <c r="E431" s="336" t="s">
        <v>372</v>
      </c>
      <c r="F431" s="337"/>
      <c r="G431" s="338"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371</v>
      </c>
      <c r="AF431" s="332"/>
      <c r="AG431" s="332"/>
      <c r="AH431" s="333"/>
      <c r="AI431" s="211" t="s">
        <v>469</v>
      </c>
      <c r="AJ431" s="211"/>
      <c r="AK431" s="211"/>
      <c r="AL431" s="153"/>
      <c r="AM431" s="211" t="s">
        <v>531</v>
      </c>
      <c r="AN431" s="211"/>
      <c r="AO431" s="211"/>
      <c r="AP431" s="153"/>
      <c r="AQ431" s="153" t="s">
        <v>354</v>
      </c>
      <c r="AR431" s="124"/>
      <c r="AS431" s="124"/>
      <c r="AT431" s="125"/>
      <c r="AU431" s="130" t="s">
        <v>253</v>
      </c>
      <c r="AV431" s="130"/>
      <c r="AW431" s="130"/>
      <c r="AX431" s="131"/>
    </row>
    <row r="432" spans="1:50"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617</v>
      </c>
      <c r="AF432" s="194"/>
      <c r="AG432" s="127" t="s">
        <v>355</v>
      </c>
      <c r="AH432" s="128"/>
      <c r="AI432" s="150"/>
      <c r="AJ432" s="150"/>
      <c r="AK432" s="150"/>
      <c r="AL432" s="148"/>
      <c r="AM432" s="150"/>
      <c r="AN432" s="150"/>
      <c r="AO432" s="150"/>
      <c r="AP432" s="148"/>
      <c r="AQ432" s="590" t="s">
        <v>617</v>
      </c>
      <c r="AR432" s="194"/>
      <c r="AS432" s="127" t="s">
        <v>355</v>
      </c>
      <c r="AT432" s="128"/>
      <c r="AU432" s="194" t="s">
        <v>617</v>
      </c>
      <c r="AV432" s="194"/>
      <c r="AW432" s="127" t="s">
        <v>300</v>
      </c>
      <c r="AX432" s="189"/>
    </row>
    <row r="433" spans="1:50" x14ac:dyDescent="0.15">
      <c r="A433" s="183"/>
      <c r="B433" s="180"/>
      <c r="C433" s="174"/>
      <c r="D433" s="180"/>
      <c r="E433" s="336"/>
      <c r="F433" s="337"/>
      <c r="G433" s="98" t="s">
        <v>617</v>
      </c>
      <c r="H433" s="99"/>
      <c r="I433" s="99"/>
      <c r="J433" s="99"/>
      <c r="K433" s="99"/>
      <c r="L433" s="99"/>
      <c r="M433" s="99"/>
      <c r="N433" s="99"/>
      <c r="O433" s="99"/>
      <c r="P433" s="99"/>
      <c r="Q433" s="99"/>
      <c r="R433" s="99"/>
      <c r="S433" s="99"/>
      <c r="T433" s="99"/>
      <c r="U433" s="99"/>
      <c r="V433" s="99"/>
      <c r="W433" s="99"/>
      <c r="X433" s="100"/>
      <c r="Y433" s="195" t="s">
        <v>12</v>
      </c>
      <c r="Z433" s="196"/>
      <c r="AA433" s="197"/>
      <c r="AB433" s="207" t="s">
        <v>617</v>
      </c>
      <c r="AC433" s="207"/>
      <c r="AD433" s="207"/>
      <c r="AE433" s="334" t="s">
        <v>617</v>
      </c>
      <c r="AF433" s="201"/>
      <c r="AG433" s="201"/>
      <c r="AH433" s="201"/>
      <c r="AI433" s="334" t="s">
        <v>617</v>
      </c>
      <c r="AJ433" s="201"/>
      <c r="AK433" s="201"/>
      <c r="AL433" s="335"/>
      <c r="AM433" s="334" t="s">
        <v>617</v>
      </c>
      <c r="AN433" s="201"/>
      <c r="AO433" s="201"/>
      <c r="AP433" s="335"/>
      <c r="AQ433" s="334" t="s">
        <v>617</v>
      </c>
      <c r="AR433" s="201"/>
      <c r="AS433" s="201"/>
      <c r="AT433" s="335"/>
      <c r="AU433" s="201" t="s">
        <v>617</v>
      </c>
      <c r="AV433" s="201"/>
      <c r="AW433" s="201"/>
      <c r="AX433" s="202"/>
    </row>
    <row r="434" spans="1:50"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617</v>
      </c>
      <c r="AC434" s="199"/>
      <c r="AD434" s="199"/>
      <c r="AE434" s="334" t="s">
        <v>617</v>
      </c>
      <c r="AF434" s="201"/>
      <c r="AG434" s="201"/>
      <c r="AH434" s="335"/>
      <c r="AI434" s="334" t="s">
        <v>617</v>
      </c>
      <c r="AJ434" s="201"/>
      <c r="AK434" s="201"/>
      <c r="AL434" s="335"/>
      <c r="AM434" s="334" t="s">
        <v>617</v>
      </c>
      <c r="AN434" s="201"/>
      <c r="AO434" s="201"/>
      <c r="AP434" s="335"/>
      <c r="AQ434" s="334" t="s">
        <v>617</v>
      </c>
      <c r="AR434" s="201"/>
      <c r="AS434" s="201"/>
      <c r="AT434" s="335"/>
      <c r="AU434" s="201" t="s">
        <v>617</v>
      </c>
      <c r="AV434" s="201"/>
      <c r="AW434" s="201"/>
      <c r="AX434" s="202"/>
    </row>
    <row r="435" spans="1:50"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617</v>
      </c>
      <c r="AF435" s="201"/>
      <c r="AG435" s="201"/>
      <c r="AH435" s="335"/>
      <c r="AI435" s="334" t="s">
        <v>617</v>
      </c>
      <c r="AJ435" s="201"/>
      <c r="AK435" s="201"/>
      <c r="AL435" s="201"/>
      <c r="AM435" s="334" t="s">
        <v>617</v>
      </c>
      <c r="AN435" s="201"/>
      <c r="AO435" s="201"/>
      <c r="AP435" s="335"/>
      <c r="AQ435" s="334" t="s">
        <v>617</v>
      </c>
      <c r="AR435" s="201"/>
      <c r="AS435" s="201"/>
      <c r="AT435" s="335"/>
      <c r="AU435" s="201" t="s">
        <v>617</v>
      </c>
      <c r="AV435" s="201"/>
      <c r="AW435" s="201"/>
      <c r="AX435" s="202"/>
    </row>
    <row r="436" spans="1:50" hidden="1" x14ac:dyDescent="0.15">
      <c r="A436" s="183"/>
      <c r="B436" s="180"/>
      <c r="C436" s="174"/>
      <c r="D436" s="180"/>
      <c r="E436" s="336" t="s">
        <v>372</v>
      </c>
      <c r="F436" s="337"/>
      <c r="G436" s="338"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371</v>
      </c>
      <c r="AF436" s="332"/>
      <c r="AG436" s="332"/>
      <c r="AH436" s="333"/>
      <c r="AI436" s="211" t="s">
        <v>469</v>
      </c>
      <c r="AJ436" s="211"/>
      <c r="AK436" s="211"/>
      <c r="AL436" s="153"/>
      <c r="AM436" s="211" t="s">
        <v>531</v>
      </c>
      <c r="AN436" s="211"/>
      <c r="AO436" s="211"/>
      <c r="AP436" s="153"/>
      <c r="AQ436" s="153" t="s">
        <v>354</v>
      </c>
      <c r="AR436" s="124"/>
      <c r="AS436" s="124"/>
      <c r="AT436" s="125"/>
      <c r="AU436" s="130" t="s">
        <v>253</v>
      </c>
      <c r="AV436" s="130"/>
      <c r="AW436" s="130"/>
      <c r="AX436" s="131"/>
    </row>
    <row r="437" spans="1:50" hidden="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590"/>
      <c r="AR437" s="194"/>
      <c r="AS437" s="127" t="s">
        <v>355</v>
      </c>
      <c r="AT437" s="128"/>
      <c r="AU437" s="194"/>
      <c r="AV437" s="194"/>
      <c r="AW437" s="127" t="s">
        <v>300</v>
      </c>
      <c r="AX437" s="189"/>
    </row>
    <row r="438" spans="1:50" hidden="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idden="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idden="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idden="1" x14ac:dyDescent="0.15">
      <c r="A441" s="183"/>
      <c r="B441" s="180"/>
      <c r="C441" s="174"/>
      <c r="D441" s="180"/>
      <c r="E441" s="336" t="s">
        <v>372</v>
      </c>
      <c r="F441" s="337"/>
      <c r="G441" s="338"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371</v>
      </c>
      <c r="AF441" s="332"/>
      <c r="AG441" s="332"/>
      <c r="AH441" s="333"/>
      <c r="AI441" s="211" t="s">
        <v>469</v>
      </c>
      <c r="AJ441" s="211"/>
      <c r="AK441" s="211"/>
      <c r="AL441" s="153"/>
      <c r="AM441" s="211" t="s">
        <v>531</v>
      </c>
      <c r="AN441" s="211"/>
      <c r="AO441" s="211"/>
      <c r="AP441" s="153"/>
      <c r="AQ441" s="153" t="s">
        <v>354</v>
      </c>
      <c r="AR441" s="124"/>
      <c r="AS441" s="124"/>
      <c r="AT441" s="125"/>
      <c r="AU441" s="130" t="s">
        <v>253</v>
      </c>
      <c r="AV441" s="130"/>
      <c r="AW441" s="130"/>
      <c r="AX441" s="131"/>
    </row>
    <row r="442" spans="1:50" hidden="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590"/>
      <c r="AR442" s="194"/>
      <c r="AS442" s="127" t="s">
        <v>355</v>
      </c>
      <c r="AT442" s="128"/>
      <c r="AU442" s="194"/>
      <c r="AV442" s="194"/>
      <c r="AW442" s="127" t="s">
        <v>300</v>
      </c>
      <c r="AX442" s="189"/>
    </row>
    <row r="443" spans="1:50" hidden="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idden="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idden="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idden="1" x14ac:dyDescent="0.15">
      <c r="A446" s="183"/>
      <c r="B446" s="180"/>
      <c r="C446" s="174"/>
      <c r="D446" s="180"/>
      <c r="E446" s="336" t="s">
        <v>372</v>
      </c>
      <c r="F446" s="337"/>
      <c r="G446" s="338"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371</v>
      </c>
      <c r="AF446" s="332"/>
      <c r="AG446" s="332"/>
      <c r="AH446" s="333"/>
      <c r="AI446" s="211" t="s">
        <v>469</v>
      </c>
      <c r="AJ446" s="211"/>
      <c r="AK446" s="211"/>
      <c r="AL446" s="153"/>
      <c r="AM446" s="211" t="s">
        <v>531</v>
      </c>
      <c r="AN446" s="211"/>
      <c r="AO446" s="211"/>
      <c r="AP446" s="153"/>
      <c r="AQ446" s="153" t="s">
        <v>354</v>
      </c>
      <c r="AR446" s="124"/>
      <c r="AS446" s="124"/>
      <c r="AT446" s="125"/>
      <c r="AU446" s="130" t="s">
        <v>253</v>
      </c>
      <c r="AV446" s="130"/>
      <c r="AW446" s="130"/>
      <c r="AX446" s="131"/>
    </row>
    <row r="447" spans="1:50" hidden="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590"/>
      <c r="AR447" s="194"/>
      <c r="AS447" s="127" t="s">
        <v>355</v>
      </c>
      <c r="AT447" s="128"/>
      <c r="AU447" s="194"/>
      <c r="AV447" s="194"/>
      <c r="AW447" s="127" t="s">
        <v>300</v>
      </c>
      <c r="AX447" s="189"/>
    </row>
    <row r="448" spans="1:50" hidden="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idden="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idden="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idden="1" x14ac:dyDescent="0.15">
      <c r="A451" s="183"/>
      <c r="B451" s="180"/>
      <c r="C451" s="174"/>
      <c r="D451" s="180"/>
      <c r="E451" s="336" t="s">
        <v>372</v>
      </c>
      <c r="F451" s="337"/>
      <c r="G451" s="338"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371</v>
      </c>
      <c r="AF451" s="332"/>
      <c r="AG451" s="332"/>
      <c r="AH451" s="333"/>
      <c r="AI451" s="211" t="s">
        <v>469</v>
      </c>
      <c r="AJ451" s="211"/>
      <c r="AK451" s="211"/>
      <c r="AL451" s="153"/>
      <c r="AM451" s="211" t="s">
        <v>531</v>
      </c>
      <c r="AN451" s="211"/>
      <c r="AO451" s="211"/>
      <c r="AP451" s="153"/>
      <c r="AQ451" s="153" t="s">
        <v>354</v>
      </c>
      <c r="AR451" s="124"/>
      <c r="AS451" s="124"/>
      <c r="AT451" s="125"/>
      <c r="AU451" s="130" t="s">
        <v>253</v>
      </c>
      <c r="AV451" s="130"/>
      <c r="AW451" s="130"/>
      <c r="AX451" s="131"/>
    </row>
    <row r="452" spans="1:50" hidden="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590"/>
      <c r="AR452" s="194"/>
      <c r="AS452" s="127" t="s">
        <v>355</v>
      </c>
      <c r="AT452" s="128"/>
      <c r="AU452" s="194"/>
      <c r="AV452" s="194"/>
      <c r="AW452" s="127" t="s">
        <v>300</v>
      </c>
      <c r="AX452" s="189"/>
    </row>
    <row r="453" spans="1:50" hidden="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idden="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idden="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x14ac:dyDescent="0.15">
      <c r="A456" s="183"/>
      <c r="B456" s="180"/>
      <c r="C456" s="174"/>
      <c r="D456" s="180"/>
      <c r="E456" s="336" t="s">
        <v>373</v>
      </c>
      <c r="F456" s="337"/>
      <c r="G456" s="338"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371</v>
      </c>
      <c r="AF456" s="332"/>
      <c r="AG456" s="332"/>
      <c r="AH456" s="333"/>
      <c r="AI456" s="211" t="s">
        <v>469</v>
      </c>
      <c r="AJ456" s="211"/>
      <c r="AK456" s="211"/>
      <c r="AL456" s="153"/>
      <c r="AM456" s="211" t="s">
        <v>531</v>
      </c>
      <c r="AN456" s="211"/>
      <c r="AO456" s="211"/>
      <c r="AP456" s="153"/>
      <c r="AQ456" s="153" t="s">
        <v>354</v>
      </c>
      <c r="AR456" s="124"/>
      <c r="AS456" s="124"/>
      <c r="AT456" s="125"/>
      <c r="AU456" s="130" t="s">
        <v>253</v>
      </c>
      <c r="AV456" s="130"/>
      <c r="AW456" s="130"/>
      <c r="AX456" s="131"/>
    </row>
    <row r="457" spans="1:50"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617</v>
      </c>
      <c r="AF457" s="194"/>
      <c r="AG457" s="127" t="s">
        <v>355</v>
      </c>
      <c r="AH457" s="128"/>
      <c r="AI457" s="150"/>
      <c r="AJ457" s="150"/>
      <c r="AK457" s="150"/>
      <c r="AL457" s="148"/>
      <c r="AM457" s="150"/>
      <c r="AN457" s="150"/>
      <c r="AO457" s="150"/>
      <c r="AP457" s="148"/>
      <c r="AQ457" s="590" t="s">
        <v>617</v>
      </c>
      <c r="AR457" s="194"/>
      <c r="AS457" s="127" t="s">
        <v>355</v>
      </c>
      <c r="AT457" s="128"/>
      <c r="AU457" s="194" t="s">
        <v>617</v>
      </c>
      <c r="AV457" s="194"/>
      <c r="AW457" s="127" t="s">
        <v>300</v>
      </c>
      <c r="AX457" s="189"/>
    </row>
    <row r="458" spans="1:50" x14ac:dyDescent="0.15">
      <c r="A458" s="183"/>
      <c r="B458" s="180"/>
      <c r="C458" s="174"/>
      <c r="D458" s="180"/>
      <c r="E458" s="336"/>
      <c r="F458" s="337"/>
      <c r="G458" s="98" t="s">
        <v>617</v>
      </c>
      <c r="H458" s="99"/>
      <c r="I458" s="99"/>
      <c r="J458" s="99"/>
      <c r="K458" s="99"/>
      <c r="L458" s="99"/>
      <c r="M458" s="99"/>
      <c r="N458" s="99"/>
      <c r="O458" s="99"/>
      <c r="P458" s="99"/>
      <c r="Q458" s="99"/>
      <c r="R458" s="99"/>
      <c r="S458" s="99"/>
      <c r="T458" s="99"/>
      <c r="U458" s="99"/>
      <c r="V458" s="99"/>
      <c r="W458" s="99"/>
      <c r="X458" s="100"/>
      <c r="Y458" s="195" t="s">
        <v>12</v>
      </c>
      <c r="Z458" s="196"/>
      <c r="AA458" s="197"/>
      <c r="AB458" s="207" t="s">
        <v>617</v>
      </c>
      <c r="AC458" s="207"/>
      <c r="AD458" s="207"/>
      <c r="AE458" s="334" t="s">
        <v>617</v>
      </c>
      <c r="AF458" s="201"/>
      <c r="AG458" s="201"/>
      <c r="AH458" s="201"/>
      <c r="AI458" s="334" t="s">
        <v>617</v>
      </c>
      <c r="AJ458" s="201"/>
      <c r="AK458" s="201"/>
      <c r="AL458" s="201"/>
      <c r="AM458" s="334" t="s">
        <v>617</v>
      </c>
      <c r="AN458" s="201"/>
      <c r="AO458" s="201"/>
      <c r="AP458" s="335"/>
      <c r="AQ458" s="334" t="s">
        <v>617</v>
      </c>
      <c r="AR458" s="201"/>
      <c r="AS458" s="201"/>
      <c r="AT458" s="335"/>
      <c r="AU458" s="201" t="s">
        <v>617</v>
      </c>
      <c r="AV458" s="201"/>
      <c r="AW458" s="201"/>
      <c r="AX458" s="202"/>
    </row>
    <row r="459" spans="1:50"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617</v>
      </c>
      <c r="AC459" s="199"/>
      <c r="AD459" s="199"/>
      <c r="AE459" s="334" t="s">
        <v>617</v>
      </c>
      <c r="AF459" s="201"/>
      <c r="AG459" s="201"/>
      <c r="AH459" s="335"/>
      <c r="AI459" s="334" t="s">
        <v>617</v>
      </c>
      <c r="AJ459" s="201"/>
      <c r="AK459" s="201"/>
      <c r="AL459" s="201"/>
      <c r="AM459" s="334" t="s">
        <v>617</v>
      </c>
      <c r="AN459" s="201"/>
      <c r="AO459" s="201"/>
      <c r="AP459" s="335"/>
      <c r="AQ459" s="334" t="s">
        <v>617</v>
      </c>
      <c r="AR459" s="201"/>
      <c r="AS459" s="201"/>
      <c r="AT459" s="335"/>
      <c r="AU459" s="201" t="s">
        <v>617</v>
      </c>
      <c r="AV459" s="201"/>
      <c r="AW459" s="201"/>
      <c r="AX459" s="202"/>
    </row>
    <row r="460" spans="1:50"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617</v>
      </c>
      <c r="AF460" s="201"/>
      <c r="AG460" s="201"/>
      <c r="AH460" s="335"/>
      <c r="AI460" s="334" t="s">
        <v>617</v>
      </c>
      <c r="AJ460" s="201"/>
      <c r="AK460" s="201"/>
      <c r="AL460" s="201"/>
      <c r="AM460" s="334" t="s">
        <v>617</v>
      </c>
      <c r="AN460" s="201"/>
      <c r="AO460" s="201"/>
      <c r="AP460" s="335"/>
      <c r="AQ460" s="334" t="s">
        <v>617</v>
      </c>
      <c r="AR460" s="201"/>
      <c r="AS460" s="201"/>
      <c r="AT460" s="335"/>
      <c r="AU460" s="201" t="s">
        <v>617</v>
      </c>
      <c r="AV460" s="201"/>
      <c r="AW460" s="201"/>
      <c r="AX460" s="202"/>
    </row>
    <row r="461" spans="1:50" hidden="1" x14ac:dyDescent="0.15">
      <c r="A461" s="183"/>
      <c r="B461" s="180"/>
      <c r="C461" s="174"/>
      <c r="D461" s="180"/>
      <c r="E461" s="336" t="s">
        <v>373</v>
      </c>
      <c r="F461" s="337"/>
      <c r="G461" s="338"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371</v>
      </c>
      <c r="AF461" s="332"/>
      <c r="AG461" s="332"/>
      <c r="AH461" s="333"/>
      <c r="AI461" s="211" t="s">
        <v>469</v>
      </c>
      <c r="AJ461" s="211"/>
      <c r="AK461" s="211"/>
      <c r="AL461" s="153"/>
      <c r="AM461" s="211" t="s">
        <v>531</v>
      </c>
      <c r="AN461" s="211"/>
      <c r="AO461" s="211"/>
      <c r="AP461" s="153"/>
      <c r="AQ461" s="153" t="s">
        <v>354</v>
      </c>
      <c r="AR461" s="124"/>
      <c r="AS461" s="124"/>
      <c r="AT461" s="125"/>
      <c r="AU461" s="130" t="s">
        <v>253</v>
      </c>
      <c r="AV461" s="130"/>
      <c r="AW461" s="130"/>
      <c r="AX461" s="131"/>
    </row>
    <row r="462" spans="1:50" hidden="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590"/>
      <c r="AR462" s="194"/>
      <c r="AS462" s="127" t="s">
        <v>355</v>
      </c>
      <c r="AT462" s="128"/>
      <c r="AU462" s="194"/>
      <c r="AV462" s="194"/>
      <c r="AW462" s="127" t="s">
        <v>300</v>
      </c>
      <c r="AX462" s="189"/>
    </row>
    <row r="463" spans="1:50" hidden="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idden="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idden="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idden="1" x14ac:dyDescent="0.15">
      <c r="A466" s="183"/>
      <c r="B466" s="180"/>
      <c r="C466" s="174"/>
      <c r="D466" s="180"/>
      <c r="E466" s="336" t="s">
        <v>373</v>
      </c>
      <c r="F466" s="337"/>
      <c r="G466" s="338"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371</v>
      </c>
      <c r="AF466" s="332"/>
      <c r="AG466" s="332"/>
      <c r="AH466" s="333"/>
      <c r="AI466" s="211" t="s">
        <v>469</v>
      </c>
      <c r="AJ466" s="211"/>
      <c r="AK466" s="211"/>
      <c r="AL466" s="153"/>
      <c r="AM466" s="211" t="s">
        <v>531</v>
      </c>
      <c r="AN466" s="211"/>
      <c r="AO466" s="211"/>
      <c r="AP466" s="153"/>
      <c r="AQ466" s="153" t="s">
        <v>354</v>
      </c>
      <c r="AR466" s="124"/>
      <c r="AS466" s="124"/>
      <c r="AT466" s="125"/>
      <c r="AU466" s="130" t="s">
        <v>253</v>
      </c>
      <c r="AV466" s="130"/>
      <c r="AW466" s="130"/>
      <c r="AX466" s="131"/>
    </row>
    <row r="467" spans="1:50" hidden="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590"/>
      <c r="AR467" s="194"/>
      <c r="AS467" s="127" t="s">
        <v>355</v>
      </c>
      <c r="AT467" s="128"/>
      <c r="AU467" s="194"/>
      <c r="AV467" s="194"/>
      <c r="AW467" s="127" t="s">
        <v>300</v>
      </c>
      <c r="AX467" s="189"/>
    </row>
    <row r="468" spans="1:50" hidden="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idden="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idden="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idden="1" x14ac:dyDescent="0.15">
      <c r="A471" s="183"/>
      <c r="B471" s="180"/>
      <c r="C471" s="174"/>
      <c r="D471" s="180"/>
      <c r="E471" s="336" t="s">
        <v>373</v>
      </c>
      <c r="F471" s="337"/>
      <c r="G471" s="338"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371</v>
      </c>
      <c r="AF471" s="332"/>
      <c r="AG471" s="332"/>
      <c r="AH471" s="333"/>
      <c r="AI471" s="211" t="s">
        <v>469</v>
      </c>
      <c r="AJ471" s="211"/>
      <c r="AK471" s="211"/>
      <c r="AL471" s="153"/>
      <c r="AM471" s="211" t="s">
        <v>531</v>
      </c>
      <c r="AN471" s="211"/>
      <c r="AO471" s="211"/>
      <c r="AP471" s="153"/>
      <c r="AQ471" s="153" t="s">
        <v>354</v>
      </c>
      <c r="AR471" s="124"/>
      <c r="AS471" s="124"/>
      <c r="AT471" s="125"/>
      <c r="AU471" s="130" t="s">
        <v>253</v>
      </c>
      <c r="AV471" s="130"/>
      <c r="AW471" s="130"/>
      <c r="AX471" s="131"/>
    </row>
    <row r="472" spans="1:50" hidden="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590"/>
      <c r="AR472" s="194"/>
      <c r="AS472" s="127" t="s">
        <v>355</v>
      </c>
      <c r="AT472" s="128"/>
      <c r="AU472" s="194"/>
      <c r="AV472" s="194"/>
      <c r="AW472" s="127" t="s">
        <v>300</v>
      </c>
      <c r="AX472" s="189"/>
    </row>
    <row r="473" spans="1:50" hidden="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idden="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idden="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idden="1" x14ac:dyDescent="0.15">
      <c r="A476" s="183"/>
      <c r="B476" s="180"/>
      <c r="C476" s="174"/>
      <c r="D476" s="180"/>
      <c r="E476" s="336" t="s">
        <v>373</v>
      </c>
      <c r="F476" s="337"/>
      <c r="G476" s="338"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371</v>
      </c>
      <c r="AF476" s="332"/>
      <c r="AG476" s="332"/>
      <c r="AH476" s="333"/>
      <c r="AI476" s="211" t="s">
        <v>469</v>
      </c>
      <c r="AJ476" s="211"/>
      <c r="AK476" s="211"/>
      <c r="AL476" s="153"/>
      <c r="AM476" s="211" t="s">
        <v>531</v>
      </c>
      <c r="AN476" s="211"/>
      <c r="AO476" s="211"/>
      <c r="AP476" s="153"/>
      <c r="AQ476" s="153" t="s">
        <v>354</v>
      </c>
      <c r="AR476" s="124"/>
      <c r="AS476" s="124"/>
      <c r="AT476" s="125"/>
      <c r="AU476" s="130" t="s">
        <v>253</v>
      </c>
      <c r="AV476" s="130"/>
      <c r="AW476" s="130"/>
      <c r="AX476" s="131"/>
    </row>
    <row r="477" spans="1:50" hidden="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590"/>
      <c r="AR477" s="194"/>
      <c r="AS477" s="127" t="s">
        <v>355</v>
      </c>
      <c r="AT477" s="128"/>
      <c r="AU477" s="194"/>
      <c r="AV477" s="194"/>
      <c r="AW477" s="127" t="s">
        <v>300</v>
      </c>
      <c r="AX477" s="189"/>
    </row>
    <row r="478" spans="1:50" hidden="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idden="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idden="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idden="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idden="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idden="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idden="1" x14ac:dyDescent="0.15">
      <c r="A484" s="183"/>
      <c r="B484" s="180"/>
      <c r="C484" s="174"/>
      <c r="D484" s="180"/>
      <c r="E484" s="168" t="s">
        <v>353</v>
      </c>
      <c r="F484" s="169"/>
      <c r="G484" s="898" t="s">
        <v>383</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idden="1" x14ac:dyDescent="0.15">
      <c r="A485" s="183"/>
      <c r="B485" s="180"/>
      <c r="C485" s="174"/>
      <c r="D485" s="180"/>
      <c r="E485" s="336" t="s">
        <v>372</v>
      </c>
      <c r="F485" s="337"/>
      <c r="G485" s="338"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371</v>
      </c>
      <c r="AF485" s="332"/>
      <c r="AG485" s="332"/>
      <c r="AH485" s="333"/>
      <c r="AI485" s="211" t="s">
        <v>469</v>
      </c>
      <c r="AJ485" s="211"/>
      <c r="AK485" s="211"/>
      <c r="AL485" s="153"/>
      <c r="AM485" s="211" t="s">
        <v>531</v>
      </c>
      <c r="AN485" s="211"/>
      <c r="AO485" s="211"/>
      <c r="AP485" s="153"/>
      <c r="AQ485" s="153" t="s">
        <v>354</v>
      </c>
      <c r="AR485" s="124"/>
      <c r="AS485" s="124"/>
      <c r="AT485" s="125"/>
      <c r="AU485" s="130" t="s">
        <v>253</v>
      </c>
      <c r="AV485" s="130"/>
      <c r="AW485" s="130"/>
      <c r="AX485" s="131"/>
    </row>
    <row r="486" spans="1:50" hidden="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590"/>
      <c r="AR486" s="194"/>
      <c r="AS486" s="127" t="s">
        <v>355</v>
      </c>
      <c r="AT486" s="128"/>
      <c r="AU486" s="194"/>
      <c r="AV486" s="194"/>
      <c r="AW486" s="127" t="s">
        <v>300</v>
      </c>
      <c r="AX486" s="189"/>
    </row>
    <row r="487" spans="1:50" hidden="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idden="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idden="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idden="1" x14ac:dyDescent="0.15">
      <c r="A490" s="183"/>
      <c r="B490" s="180"/>
      <c r="C490" s="174"/>
      <c r="D490" s="180"/>
      <c r="E490" s="336" t="s">
        <v>372</v>
      </c>
      <c r="F490" s="337"/>
      <c r="G490" s="338"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371</v>
      </c>
      <c r="AF490" s="332"/>
      <c r="AG490" s="332"/>
      <c r="AH490" s="333"/>
      <c r="AI490" s="211" t="s">
        <v>469</v>
      </c>
      <c r="AJ490" s="211"/>
      <c r="AK490" s="211"/>
      <c r="AL490" s="153"/>
      <c r="AM490" s="211" t="s">
        <v>531</v>
      </c>
      <c r="AN490" s="211"/>
      <c r="AO490" s="211"/>
      <c r="AP490" s="153"/>
      <c r="AQ490" s="153" t="s">
        <v>354</v>
      </c>
      <c r="AR490" s="124"/>
      <c r="AS490" s="124"/>
      <c r="AT490" s="125"/>
      <c r="AU490" s="130" t="s">
        <v>253</v>
      </c>
      <c r="AV490" s="130"/>
      <c r="AW490" s="130"/>
      <c r="AX490" s="131"/>
    </row>
    <row r="491" spans="1:50" hidden="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590"/>
      <c r="AR491" s="194"/>
      <c r="AS491" s="127" t="s">
        <v>355</v>
      </c>
      <c r="AT491" s="128"/>
      <c r="AU491" s="194"/>
      <c r="AV491" s="194"/>
      <c r="AW491" s="127" t="s">
        <v>300</v>
      </c>
      <c r="AX491" s="189"/>
    </row>
    <row r="492" spans="1:50" hidden="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idden="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idden="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idden="1" x14ac:dyDescent="0.15">
      <c r="A495" s="183"/>
      <c r="B495" s="180"/>
      <c r="C495" s="174"/>
      <c r="D495" s="180"/>
      <c r="E495" s="336" t="s">
        <v>372</v>
      </c>
      <c r="F495" s="337"/>
      <c r="G495" s="338"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371</v>
      </c>
      <c r="AF495" s="332"/>
      <c r="AG495" s="332"/>
      <c r="AH495" s="333"/>
      <c r="AI495" s="211" t="s">
        <v>469</v>
      </c>
      <c r="AJ495" s="211"/>
      <c r="AK495" s="211"/>
      <c r="AL495" s="153"/>
      <c r="AM495" s="211" t="s">
        <v>531</v>
      </c>
      <c r="AN495" s="211"/>
      <c r="AO495" s="211"/>
      <c r="AP495" s="153"/>
      <c r="AQ495" s="153" t="s">
        <v>354</v>
      </c>
      <c r="AR495" s="124"/>
      <c r="AS495" s="124"/>
      <c r="AT495" s="125"/>
      <c r="AU495" s="130" t="s">
        <v>253</v>
      </c>
      <c r="AV495" s="130"/>
      <c r="AW495" s="130"/>
      <c r="AX495" s="131"/>
    </row>
    <row r="496" spans="1:50" hidden="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590"/>
      <c r="AR496" s="194"/>
      <c r="AS496" s="127" t="s">
        <v>355</v>
      </c>
      <c r="AT496" s="128"/>
      <c r="AU496" s="194"/>
      <c r="AV496" s="194"/>
      <c r="AW496" s="127" t="s">
        <v>300</v>
      </c>
      <c r="AX496" s="189"/>
    </row>
    <row r="497" spans="1:50" hidden="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idden="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idden="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idden="1" x14ac:dyDescent="0.15">
      <c r="A500" s="183"/>
      <c r="B500" s="180"/>
      <c r="C500" s="174"/>
      <c r="D500" s="180"/>
      <c r="E500" s="336" t="s">
        <v>372</v>
      </c>
      <c r="F500" s="337"/>
      <c r="G500" s="338"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371</v>
      </c>
      <c r="AF500" s="332"/>
      <c r="AG500" s="332"/>
      <c r="AH500" s="333"/>
      <c r="AI500" s="211" t="s">
        <v>469</v>
      </c>
      <c r="AJ500" s="211"/>
      <c r="AK500" s="211"/>
      <c r="AL500" s="153"/>
      <c r="AM500" s="211" t="s">
        <v>531</v>
      </c>
      <c r="AN500" s="211"/>
      <c r="AO500" s="211"/>
      <c r="AP500" s="153"/>
      <c r="AQ500" s="153" t="s">
        <v>354</v>
      </c>
      <c r="AR500" s="124"/>
      <c r="AS500" s="124"/>
      <c r="AT500" s="125"/>
      <c r="AU500" s="130" t="s">
        <v>253</v>
      </c>
      <c r="AV500" s="130"/>
      <c r="AW500" s="130"/>
      <c r="AX500" s="131"/>
    </row>
    <row r="501" spans="1:50" hidden="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590"/>
      <c r="AR501" s="194"/>
      <c r="AS501" s="127" t="s">
        <v>355</v>
      </c>
      <c r="AT501" s="128"/>
      <c r="AU501" s="194"/>
      <c r="AV501" s="194"/>
      <c r="AW501" s="127" t="s">
        <v>300</v>
      </c>
      <c r="AX501" s="189"/>
    </row>
    <row r="502" spans="1:50" hidden="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idden="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idden="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idden="1" x14ac:dyDescent="0.15">
      <c r="A505" s="183"/>
      <c r="B505" s="180"/>
      <c r="C505" s="174"/>
      <c r="D505" s="180"/>
      <c r="E505" s="336" t="s">
        <v>372</v>
      </c>
      <c r="F505" s="337"/>
      <c r="G505" s="338"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371</v>
      </c>
      <c r="AF505" s="332"/>
      <c r="AG505" s="332"/>
      <c r="AH505" s="333"/>
      <c r="AI505" s="211" t="s">
        <v>469</v>
      </c>
      <c r="AJ505" s="211"/>
      <c r="AK505" s="211"/>
      <c r="AL505" s="153"/>
      <c r="AM505" s="211" t="s">
        <v>531</v>
      </c>
      <c r="AN505" s="211"/>
      <c r="AO505" s="211"/>
      <c r="AP505" s="153"/>
      <c r="AQ505" s="153" t="s">
        <v>354</v>
      </c>
      <c r="AR505" s="124"/>
      <c r="AS505" s="124"/>
      <c r="AT505" s="125"/>
      <c r="AU505" s="130" t="s">
        <v>253</v>
      </c>
      <c r="AV505" s="130"/>
      <c r="AW505" s="130"/>
      <c r="AX505" s="131"/>
    </row>
    <row r="506" spans="1:50" hidden="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590"/>
      <c r="AR506" s="194"/>
      <c r="AS506" s="127" t="s">
        <v>355</v>
      </c>
      <c r="AT506" s="128"/>
      <c r="AU506" s="194"/>
      <c r="AV506" s="194"/>
      <c r="AW506" s="127" t="s">
        <v>300</v>
      </c>
      <c r="AX506" s="189"/>
    </row>
    <row r="507" spans="1:50" hidden="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idden="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idden="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idden="1" x14ac:dyDescent="0.15">
      <c r="A510" s="183"/>
      <c r="B510" s="180"/>
      <c r="C510" s="174"/>
      <c r="D510" s="180"/>
      <c r="E510" s="336" t="s">
        <v>373</v>
      </c>
      <c r="F510" s="337"/>
      <c r="G510" s="338"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371</v>
      </c>
      <c r="AF510" s="332"/>
      <c r="AG510" s="332"/>
      <c r="AH510" s="333"/>
      <c r="AI510" s="211" t="s">
        <v>469</v>
      </c>
      <c r="AJ510" s="211"/>
      <c r="AK510" s="211"/>
      <c r="AL510" s="153"/>
      <c r="AM510" s="211" t="s">
        <v>531</v>
      </c>
      <c r="AN510" s="211"/>
      <c r="AO510" s="211"/>
      <c r="AP510" s="153"/>
      <c r="AQ510" s="153" t="s">
        <v>354</v>
      </c>
      <c r="AR510" s="124"/>
      <c r="AS510" s="124"/>
      <c r="AT510" s="125"/>
      <c r="AU510" s="130" t="s">
        <v>253</v>
      </c>
      <c r="AV510" s="130"/>
      <c r="AW510" s="130"/>
      <c r="AX510" s="131"/>
    </row>
    <row r="511" spans="1:50" hidden="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590"/>
      <c r="AR511" s="194"/>
      <c r="AS511" s="127" t="s">
        <v>355</v>
      </c>
      <c r="AT511" s="128"/>
      <c r="AU511" s="194"/>
      <c r="AV511" s="194"/>
      <c r="AW511" s="127" t="s">
        <v>300</v>
      </c>
      <c r="AX511" s="189"/>
    </row>
    <row r="512" spans="1:50" hidden="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idden="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idden="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idden="1" x14ac:dyDescent="0.15">
      <c r="A515" s="183"/>
      <c r="B515" s="180"/>
      <c r="C515" s="174"/>
      <c r="D515" s="180"/>
      <c r="E515" s="336" t="s">
        <v>373</v>
      </c>
      <c r="F515" s="337"/>
      <c r="G515" s="338"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371</v>
      </c>
      <c r="AF515" s="332"/>
      <c r="AG515" s="332"/>
      <c r="AH515" s="333"/>
      <c r="AI515" s="211" t="s">
        <v>469</v>
      </c>
      <c r="AJ515" s="211"/>
      <c r="AK515" s="211"/>
      <c r="AL515" s="153"/>
      <c r="AM515" s="211" t="s">
        <v>531</v>
      </c>
      <c r="AN515" s="211"/>
      <c r="AO515" s="211"/>
      <c r="AP515" s="153"/>
      <c r="AQ515" s="153" t="s">
        <v>354</v>
      </c>
      <c r="AR515" s="124"/>
      <c r="AS515" s="124"/>
      <c r="AT515" s="125"/>
      <c r="AU515" s="130" t="s">
        <v>253</v>
      </c>
      <c r="AV515" s="130"/>
      <c r="AW515" s="130"/>
      <c r="AX515" s="131"/>
    </row>
    <row r="516" spans="1:50" hidden="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590"/>
      <c r="AR516" s="194"/>
      <c r="AS516" s="127" t="s">
        <v>355</v>
      </c>
      <c r="AT516" s="128"/>
      <c r="AU516" s="194"/>
      <c r="AV516" s="194"/>
      <c r="AW516" s="127" t="s">
        <v>300</v>
      </c>
      <c r="AX516" s="189"/>
    </row>
    <row r="517" spans="1:50" hidden="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idden="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idden="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idden="1" x14ac:dyDescent="0.15">
      <c r="A520" s="183"/>
      <c r="B520" s="180"/>
      <c r="C520" s="174"/>
      <c r="D520" s="180"/>
      <c r="E520" s="336" t="s">
        <v>373</v>
      </c>
      <c r="F520" s="337"/>
      <c r="G520" s="338"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371</v>
      </c>
      <c r="AF520" s="332"/>
      <c r="AG520" s="332"/>
      <c r="AH520" s="333"/>
      <c r="AI520" s="211" t="s">
        <v>469</v>
      </c>
      <c r="AJ520" s="211"/>
      <c r="AK520" s="211"/>
      <c r="AL520" s="153"/>
      <c r="AM520" s="211" t="s">
        <v>531</v>
      </c>
      <c r="AN520" s="211"/>
      <c r="AO520" s="211"/>
      <c r="AP520" s="153"/>
      <c r="AQ520" s="153" t="s">
        <v>354</v>
      </c>
      <c r="AR520" s="124"/>
      <c r="AS520" s="124"/>
      <c r="AT520" s="125"/>
      <c r="AU520" s="130" t="s">
        <v>253</v>
      </c>
      <c r="AV520" s="130"/>
      <c r="AW520" s="130"/>
      <c r="AX520" s="131"/>
    </row>
    <row r="521" spans="1:50" hidden="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590"/>
      <c r="AR521" s="194"/>
      <c r="AS521" s="127" t="s">
        <v>355</v>
      </c>
      <c r="AT521" s="128"/>
      <c r="AU521" s="194"/>
      <c r="AV521" s="194"/>
      <c r="AW521" s="127" t="s">
        <v>300</v>
      </c>
      <c r="AX521" s="189"/>
    </row>
    <row r="522" spans="1:50" hidden="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idden="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idden="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idden="1" x14ac:dyDescent="0.15">
      <c r="A525" s="183"/>
      <c r="B525" s="180"/>
      <c r="C525" s="174"/>
      <c r="D525" s="180"/>
      <c r="E525" s="336" t="s">
        <v>373</v>
      </c>
      <c r="F525" s="337"/>
      <c r="G525" s="338"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371</v>
      </c>
      <c r="AF525" s="332"/>
      <c r="AG525" s="332"/>
      <c r="AH525" s="333"/>
      <c r="AI525" s="211" t="s">
        <v>469</v>
      </c>
      <c r="AJ525" s="211"/>
      <c r="AK525" s="211"/>
      <c r="AL525" s="153"/>
      <c r="AM525" s="211" t="s">
        <v>531</v>
      </c>
      <c r="AN525" s="211"/>
      <c r="AO525" s="211"/>
      <c r="AP525" s="153"/>
      <c r="AQ525" s="153" t="s">
        <v>354</v>
      </c>
      <c r="AR525" s="124"/>
      <c r="AS525" s="124"/>
      <c r="AT525" s="125"/>
      <c r="AU525" s="130" t="s">
        <v>253</v>
      </c>
      <c r="AV525" s="130"/>
      <c r="AW525" s="130"/>
      <c r="AX525" s="131"/>
    </row>
    <row r="526" spans="1:50" hidden="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590"/>
      <c r="AR526" s="194"/>
      <c r="AS526" s="127" t="s">
        <v>355</v>
      </c>
      <c r="AT526" s="128"/>
      <c r="AU526" s="194"/>
      <c r="AV526" s="194"/>
      <c r="AW526" s="127" t="s">
        <v>300</v>
      </c>
      <c r="AX526" s="189"/>
    </row>
    <row r="527" spans="1:50" hidden="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idden="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idden="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idden="1" x14ac:dyDescent="0.15">
      <c r="A530" s="183"/>
      <c r="B530" s="180"/>
      <c r="C530" s="174"/>
      <c r="D530" s="180"/>
      <c r="E530" s="336" t="s">
        <v>373</v>
      </c>
      <c r="F530" s="337"/>
      <c r="G530" s="338"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371</v>
      </c>
      <c r="AF530" s="332"/>
      <c r="AG530" s="332"/>
      <c r="AH530" s="333"/>
      <c r="AI530" s="211" t="s">
        <v>469</v>
      </c>
      <c r="AJ530" s="211"/>
      <c r="AK530" s="211"/>
      <c r="AL530" s="153"/>
      <c r="AM530" s="211" t="s">
        <v>531</v>
      </c>
      <c r="AN530" s="211"/>
      <c r="AO530" s="211"/>
      <c r="AP530" s="153"/>
      <c r="AQ530" s="153" t="s">
        <v>354</v>
      </c>
      <c r="AR530" s="124"/>
      <c r="AS530" s="124"/>
      <c r="AT530" s="125"/>
      <c r="AU530" s="130" t="s">
        <v>253</v>
      </c>
      <c r="AV530" s="130"/>
      <c r="AW530" s="130"/>
      <c r="AX530" s="131"/>
    </row>
    <row r="531" spans="1:50" hidden="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590"/>
      <c r="AR531" s="194"/>
      <c r="AS531" s="127" t="s">
        <v>355</v>
      </c>
      <c r="AT531" s="128"/>
      <c r="AU531" s="194"/>
      <c r="AV531" s="194"/>
      <c r="AW531" s="127" t="s">
        <v>300</v>
      </c>
      <c r="AX531" s="189"/>
    </row>
    <row r="532" spans="1:50" hidden="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idden="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idden="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idden="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idden="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idden="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idden="1" x14ac:dyDescent="0.15">
      <c r="A538" s="183"/>
      <c r="B538" s="180"/>
      <c r="C538" s="174"/>
      <c r="D538" s="180"/>
      <c r="E538" s="168" t="s">
        <v>353</v>
      </c>
      <c r="F538" s="169"/>
      <c r="G538" s="898" t="s">
        <v>383</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idden="1" x14ac:dyDescent="0.15">
      <c r="A539" s="183"/>
      <c r="B539" s="180"/>
      <c r="C539" s="174"/>
      <c r="D539" s="180"/>
      <c r="E539" s="336" t="s">
        <v>372</v>
      </c>
      <c r="F539" s="337"/>
      <c r="G539" s="338"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371</v>
      </c>
      <c r="AF539" s="332"/>
      <c r="AG539" s="332"/>
      <c r="AH539" s="333"/>
      <c r="AI539" s="211" t="s">
        <v>469</v>
      </c>
      <c r="AJ539" s="211"/>
      <c r="AK539" s="211"/>
      <c r="AL539" s="153"/>
      <c r="AM539" s="211" t="s">
        <v>531</v>
      </c>
      <c r="AN539" s="211"/>
      <c r="AO539" s="211"/>
      <c r="AP539" s="153"/>
      <c r="AQ539" s="153" t="s">
        <v>354</v>
      </c>
      <c r="AR539" s="124"/>
      <c r="AS539" s="124"/>
      <c r="AT539" s="125"/>
      <c r="AU539" s="130" t="s">
        <v>253</v>
      </c>
      <c r="AV539" s="130"/>
      <c r="AW539" s="130"/>
      <c r="AX539" s="131"/>
    </row>
    <row r="540" spans="1:50" hidden="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590"/>
      <c r="AR540" s="194"/>
      <c r="AS540" s="127" t="s">
        <v>355</v>
      </c>
      <c r="AT540" s="128"/>
      <c r="AU540" s="194"/>
      <c r="AV540" s="194"/>
      <c r="AW540" s="127" t="s">
        <v>300</v>
      </c>
      <c r="AX540" s="189"/>
    </row>
    <row r="541" spans="1:50" hidden="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idden="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idden="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idden="1" x14ac:dyDescent="0.15">
      <c r="A544" s="183"/>
      <c r="B544" s="180"/>
      <c r="C544" s="174"/>
      <c r="D544" s="180"/>
      <c r="E544" s="336" t="s">
        <v>372</v>
      </c>
      <c r="F544" s="337"/>
      <c r="G544" s="338"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371</v>
      </c>
      <c r="AF544" s="332"/>
      <c r="AG544" s="332"/>
      <c r="AH544" s="333"/>
      <c r="AI544" s="211" t="s">
        <v>469</v>
      </c>
      <c r="AJ544" s="211"/>
      <c r="AK544" s="211"/>
      <c r="AL544" s="153"/>
      <c r="AM544" s="211" t="s">
        <v>531</v>
      </c>
      <c r="AN544" s="211"/>
      <c r="AO544" s="211"/>
      <c r="AP544" s="153"/>
      <c r="AQ544" s="153" t="s">
        <v>354</v>
      </c>
      <c r="AR544" s="124"/>
      <c r="AS544" s="124"/>
      <c r="AT544" s="125"/>
      <c r="AU544" s="130" t="s">
        <v>253</v>
      </c>
      <c r="AV544" s="130"/>
      <c r="AW544" s="130"/>
      <c r="AX544" s="131"/>
    </row>
    <row r="545" spans="1:50" hidden="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590"/>
      <c r="AR545" s="194"/>
      <c r="AS545" s="127" t="s">
        <v>355</v>
      </c>
      <c r="AT545" s="128"/>
      <c r="AU545" s="194"/>
      <c r="AV545" s="194"/>
      <c r="AW545" s="127" t="s">
        <v>300</v>
      </c>
      <c r="AX545" s="189"/>
    </row>
    <row r="546" spans="1:50" hidden="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idden="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idden="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idden="1" x14ac:dyDescent="0.15">
      <c r="A549" s="183"/>
      <c r="B549" s="180"/>
      <c r="C549" s="174"/>
      <c r="D549" s="180"/>
      <c r="E549" s="336" t="s">
        <v>372</v>
      </c>
      <c r="F549" s="337"/>
      <c r="G549" s="338"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371</v>
      </c>
      <c r="AF549" s="332"/>
      <c r="AG549" s="332"/>
      <c r="AH549" s="333"/>
      <c r="AI549" s="211" t="s">
        <v>469</v>
      </c>
      <c r="AJ549" s="211"/>
      <c r="AK549" s="211"/>
      <c r="AL549" s="153"/>
      <c r="AM549" s="211" t="s">
        <v>531</v>
      </c>
      <c r="AN549" s="211"/>
      <c r="AO549" s="211"/>
      <c r="AP549" s="153"/>
      <c r="AQ549" s="153" t="s">
        <v>354</v>
      </c>
      <c r="AR549" s="124"/>
      <c r="AS549" s="124"/>
      <c r="AT549" s="125"/>
      <c r="AU549" s="130" t="s">
        <v>253</v>
      </c>
      <c r="AV549" s="130"/>
      <c r="AW549" s="130"/>
      <c r="AX549" s="131"/>
    </row>
    <row r="550" spans="1:50" hidden="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590"/>
      <c r="AR550" s="194"/>
      <c r="AS550" s="127" t="s">
        <v>355</v>
      </c>
      <c r="AT550" s="128"/>
      <c r="AU550" s="194"/>
      <c r="AV550" s="194"/>
      <c r="AW550" s="127" t="s">
        <v>300</v>
      </c>
      <c r="AX550" s="189"/>
    </row>
    <row r="551" spans="1:50" hidden="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idden="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idden="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idden="1" x14ac:dyDescent="0.15">
      <c r="A554" s="183"/>
      <c r="B554" s="180"/>
      <c r="C554" s="174"/>
      <c r="D554" s="180"/>
      <c r="E554" s="336" t="s">
        <v>372</v>
      </c>
      <c r="F554" s="337"/>
      <c r="G554" s="338"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371</v>
      </c>
      <c r="AF554" s="332"/>
      <c r="AG554" s="332"/>
      <c r="AH554" s="333"/>
      <c r="AI554" s="211" t="s">
        <v>469</v>
      </c>
      <c r="AJ554" s="211"/>
      <c r="AK554" s="211"/>
      <c r="AL554" s="153"/>
      <c r="AM554" s="211" t="s">
        <v>531</v>
      </c>
      <c r="AN554" s="211"/>
      <c r="AO554" s="211"/>
      <c r="AP554" s="153"/>
      <c r="AQ554" s="153" t="s">
        <v>354</v>
      </c>
      <c r="AR554" s="124"/>
      <c r="AS554" s="124"/>
      <c r="AT554" s="125"/>
      <c r="AU554" s="130" t="s">
        <v>253</v>
      </c>
      <c r="AV554" s="130"/>
      <c r="AW554" s="130"/>
      <c r="AX554" s="131"/>
    </row>
    <row r="555" spans="1:50" hidden="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590"/>
      <c r="AR555" s="194"/>
      <c r="AS555" s="127" t="s">
        <v>355</v>
      </c>
      <c r="AT555" s="128"/>
      <c r="AU555" s="194"/>
      <c r="AV555" s="194"/>
      <c r="AW555" s="127" t="s">
        <v>300</v>
      </c>
      <c r="AX555" s="189"/>
    </row>
    <row r="556" spans="1:50" hidden="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idden="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idden="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idden="1" x14ac:dyDescent="0.15">
      <c r="A559" s="183"/>
      <c r="B559" s="180"/>
      <c r="C559" s="174"/>
      <c r="D559" s="180"/>
      <c r="E559" s="336" t="s">
        <v>372</v>
      </c>
      <c r="F559" s="337"/>
      <c r="G559" s="338"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371</v>
      </c>
      <c r="AF559" s="332"/>
      <c r="AG559" s="332"/>
      <c r="AH559" s="333"/>
      <c r="AI559" s="211" t="s">
        <v>469</v>
      </c>
      <c r="AJ559" s="211"/>
      <c r="AK559" s="211"/>
      <c r="AL559" s="153"/>
      <c r="AM559" s="211" t="s">
        <v>531</v>
      </c>
      <c r="AN559" s="211"/>
      <c r="AO559" s="211"/>
      <c r="AP559" s="153"/>
      <c r="AQ559" s="153" t="s">
        <v>354</v>
      </c>
      <c r="AR559" s="124"/>
      <c r="AS559" s="124"/>
      <c r="AT559" s="125"/>
      <c r="AU559" s="130" t="s">
        <v>253</v>
      </c>
      <c r="AV559" s="130"/>
      <c r="AW559" s="130"/>
      <c r="AX559" s="131"/>
    </row>
    <row r="560" spans="1:50" hidden="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590"/>
      <c r="AR560" s="194"/>
      <c r="AS560" s="127" t="s">
        <v>355</v>
      </c>
      <c r="AT560" s="128"/>
      <c r="AU560" s="194"/>
      <c r="AV560" s="194"/>
      <c r="AW560" s="127" t="s">
        <v>300</v>
      </c>
      <c r="AX560" s="189"/>
    </row>
    <row r="561" spans="1:50" hidden="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idden="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idden="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idden="1" x14ac:dyDescent="0.15">
      <c r="A564" s="183"/>
      <c r="B564" s="180"/>
      <c r="C564" s="174"/>
      <c r="D564" s="180"/>
      <c r="E564" s="336" t="s">
        <v>373</v>
      </c>
      <c r="F564" s="337"/>
      <c r="G564" s="338"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371</v>
      </c>
      <c r="AF564" s="332"/>
      <c r="AG564" s="332"/>
      <c r="AH564" s="333"/>
      <c r="AI564" s="211" t="s">
        <v>469</v>
      </c>
      <c r="AJ564" s="211"/>
      <c r="AK564" s="211"/>
      <c r="AL564" s="153"/>
      <c r="AM564" s="211" t="s">
        <v>531</v>
      </c>
      <c r="AN564" s="211"/>
      <c r="AO564" s="211"/>
      <c r="AP564" s="153"/>
      <c r="AQ564" s="153" t="s">
        <v>354</v>
      </c>
      <c r="AR564" s="124"/>
      <c r="AS564" s="124"/>
      <c r="AT564" s="125"/>
      <c r="AU564" s="130" t="s">
        <v>253</v>
      </c>
      <c r="AV564" s="130"/>
      <c r="AW564" s="130"/>
      <c r="AX564" s="131"/>
    </row>
    <row r="565" spans="1:50" hidden="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590"/>
      <c r="AR565" s="194"/>
      <c r="AS565" s="127" t="s">
        <v>355</v>
      </c>
      <c r="AT565" s="128"/>
      <c r="AU565" s="194"/>
      <c r="AV565" s="194"/>
      <c r="AW565" s="127" t="s">
        <v>300</v>
      </c>
      <c r="AX565" s="189"/>
    </row>
    <row r="566" spans="1:50" hidden="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idden="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idden="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idden="1" x14ac:dyDescent="0.15">
      <c r="A569" s="183"/>
      <c r="B569" s="180"/>
      <c r="C569" s="174"/>
      <c r="D569" s="180"/>
      <c r="E569" s="336" t="s">
        <v>373</v>
      </c>
      <c r="F569" s="337"/>
      <c r="G569" s="338"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371</v>
      </c>
      <c r="AF569" s="332"/>
      <c r="AG569" s="332"/>
      <c r="AH569" s="333"/>
      <c r="AI569" s="211" t="s">
        <v>469</v>
      </c>
      <c r="AJ569" s="211"/>
      <c r="AK569" s="211"/>
      <c r="AL569" s="153"/>
      <c r="AM569" s="211" t="s">
        <v>531</v>
      </c>
      <c r="AN569" s="211"/>
      <c r="AO569" s="211"/>
      <c r="AP569" s="153"/>
      <c r="AQ569" s="153" t="s">
        <v>354</v>
      </c>
      <c r="AR569" s="124"/>
      <c r="AS569" s="124"/>
      <c r="AT569" s="125"/>
      <c r="AU569" s="130" t="s">
        <v>253</v>
      </c>
      <c r="AV569" s="130"/>
      <c r="AW569" s="130"/>
      <c r="AX569" s="131"/>
    </row>
    <row r="570" spans="1:50" hidden="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590"/>
      <c r="AR570" s="194"/>
      <c r="AS570" s="127" t="s">
        <v>355</v>
      </c>
      <c r="AT570" s="128"/>
      <c r="AU570" s="194"/>
      <c r="AV570" s="194"/>
      <c r="AW570" s="127" t="s">
        <v>300</v>
      </c>
      <c r="AX570" s="189"/>
    </row>
    <row r="571" spans="1:50" hidden="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idden="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idden="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idden="1" x14ac:dyDescent="0.15">
      <c r="A574" s="183"/>
      <c r="B574" s="180"/>
      <c r="C574" s="174"/>
      <c r="D574" s="180"/>
      <c r="E574" s="336" t="s">
        <v>373</v>
      </c>
      <c r="F574" s="337"/>
      <c r="G574" s="338"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371</v>
      </c>
      <c r="AF574" s="332"/>
      <c r="AG574" s="332"/>
      <c r="AH574" s="333"/>
      <c r="AI574" s="211" t="s">
        <v>469</v>
      </c>
      <c r="AJ574" s="211"/>
      <c r="AK574" s="211"/>
      <c r="AL574" s="153"/>
      <c r="AM574" s="211" t="s">
        <v>531</v>
      </c>
      <c r="AN574" s="211"/>
      <c r="AO574" s="211"/>
      <c r="AP574" s="153"/>
      <c r="AQ574" s="153" t="s">
        <v>354</v>
      </c>
      <c r="AR574" s="124"/>
      <c r="AS574" s="124"/>
      <c r="AT574" s="125"/>
      <c r="AU574" s="130" t="s">
        <v>253</v>
      </c>
      <c r="AV574" s="130"/>
      <c r="AW574" s="130"/>
      <c r="AX574" s="131"/>
    </row>
    <row r="575" spans="1:50" hidden="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590"/>
      <c r="AR575" s="194"/>
      <c r="AS575" s="127" t="s">
        <v>355</v>
      </c>
      <c r="AT575" s="128"/>
      <c r="AU575" s="194"/>
      <c r="AV575" s="194"/>
      <c r="AW575" s="127" t="s">
        <v>300</v>
      </c>
      <c r="AX575" s="189"/>
    </row>
    <row r="576" spans="1:50" hidden="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idden="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idden="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idden="1" x14ac:dyDescent="0.15">
      <c r="A579" s="183"/>
      <c r="B579" s="180"/>
      <c r="C579" s="174"/>
      <c r="D579" s="180"/>
      <c r="E579" s="336" t="s">
        <v>373</v>
      </c>
      <c r="F579" s="337"/>
      <c r="G579" s="338"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371</v>
      </c>
      <c r="AF579" s="332"/>
      <c r="AG579" s="332"/>
      <c r="AH579" s="333"/>
      <c r="AI579" s="211" t="s">
        <v>469</v>
      </c>
      <c r="AJ579" s="211"/>
      <c r="AK579" s="211"/>
      <c r="AL579" s="153"/>
      <c r="AM579" s="211" t="s">
        <v>531</v>
      </c>
      <c r="AN579" s="211"/>
      <c r="AO579" s="211"/>
      <c r="AP579" s="153"/>
      <c r="AQ579" s="153" t="s">
        <v>354</v>
      </c>
      <c r="AR579" s="124"/>
      <c r="AS579" s="124"/>
      <c r="AT579" s="125"/>
      <c r="AU579" s="130" t="s">
        <v>253</v>
      </c>
      <c r="AV579" s="130"/>
      <c r="AW579" s="130"/>
      <c r="AX579" s="131"/>
    </row>
    <row r="580" spans="1:50" hidden="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590"/>
      <c r="AR580" s="194"/>
      <c r="AS580" s="127" t="s">
        <v>355</v>
      </c>
      <c r="AT580" s="128"/>
      <c r="AU580" s="194"/>
      <c r="AV580" s="194"/>
      <c r="AW580" s="127" t="s">
        <v>300</v>
      </c>
      <c r="AX580" s="189"/>
    </row>
    <row r="581" spans="1:50" hidden="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idden="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idden="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idden="1" x14ac:dyDescent="0.15">
      <c r="A584" s="183"/>
      <c r="B584" s="180"/>
      <c r="C584" s="174"/>
      <c r="D584" s="180"/>
      <c r="E584" s="336" t="s">
        <v>373</v>
      </c>
      <c r="F584" s="337"/>
      <c r="G584" s="338"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371</v>
      </c>
      <c r="AF584" s="332"/>
      <c r="AG584" s="332"/>
      <c r="AH584" s="333"/>
      <c r="AI584" s="211" t="s">
        <v>469</v>
      </c>
      <c r="AJ584" s="211"/>
      <c r="AK584" s="211"/>
      <c r="AL584" s="153"/>
      <c r="AM584" s="211" t="s">
        <v>531</v>
      </c>
      <c r="AN584" s="211"/>
      <c r="AO584" s="211"/>
      <c r="AP584" s="153"/>
      <c r="AQ584" s="153" t="s">
        <v>354</v>
      </c>
      <c r="AR584" s="124"/>
      <c r="AS584" s="124"/>
      <c r="AT584" s="125"/>
      <c r="AU584" s="130" t="s">
        <v>253</v>
      </c>
      <c r="AV584" s="130"/>
      <c r="AW584" s="130"/>
      <c r="AX584" s="131"/>
    </row>
    <row r="585" spans="1:50" hidden="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590"/>
      <c r="AR585" s="194"/>
      <c r="AS585" s="127" t="s">
        <v>355</v>
      </c>
      <c r="AT585" s="128"/>
      <c r="AU585" s="194"/>
      <c r="AV585" s="194"/>
      <c r="AW585" s="127" t="s">
        <v>300</v>
      </c>
      <c r="AX585" s="189"/>
    </row>
    <row r="586" spans="1:50" hidden="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idden="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idden="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idden="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idden="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idden="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idden="1" x14ac:dyDescent="0.15">
      <c r="A592" s="183"/>
      <c r="B592" s="180"/>
      <c r="C592" s="174"/>
      <c r="D592" s="180"/>
      <c r="E592" s="168" t="s">
        <v>353</v>
      </c>
      <c r="F592" s="169"/>
      <c r="G592" s="898" t="s">
        <v>383</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idden="1" x14ac:dyDescent="0.15">
      <c r="A593" s="183"/>
      <c r="B593" s="180"/>
      <c r="C593" s="174"/>
      <c r="D593" s="180"/>
      <c r="E593" s="336" t="s">
        <v>372</v>
      </c>
      <c r="F593" s="337"/>
      <c r="G593" s="338"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371</v>
      </c>
      <c r="AF593" s="332"/>
      <c r="AG593" s="332"/>
      <c r="AH593" s="333"/>
      <c r="AI593" s="211" t="s">
        <v>469</v>
      </c>
      <c r="AJ593" s="211"/>
      <c r="AK593" s="211"/>
      <c r="AL593" s="153"/>
      <c r="AM593" s="211" t="s">
        <v>531</v>
      </c>
      <c r="AN593" s="211"/>
      <c r="AO593" s="211"/>
      <c r="AP593" s="153"/>
      <c r="AQ593" s="153" t="s">
        <v>354</v>
      </c>
      <c r="AR593" s="124"/>
      <c r="AS593" s="124"/>
      <c r="AT593" s="125"/>
      <c r="AU593" s="130" t="s">
        <v>253</v>
      </c>
      <c r="AV593" s="130"/>
      <c r="AW593" s="130"/>
      <c r="AX593" s="131"/>
    </row>
    <row r="594" spans="1:50" hidden="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590"/>
      <c r="AR594" s="194"/>
      <c r="AS594" s="127" t="s">
        <v>355</v>
      </c>
      <c r="AT594" s="128"/>
      <c r="AU594" s="194"/>
      <c r="AV594" s="194"/>
      <c r="AW594" s="127" t="s">
        <v>300</v>
      </c>
      <c r="AX594" s="189"/>
    </row>
    <row r="595" spans="1:50" hidden="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idden="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idden="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idden="1" x14ac:dyDescent="0.15">
      <c r="A598" s="183"/>
      <c r="B598" s="180"/>
      <c r="C598" s="174"/>
      <c r="D598" s="180"/>
      <c r="E598" s="336" t="s">
        <v>372</v>
      </c>
      <c r="F598" s="337"/>
      <c r="G598" s="338"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371</v>
      </c>
      <c r="AF598" s="332"/>
      <c r="AG598" s="332"/>
      <c r="AH598" s="333"/>
      <c r="AI598" s="211" t="s">
        <v>469</v>
      </c>
      <c r="AJ598" s="211"/>
      <c r="AK598" s="211"/>
      <c r="AL598" s="153"/>
      <c r="AM598" s="211" t="s">
        <v>531</v>
      </c>
      <c r="AN598" s="211"/>
      <c r="AO598" s="211"/>
      <c r="AP598" s="153"/>
      <c r="AQ598" s="153" t="s">
        <v>354</v>
      </c>
      <c r="AR598" s="124"/>
      <c r="AS598" s="124"/>
      <c r="AT598" s="125"/>
      <c r="AU598" s="130" t="s">
        <v>253</v>
      </c>
      <c r="AV598" s="130"/>
      <c r="AW598" s="130"/>
      <c r="AX598" s="131"/>
    </row>
    <row r="599" spans="1:50" hidden="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590"/>
      <c r="AR599" s="194"/>
      <c r="AS599" s="127" t="s">
        <v>355</v>
      </c>
      <c r="AT599" s="128"/>
      <c r="AU599" s="194"/>
      <c r="AV599" s="194"/>
      <c r="AW599" s="127" t="s">
        <v>300</v>
      </c>
      <c r="AX599" s="189"/>
    </row>
    <row r="600" spans="1:50" hidden="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idden="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idden="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idden="1" x14ac:dyDescent="0.15">
      <c r="A603" s="183"/>
      <c r="B603" s="180"/>
      <c r="C603" s="174"/>
      <c r="D603" s="180"/>
      <c r="E603" s="336" t="s">
        <v>372</v>
      </c>
      <c r="F603" s="337"/>
      <c r="G603" s="338"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371</v>
      </c>
      <c r="AF603" s="332"/>
      <c r="AG603" s="332"/>
      <c r="AH603" s="333"/>
      <c r="AI603" s="211" t="s">
        <v>469</v>
      </c>
      <c r="AJ603" s="211"/>
      <c r="AK603" s="211"/>
      <c r="AL603" s="153"/>
      <c r="AM603" s="211" t="s">
        <v>531</v>
      </c>
      <c r="AN603" s="211"/>
      <c r="AO603" s="211"/>
      <c r="AP603" s="153"/>
      <c r="AQ603" s="153" t="s">
        <v>354</v>
      </c>
      <c r="AR603" s="124"/>
      <c r="AS603" s="124"/>
      <c r="AT603" s="125"/>
      <c r="AU603" s="130" t="s">
        <v>253</v>
      </c>
      <c r="AV603" s="130"/>
      <c r="AW603" s="130"/>
      <c r="AX603" s="131"/>
    </row>
    <row r="604" spans="1:50" hidden="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590"/>
      <c r="AR604" s="194"/>
      <c r="AS604" s="127" t="s">
        <v>355</v>
      </c>
      <c r="AT604" s="128"/>
      <c r="AU604" s="194"/>
      <c r="AV604" s="194"/>
      <c r="AW604" s="127" t="s">
        <v>300</v>
      </c>
      <c r="AX604" s="189"/>
    </row>
    <row r="605" spans="1:50" hidden="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idden="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idden="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idden="1" x14ac:dyDescent="0.15">
      <c r="A608" s="183"/>
      <c r="B608" s="180"/>
      <c r="C608" s="174"/>
      <c r="D608" s="180"/>
      <c r="E608" s="336" t="s">
        <v>372</v>
      </c>
      <c r="F608" s="337"/>
      <c r="G608" s="338"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371</v>
      </c>
      <c r="AF608" s="332"/>
      <c r="AG608" s="332"/>
      <c r="AH608" s="333"/>
      <c r="AI608" s="211" t="s">
        <v>469</v>
      </c>
      <c r="AJ608" s="211"/>
      <c r="AK608" s="211"/>
      <c r="AL608" s="153"/>
      <c r="AM608" s="211" t="s">
        <v>531</v>
      </c>
      <c r="AN608" s="211"/>
      <c r="AO608" s="211"/>
      <c r="AP608" s="153"/>
      <c r="AQ608" s="153" t="s">
        <v>354</v>
      </c>
      <c r="AR608" s="124"/>
      <c r="AS608" s="124"/>
      <c r="AT608" s="125"/>
      <c r="AU608" s="130" t="s">
        <v>253</v>
      </c>
      <c r="AV608" s="130"/>
      <c r="AW608" s="130"/>
      <c r="AX608" s="131"/>
    </row>
    <row r="609" spans="1:50" hidden="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590"/>
      <c r="AR609" s="194"/>
      <c r="AS609" s="127" t="s">
        <v>355</v>
      </c>
      <c r="AT609" s="128"/>
      <c r="AU609" s="194"/>
      <c r="AV609" s="194"/>
      <c r="AW609" s="127" t="s">
        <v>300</v>
      </c>
      <c r="AX609" s="189"/>
    </row>
    <row r="610" spans="1:50" hidden="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idden="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idden="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idden="1" x14ac:dyDescent="0.15">
      <c r="A613" s="183"/>
      <c r="B613" s="180"/>
      <c r="C613" s="174"/>
      <c r="D613" s="180"/>
      <c r="E613" s="336" t="s">
        <v>372</v>
      </c>
      <c r="F613" s="337"/>
      <c r="G613" s="338"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371</v>
      </c>
      <c r="AF613" s="332"/>
      <c r="AG613" s="332"/>
      <c r="AH613" s="333"/>
      <c r="AI613" s="211" t="s">
        <v>469</v>
      </c>
      <c r="AJ613" s="211"/>
      <c r="AK613" s="211"/>
      <c r="AL613" s="153"/>
      <c r="AM613" s="211" t="s">
        <v>531</v>
      </c>
      <c r="AN613" s="211"/>
      <c r="AO613" s="211"/>
      <c r="AP613" s="153"/>
      <c r="AQ613" s="153" t="s">
        <v>354</v>
      </c>
      <c r="AR613" s="124"/>
      <c r="AS613" s="124"/>
      <c r="AT613" s="125"/>
      <c r="AU613" s="130" t="s">
        <v>253</v>
      </c>
      <c r="AV613" s="130"/>
      <c r="AW613" s="130"/>
      <c r="AX613" s="131"/>
    </row>
    <row r="614" spans="1:50" hidden="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590"/>
      <c r="AR614" s="194"/>
      <c r="AS614" s="127" t="s">
        <v>355</v>
      </c>
      <c r="AT614" s="128"/>
      <c r="AU614" s="194"/>
      <c r="AV614" s="194"/>
      <c r="AW614" s="127" t="s">
        <v>300</v>
      </c>
      <c r="AX614" s="189"/>
    </row>
    <row r="615" spans="1:50" hidden="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idden="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idden="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idden="1" x14ac:dyDescent="0.15">
      <c r="A618" s="183"/>
      <c r="B618" s="180"/>
      <c r="C618" s="174"/>
      <c r="D618" s="180"/>
      <c r="E618" s="336" t="s">
        <v>373</v>
      </c>
      <c r="F618" s="337"/>
      <c r="G618" s="338"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371</v>
      </c>
      <c r="AF618" s="332"/>
      <c r="AG618" s="332"/>
      <c r="AH618" s="333"/>
      <c r="AI618" s="211" t="s">
        <v>469</v>
      </c>
      <c r="AJ618" s="211"/>
      <c r="AK618" s="211"/>
      <c r="AL618" s="153"/>
      <c r="AM618" s="211" t="s">
        <v>531</v>
      </c>
      <c r="AN618" s="211"/>
      <c r="AO618" s="211"/>
      <c r="AP618" s="153"/>
      <c r="AQ618" s="153" t="s">
        <v>354</v>
      </c>
      <c r="AR618" s="124"/>
      <c r="AS618" s="124"/>
      <c r="AT618" s="125"/>
      <c r="AU618" s="130" t="s">
        <v>253</v>
      </c>
      <c r="AV618" s="130"/>
      <c r="AW618" s="130"/>
      <c r="AX618" s="131"/>
    </row>
    <row r="619" spans="1:50" hidden="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590"/>
      <c r="AR619" s="194"/>
      <c r="AS619" s="127" t="s">
        <v>355</v>
      </c>
      <c r="AT619" s="128"/>
      <c r="AU619" s="194"/>
      <c r="AV619" s="194"/>
      <c r="AW619" s="127" t="s">
        <v>300</v>
      </c>
      <c r="AX619" s="189"/>
    </row>
    <row r="620" spans="1:50" hidden="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idden="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idden="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idden="1" x14ac:dyDescent="0.15">
      <c r="A623" s="183"/>
      <c r="B623" s="180"/>
      <c r="C623" s="174"/>
      <c r="D623" s="180"/>
      <c r="E623" s="336" t="s">
        <v>373</v>
      </c>
      <c r="F623" s="337"/>
      <c r="G623" s="338"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371</v>
      </c>
      <c r="AF623" s="332"/>
      <c r="AG623" s="332"/>
      <c r="AH623" s="333"/>
      <c r="AI623" s="211" t="s">
        <v>469</v>
      </c>
      <c r="AJ623" s="211"/>
      <c r="AK623" s="211"/>
      <c r="AL623" s="153"/>
      <c r="AM623" s="211" t="s">
        <v>531</v>
      </c>
      <c r="AN623" s="211"/>
      <c r="AO623" s="211"/>
      <c r="AP623" s="153"/>
      <c r="AQ623" s="153" t="s">
        <v>354</v>
      </c>
      <c r="AR623" s="124"/>
      <c r="AS623" s="124"/>
      <c r="AT623" s="125"/>
      <c r="AU623" s="130" t="s">
        <v>253</v>
      </c>
      <c r="AV623" s="130"/>
      <c r="AW623" s="130"/>
      <c r="AX623" s="131"/>
    </row>
    <row r="624" spans="1:50" hidden="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590"/>
      <c r="AR624" s="194"/>
      <c r="AS624" s="127" t="s">
        <v>355</v>
      </c>
      <c r="AT624" s="128"/>
      <c r="AU624" s="194"/>
      <c r="AV624" s="194"/>
      <c r="AW624" s="127" t="s">
        <v>300</v>
      </c>
      <c r="AX624" s="189"/>
    </row>
    <row r="625" spans="1:50" hidden="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idden="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idden="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idden="1" x14ac:dyDescent="0.15">
      <c r="A628" s="183"/>
      <c r="B628" s="180"/>
      <c r="C628" s="174"/>
      <c r="D628" s="180"/>
      <c r="E628" s="336" t="s">
        <v>373</v>
      </c>
      <c r="F628" s="337"/>
      <c r="G628" s="338"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371</v>
      </c>
      <c r="AF628" s="332"/>
      <c r="AG628" s="332"/>
      <c r="AH628" s="333"/>
      <c r="AI628" s="211" t="s">
        <v>469</v>
      </c>
      <c r="AJ628" s="211"/>
      <c r="AK628" s="211"/>
      <c r="AL628" s="153"/>
      <c r="AM628" s="211" t="s">
        <v>531</v>
      </c>
      <c r="AN628" s="211"/>
      <c r="AO628" s="211"/>
      <c r="AP628" s="153"/>
      <c r="AQ628" s="153" t="s">
        <v>354</v>
      </c>
      <c r="AR628" s="124"/>
      <c r="AS628" s="124"/>
      <c r="AT628" s="125"/>
      <c r="AU628" s="130" t="s">
        <v>253</v>
      </c>
      <c r="AV628" s="130"/>
      <c r="AW628" s="130"/>
      <c r="AX628" s="131"/>
    </row>
    <row r="629" spans="1:50" hidden="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590"/>
      <c r="AR629" s="194"/>
      <c r="AS629" s="127" t="s">
        <v>355</v>
      </c>
      <c r="AT629" s="128"/>
      <c r="AU629" s="194"/>
      <c r="AV629" s="194"/>
      <c r="AW629" s="127" t="s">
        <v>300</v>
      </c>
      <c r="AX629" s="189"/>
    </row>
    <row r="630" spans="1:50" hidden="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idden="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idden="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idden="1" x14ac:dyDescent="0.15">
      <c r="A633" s="183"/>
      <c r="B633" s="180"/>
      <c r="C633" s="174"/>
      <c r="D633" s="180"/>
      <c r="E633" s="336" t="s">
        <v>373</v>
      </c>
      <c r="F633" s="337"/>
      <c r="G633" s="338"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371</v>
      </c>
      <c r="AF633" s="332"/>
      <c r="AG633" s="332"/>
      <c r="AH633" s="333"/>
      <c r="AI633" s="211" t="s">
        <v>469</v>
      </c>
      <c r="AJ633" s="211"/>
      <c r="AK633" s="211"/>
      <c r="AL633" s="153"/>
      <c r="AM633" s="211" t="s">
        <v>531</v>
      </c>
      <c r="AN633" s="211"/>
      <c r="AO633" s="211"/>
      <c r="AP633" s="153"/>
      <c r="AQ633" s="153" t="s">
        <v>354</v>
      </c>
      <c r="AR633" s="124"/>
      <c r="AS633" s="124"/>
      <c r="AT633" s="125"/>
      <c r="AU633" s="130" t="s">
        <v>253</v>
      </c>
      <c r="AV633" s="130"/>
      <c r="AW633" s="130"/>
      <c r="AX633" s="131"/>
    </row>
    <row r="634" spans="1:50" hidden="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590"/>
      <c r="AR634" s="194"/>
      <c r="AS634" s="127" t="s">
        <v>355</v>
      </c>
      <c r="AT634" s="128"/>
      <c r="AU634" s="194"/>
      <c r="AV634" s="194"/>
      <c r="AW634" s="127" t="s">
        <v>300</v>
      </c>
      <c r="AX634" s="189"/>
    </row>
    <row r="635" spans="1:50" hidden="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idden="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idden="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idden="1" x14ac:dyDescent="0.15">
      <c r="A638" s="183"/>
      <c r="B638" s="180"/>
      <c r="C638" s="174"/>
      <c r="D638" s="180"/>
      <c r="E638" s="336" t="s">
        <v>373</v>
      </c>
      <c r="F638" s="337"/>
      <c r="G638" s="338"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371</v>
      </c>
      <c r="AF638" s="332"/>
      <c r="AG638" s="332"/>
      <c r="AH638" s="333"/>
      <c r="AI638" s="211" t="s">
        <v>469</v>
      </c>
      <c r="AJ638" s="211"/>
      <c r="AK638" s="211"/>
      <c r="AL638" s="153"/>
      <c r="AM638" s="211" t="s">
        <v>531</v>
      </c>
      <c r="AN638" s="211"/>
      <c r="AO638" s="211"/>
      <c r="AP638" s="153"/>
      <c r="AQ638" s="153" t="s">
        <v>354</v>
      </c>
      <c r="AR638" s="124"/>
      <c r="AS638" s="124"/>
      <c r="AT638" s="125"/>
      <c r="AU638" s="130" t="s">
        <v>253</v>
      </c>
      <c r="AV638" s="130"/>
      <c r="AW638" s="130"/>
      <c r="AX638" s="131"/>
    </row>
    <row r="639" spans="1:50" hidden="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590"/>
      <c r="AR639" s="194"/>
      <c r="AS639" s="127" t="s">
        <v>355</v>
      </c>
      <c r="AT639" s="128"/>
      <c r="AU639" s="194"/>
      <c r="AV639" s="194"/>
      <c r="AW639" s="127" t="s">
        <v>300</v>
      </c>
      <c r="AX639" s="189"/>
    </row>
    <row r="640" spans="1:50" hidden="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idden="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idden="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idden="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idden="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idden="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idden="1" x14ac:dyDescent="0.15">
      <c r="A646" s="183"/>
      <c r="B646" s="180"/>
      <c r="C646" s="174"/>
      <c r="D646" s="180"/>
      <c r="E646" s="168" t="s">
        <v>353</v>
      </c>
      <c r="F646" s="169"/>
      <c r="G646" s="898" t="s">
        <v>383</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idden="1" x14ac:dyDescent="0.15">
      <c r="A647" s="183"/>
      <c r="B647" s="180"/>
      <c r="C647" s="174"/>
      <c r="D647" s="180"/>
      <c r="E647" s="336" t="s">
        <v>372</v>
      </c>
      <c r="F647" s="337"/>
      <c r="G647" s="338"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371</v>
      </c>
      <c r="AF647" s="332"/>
      <c r="AG647" s="332"/>
      <c r="AH647" s="333"/>
      <c r="AI647" s="211" t="s">
        <v>469</v>
      </c>
      <c r="AJ647" s="211"/>
      <c r="AK647" s="211"/>
      <c r="AL647" s="153"/>
      <c r="AM647" s="211" t="s">
        <v>531</v>
      </c>
      <c r="AN647" s="211"/>
      <c r="AO647" s="211"/>
      <c r="AP647" s="153"/>
      <c r="AQ647" s="153" t="s">
        <v>354</v>
      </c>
      <c r="AR647" s="124"/>
      <c r="AS647" s="124"/>
      <c r="AT647" s="125"/>
      <c r="AU647" s="130" t="s">
        <v>253</v>
      </c>
      <c r="AV647" s="130"/>
      <c r="AW647" s="130"/>
      <c r="AX647" s="131"/>
    </row>
    <row r="648" spans="1:50" hidden="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t="s">
        <v>613</v>
      </c>
      <c r="AF648" s="194"/>
      <c r="AG648" s="127" t="s">
        <v>355</v>
      </c>
      <c r="AH648" s="128"/>
      <c r="AI648" s="150"/>
      <c r="AJ648" s="150"/>
      <c r="AK648" s="150"/>
      <c r="AL648" s="148"/>
      <c r="AM648" s="150"/>
      <c r="AN648" s="150"/>
      <c r="AO648" s="150"/>
      <c r="AP648" s="148"/>
      <c r="AQ648" s="590" t="s">
        <v>613</v>
      </c>
      <c r="AR648" s="194"/>
      <c r="AS648" s="127" t="s">
        <v>355</v>
      </c>
      <c r="AT648" s="128"/>
      <c r="AU648" s="194" t="s">
        <v>613</v>
      </c>
      <c r="AV648" s="194"/>
      <c r="AW648" s="127" t="s">
        <v>300</v>
      </c>
      <c r="AX648" s="189"/>
    </row>
    <row r="649" spans="1:50" hidden="1" x14ac:dyDescent="0.15">
      <c r="A649" s="183"/>
      <c r="B649" s="180"/>
      <c r="C649" s="174"/>
      <c r="D649" s="180"/>
      <c r="E649" s="336"/>
      <c r="F649" s="337"/>
      <c r="G649" s="98" t="s">
        <v>616</v>
      </c>
      <c r="H649" s="99"/>
      <c r="I649" s="99"/>
      <c r="J649" s="99"/>
      <c r="K649" s="99"/>
      <c r="L649" s="99"/>
      <c r="M649" s="99"/>
      <c r="N649" s="99"/>
      <c r="O649" s="99"/>
      <c r="P649" s="99"/>
      <c r="Q649" s="99"/>
      <c r="R649" s="99"/>
      <c r="S649" s="99"/>
      <c r="T649" s="99"/>
      <c r="U649" s="99"/>
      <c r="V649" s="99"/>
      <c r="W649" s="99"/>
      <c r="X649" s="100"/>
      <c r="Y649" s="195" t="s">
        <v>12</v>
      </c>
      <c r="Z649" s="196"/>
      <c r="AA649" s="197"/>
      <c r="AB649" s="207" t="s">
        <v>613</v>
      </c>
      <c r="AC649" s="207"/>
      <c r="AD649" s="207"/>
      <c r="AE649" s="334" t="s">
        <v>613</v>
      </c>
      <c r="AF649" s="201"/>
      <c r="AG649" s="201"/>
      <c r="AH649" s="201"/>
      <c r="AI649" s="334" t="s">
        <v>613</v>
      </c>
      <c r="AJ649" s="201"/>
      <c r="AK649" s="201"/>
      <c r="AL649" s="201"/>
      <c r="AM649" s="334" t="s">
        <v>613</v>
      </c>
      <c r="AN649" s="201"/>
      <c r="AO649" s="201"/>
      <c r="AP649" s="335"/>
      <c r="AQ649" s="334" t="s">
        <v>613</v>
      </c>
      <c r="AR649" s="201"/>
      <c r="AS649" s="201"/>
      <c r="AT649" s="335"/>
      <c r="AU649" s="201" t="s">
        <v>613</v>
      </c>
      <c r="AV649" s="201"/>
      <c r="AW649" s="201"/>
      <c r="AX649" s="202"/>
    </row>
    <row r="650" spans="1:50" hidden="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t="s">
        <v>613</v>
      </c>
      <c r="AC650" s="199"/>
      <c r="AD650" s="199"/>
      <c r="AE650" s="334" t="s">
        <v>613</v>
      </c>
      <c r="AF650" s="201"/>
      <c r="AG650" s="201"/>
      <c r="AH650" s="335"/>
      <c r="AI650" s="334" t="s">
        <v>613</v>
      </c>
      <c r="AJ650" s="201"/>
      <c r="AK650" s="201"/>
      <c r="AL650" s="201"/>
      <c r="AM650" s="334" t="s">
        <v>613</v>
      </c>
      <c r="AN650" s="201"/>
      <c r="AO650" s="201"/>
      <c r="AP650" s="335"/>
      <c r="AQ650" s="334" t="s">
        <v>613</v>
      </c>
      <c r="AR650" s="201"/>
      <c r="AS650" s="201"/>
      <c r="AT650" s="335"/>
      <c r="AU650" s="201" t="s">
        <v>613</v>
      </c>
      <c r="AV650" s="201"/>
      <c r="AW650" s="201"/>
      <c r="AX650" s="202"/>
    </row>
    <row r="651" spans="1:50" hidden="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t="s">
        <v>613</v>
      </c>
      <c r="AF651" s="201"/>
      <c r="AG651" s="201"/>
      <c r="AH651" s="335"/>
      <c r="AI651" s="334" t="s">
        <v>613</v>
      </c>
      <c r="AJ651" s="201"/>
      <c r="AK651" s="201"/>
      <c r="AL651" s="201"/>
      <c r="AM651" s="334" t="s">
        <v>613</v>
      </c>
      <c r="AN651" s="201"/>
      <c r="AO651" s="201"/>
      <c r="AP651" s="335"/>
      <c r="AQ651" s="334" t="s">
        <v>613</v>
      </c>
      <c r="AR651" s="201"/>
      <c r="AS651" s="201"/>
      <c r="AT651" s="335"/>
      <c r="AU651" s="201" t="s">
        <v>613</v>
      </c>
      <c r="AV651" s="201"/>
      <c r="AW651" s="201"/>
      <c r="AX651" s="202"/>
    </row>
    <row r="652" spans="1:50" hidden="1" x14ac:dyDescent="0.15">
      <c r="A652" s="183"/>
      <c r="B652" s="180"/>
      <c r="C652" s="174"/>
      <c r="D652" s="180"/>
      <c r="E652" s="336" t="s">
        <v>372</v>
      </c>
      <c r="F652" s="337"/>
      <c r="G652" s="338"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371</v>
      </c>
      <c r="AF652" s="332"/>
      <c r="AG652" s="332"/>
      <c r="AH652" s="333"/>
      <c r="AI652" s="211" t="s">
        <v>469</v>
      </c>
      <c r="AJ652" s="211"/>
      <c r="AK652" s="211"/>
      <c r="AL652" s="153"/>
      <c r="AM652" s="211" t="s">
        <v>531</v>
      </c>
      <c r="AN652" s="211"/>
      <c r="AO652" s="211"/>
      <c r="AP652" s="153"/>
      <c r="AQ652" s="153" t="s">
        <v>354</v>
      </c>
      <c r="AR652" s="124"/>
      <c r="AS652" s="124"/>
      <c r="AT652" s="125"/>
      <c r="AU652" s="130" t="s">
        <v>253</v>
      </c>
      <c r="AV652" s="130"/>
      <c r="AW652" s="130"/>
      <c r="AX652" s="131"/>
    </row>
    <row r="653" spans="1:50" hidden="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590"/>
      <c r="AR653" s="194"/>
      <c r="AS653" s="127" t="s">
        <v>355</v>
      </c>
      <c r="AT653" s="128"/>
      <c r="AU653" s="194"/>
      <c r="AV653" s="194"/>
      <c r="AW653" s="127" t="s">
        <v>300</v>
      </c>
      <c r="AX653" s="189"/>
    </row>
    <row r="654" spans="1:50" hidden="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idden="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idden="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idden="1" x14ac:dyDescent="0.15">
      <c r="A657" s="183"/>
      <c r="B657" s="180"/>
      <c r="C657" s="174"/>
      <c r="D657" s="180"/>
      <c r="E657" s="336" t="s">
        <v>372</v>
      </c>
      <c r="F657" s="337"/>
      <c r="G657" s="338"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371</v>
      </c>
      <c r="AF657" s="332"/>
      <c r="AG657" s="332"/>
      <c r="AH657" s="333"/>
      <c r="AI657" s="211" t="s">
        <v>469</v>
      </c>
      <c r="AJ657" s="211"/>
      <c r="AK657" s="211"/>
      <c r="AL657" s="153"/>
      <c r="AM657" s="211" t="s">
        <v>531</v>
      </c>
      <c r="AN657" s="211"/>
      <c r="AO657" s="211"/>
      <c r="AP657" s="153"/>
      <c r="AQ657" s="153" t="s">
        <v>354</v>
      </c>
      <c r="AR657" s="124"/>
      <c r="AS657" s="124"/>
      <c r="AT657" s="125"/>
      <c r="AU657" s="130" t="s">
        <v>253</v>
      </c>
      <c r="AV657" s="130"/>
      <c r="AW657" s="130"/>
      <c r="AX657" s="131"/>
    </row>
    <row r="658" spans="1:50" hidden="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590"/>
      <c r="AR658" s="194"/>
      <c r="AS658" s="127" t="s">
        <v>355</v>
      </c>
      <c r="AT658" s="128"/>
      <c r="AU658" s="194"/>
      <c r="AV658" s="194"/>
      <c r="AW658" s="127" t="s">
        <v>300</v>
      </c>
      <c r="AX658" s="189"/>
    </row>
    <row r="659" spans="1:50" hidden="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idden="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idden="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idden="1" x14ac:dyDescent="0.15">
      <c r="A662" s="183"/>
      <c r="B662" s="180"/>
      <c r="C662" s="174"/>
      <c r="D662" s="180"/>
      <c r="E662" s="336" t="s">
        <v>372</v>
      </c>
      <c r="F662" s="337"/>
      <c r="G662" s="338"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371</v>
      </c>
      <c r="AF662" s="332"/>
      <c r="AG662" s="332"/>
      <c r="AH662" s="333"/>
      <c r="AI662" s="211" t="s">
        <v>469</v>
      </c>
      <c r="AJ662" s="211"/>
      <c r="AK662" s="211"/>
      <c r="AL662" s="153"/>
      <c r="AM662" s="211" t="s">
        <v>531</v>
      </c>
      <c r="AN662" s="211"/>
      <c r="AO662" s="211"/>
      <c r="AP662" s="153"/>
      <c r="AQ662" s="153" t="s">
        <v>354</v>
      </c>
      <c r="AR662" s="124"/>
      <c r="AS662" s="124"/>
      <c r="AT662" s="125"/>
      <c r="AU662" s="130" t="s">
        <v>253</v>
      </c>
      <c r="AV662" s="130"/>
      <c r="AW662" s="130"/>
      <c r="AX662" s="131"/>
    </row>
    <row r="663" spans="1:50" hidden="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590"/>
      <c r="AR663" s="194"/>
      <c r="AS663" s="127" t="s">
        <v>355</v>
      </c>
      <c r="AT663" s="128"/>
      <c r="AU663" s="194"/>
      <c r="AV663" s="194"/>
      <c r="AW663" s="127" t="s">
        <v>300</v>
      </c>
      <c r="AX663" s="189"/>
    </row>
    <row r="664" spans="1:50" hidden="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idden="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idden="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idden="1" x14ac:dyDescent="0.15">
      <c r="A667" s="183"/>
      <c r="B667" s="180"/>
      <c r="C667" s="174"/>
      <c r="D667" s="180"/>
      <c r="E667" s="336" t="s">
        <v>372</v>
      </c>
      <c r="F667" s="337"/>
      <c r="G667" s="338"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371</v>
      </c>
      <c r="AF667" s="332"/>
      <c r="AG667" s="332"/>
      <c r="AH667" s="333"/>
      <c r="AI667" s="211" t="s">
        <v>469</v>
      </c>
      <c r="AJ667" s="211"/>
      <c r="AK667" s="211"/>
      <c r="AL667" s="153"/>
      <c r="AM667" s="211" t="s">
        <v>531</v>
      </c>
      <c r="AN667" s="211"/>
      <c r="AO667" s="211"/>
      <c r="AP667" s="153"/>
      <c r="AQ667" s="153" t="s">
        <v>354</v>
      </c>
      <c r="AR667" s="124"/>
      <c r="AS667" s="124"/>
      <c r="AT667" s="125"/>
      <c r="AU667" s="130" t="s">
        <v>253</v>
      </c>
      <c r="AV667" s="130"/>
      <c r="AW667" s="130"/>
      <c r="AX667" s="131"/>
    </row>
    <row r="668" spans="1:50" hidden="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590"/>
      <c r="AR668" s="194"/>
      <c r="AS668" s="127" t="s">
        <v>355</v>
      </c>
      <c r="AT668" s="128"/>
      <c r="AU668" s="194"/>
      <c r="AV668" s="194"/>
      <c r="AW668" s="127" t="s">
        <v>300</v>
      </c>
      <c r="AX668" s="189"/>
    </row>
    <row r="669" spans="1:50" hidden="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idden="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idden="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idden="1" x14ac:dyDescent="0.15">
      <c r="A672" s="183"/>
      <c r="B672" s="180"/>
      <c r="C672" s="174"/>
      <c r="D672" s="180"/>
      <c r="E672" s="336" t="s">
        <v>373</v>
      </c>
      <c r="F672" s="337"/>
      <c r="G672" s="338"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371</v>
      </c>
      <c r="AF672" s="332"/>
      <c r="AG672" s="332"/>
      <c r="AH672" s="333"/>
      <c r="AI672" s="211" t="s">
        <v>469</v>
      </c>
      <c r="AJ672" s="211"/>
      <c r="AK672" s="211"/>
      <c r="AL672" s="153"/>
      <c r="AM672" s="211" t="s">
        <v>531</v>
      </c>
      <c r="AN672" s="211"/>
      <c r="AO672" s="211"/>
      <c r="AP672" s="153"/>
      <c r="AQ672" s="153" t="s">
        <v>354</v>
      </c>
      <c r="AR672" s="124"/>
      <c r="AS672" s="124"/>
      <c r="AT672" s="125"/>
      <c r="AU672" s="130" t="s">
        <v>253</v>
      </c>
      <c r="AV672" s="130"/>
      <c r="AW672" s="130"/>
      <c r="AX672" s="131"/>
    </row>
    <row r="673" spans="1:50" hidden="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t="s">
        <v>613</v>
      </c>
      <c r="AF673" s="194"/>
      <c r="AG673" s="127" t="s">
        <v>355</v>
      </c>
      <c r="AH673" s="128"/>
      <c r="AI673" s="150"/>
      <c r="AJ673" s="150"/>
      <c r="AK673" s="150"/>
      <c r="AL673" s="148"/>
      <c r="AM673" s="150"/>
      <c r="AN673" s="150"/>
      <c r="AO673" s="150"/>
      <c r="AP673" s="148"/>
      <c r="AQ673" s="590" t="s">
        <v>613</v>
      </c>
      <c r="AR673" s="194"/>
      <c r="AS673" s="127" t="s">
        <v>355</v>
      </c>
      <c r="AT673" s="128"/>
      <c r="AU673" s="194" t="s">
        <v>613</v>
      </c>
      <c r="AV673" s="194"/>
      <c r="AW673" s="127" t="s">
        <v>300</v>
      </c>
      <c r="AX673" s="189"/>
    </row>
    <row r="674" spans="1:50" hidden="1" x14ac:dyDescent="0.15">
      <c r="A674" s="183"/>
      <c r="B674" s="180"/>
      <c r="C674" s="174"/>
      <c r="D674" s="180"/>
      <c r="E674" s="336"/>
      <c r="F674" s="337"/>
      <c r="G674" s="98" t="s">
        <v>613</v>
      </c>
      <c r="H674" s="99"/>
      <c r="I674" s="99"/>
      <c r="J674" s="99"/>
      <c r="K674" s="99"/>
      <c r="L674" s="99"/>
      <c r="M674" s="99"/>
      <c r="N674" s="99"/>
      <c r="O674" s="99"/>
      <c r="P674" s="99"/>
      <c r="Q674" s="99"/>
      <c r="R674" s="99"/>
      <c r="S674" s="99"/>
      <c r="T674" s="99"/>
      <c r="U674" s="99"/>
      <c r="V674" s="99"/>
      <c r="W674" s="99"/>
      <c r="X674" s="100"/>
      <c r="Y674" s="195" t="s">
        <v>12</v>
      </c>
      <c r="Z674" s="196"/>
      <c r="AA674" s="197"/>
      <c r="AB674" s="207" t="s">
        <v>613</v>
      </c>
      <c r="AC674" s="207"/>
      <c r="AD674" s="207"/>
      <c r="AE674" s="334" t="s">
        <v>613</v>
      </c>
      <c r="AF674" s="201"/>
      <c r="AG674" s="201"/>
      <c r="AH674" s="201"/>
      <c r="AI674" s="334" t="s">
        <v>613</v>
      </c>
      <c r="AJ674" s="201"/>
      <c r="AK674" s="201"/>
      <c r="AL674" s="201"/>
      <c r="AM674" s="334" t="s">
        <v>613</v>
      </c>
      <c r="AN674" s="201"/>
      <c r="AO674" s="201"/>
      <c r="AP674" s="335"/>
      <c r="AQ674" s="334" t="s">
        <v>613</v>
      </c>
      <c r="AR674" s="201"/>
      <c r="AS674" s="201"/>
      <c r="AT674" s="335"/>
      <c r="AU674" s="201" t="s">
        <v>613</v>
      </c>
      <c r="AV674" s="201"/>
      <c r="AW674" s="201"/>
      <c r="AX674" s="202"/>
    </row>
    <row r="675" spans="1:50" hidden="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t="s">
        <v>613</v>
      </c>
      <c r="AC675" s="199"/>
      <c r="AD675" s="199"/>
      <c r="AE675" s="334" t="s">
        <v>613</v>
      </c>
      <c r="AF675" s="201"/>
      <c r="AG675" s="201"/>
      <c r="AH675" s="335"/>
      <c r="AI675" s="334" t="s">
        <v>613</v>
      </c>
      <c r="AJ675" s="201"/>
      <c r="AK675" s="201"/>
      <c r="AL675" s="201"/>
      <c r="AM675" s="334" t="s">
        <v>613</v>
      </c>
      <c r="AN675" s="201"/>
      <c r="AO675" s="201"/>
      <c r="AP675" s="335"/>
      <c r="AQ675" s="334" t="s">
        <v>613</v>
      </c>
      <c r="AR675" s="201"/>
      <c r="AS675" s="201"/>
      <c r="AT675" s="335"/>
      <c r="AU675" s="201" t="s">
        <v>613</v>
      </c>
      <c r="AV675" s="201"/>
      <c r="AW675" s="201"/>
      <c r="AX675" s="202"/>
    </row>
    <row r="676" spans="1:50" hidden="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t="s">
        <v>613</v>
      </c>
      <c r="AF676" s="201"/>
      <c r="AG676" s="201"/>
      <c r="AH676" s="335"/>
      <c r="AI676" s="334" t="s">
        <v>613</v>
      </c>
      <c r="AJ676" s="201"/>
      <c r="AK676" s="201"/>
      <c r="AL676" s="201"/>
      <c r="AM676" s="334" t="s">
        <v>613</v>
      </c>
      <c r="AN676" s="201"/>
      <c r="AO676" s="201"/>
      <c r="AP676" s="335"/>
      <c r="AQ676" s="334" t="s">
        <v>613</v>
      </c>
      <c r="AR676" s="201"/>
      <c r="AS676" s="201"/>
      <c r="AT676" s="335"/>
      <c r="AU676" s="201" t="s">
        <v>613</v>
      </c>
      <c r="AV676" s="201"/>
      <c r="AW676" s="201"/>
      <c r="AX676" s="202"/>
    </row>
    <row r="677" spans="1:50" hidden="1" x14ac:dyDescent="0.15">
      <c r="A677" s="183"/>
      <c r="B677" s="180"/>
      <c r="C677" s="174"/>
      <c r="D677" s="180"/>
      <c r="E677" s="336" t="s">
        <v>373</v>
      </c>
      <c r="F677" s="337"/>
      <c r="G677" s="338"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371</v>
      </c>
      <c r="AF677" s="332"/>
      <c r="AG677" s="332"/>
      <c r="AH677" s="333"/>
      <c r="AI677" s="211" t="s">
        <v>469</v>
      </c>
      <c r="AJ677" s="211"/>
      <c r="AK677" s="211"/>
      <c r="AL677" s="153"/>
      <c r="AM677" s="211" t="s">
        <v>531</v>
      </c>
      <c r="AN677" s="211"/>
      <c r="AO677" s="211"/>
      <c r="AP677" s="153"/>
      <c r="AQ677" s="153" t="s">
        <v>354</v>
      </c>
      <c r="AR677" s="124"/>
      <c r="AS677" s="124"/>
      <c r="AT677" s="125"/>
      <c r="AU677" s="130" t="s">
        <v>253</v>
      </c>
      <c r="AV677" s="130"/>
      <c r="AW677" s="130"/>
      <c r="AX677" s="131"/>
    </row>
    <row r="678" spans="1:50" hidden="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590"/>
      <c r="AR678" s="194"/>
      <c r="AS678" s="127" t="s">
        <v>355</v>
      </c>
      <c r="AT678" s="128"/>
      <c r="AU678" s="194"/>
      <c r="AV678" s="194"/>
      <c r="AW678" s="127" t="s">
        <v>300</v>
      </c>
      <c r="AX678" s="189"/>
    </row>
    <row r="679" spans="1:50" hidden="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idden="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idden="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idden="1" x14ac:dyDescent="0.15">
      <c r="A682" s="183"/>
      <c r="B682" s="180"/>
      <c r="C682" s="174"/>
      <c r="D682" s="180"/>
      <c r="E682" s="336" t="s">
        <v>373</v>
      </c>
      <c r="F682" s="337"/>
      <c r="G682" s="338"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371</v>
      </c>
      <c r="AF682" s="332"/>
      <c r="AG682" s="332"/>
      <c r="AH682" s="333"/>
      <c r="AI682" s="211" t="s">
        <v>469</v>
      </c>
      <c r="AJ682" s="211"/>
      <c r="AK682" s="211"/>
      <c r="AL682" s="153"/>
      <c r="AM682" s="211" t="s">
        <v>531</v>
      </c>
      <c r="AN682" s="211"/>
      <c r="AO682" s="211"/>
      <c r="AP682" s="153"/>
      <c r="AQ682" s="153" t="s">
        <v>354</v>
      </c>
      <c r="AR682" s="124"/>
      <c r="AS682" s="124"/>
      <c r="AT682" s="125"/>
      <c r="AU682" s="130" t="s">
        <v>253</v>
      </c>
      <c r="AV682" s="130"/>
      <c r="AW682" s="130"/>
      <c r="AX682" s="131"/>
    </row>
    <row r="683" spans="1:50" hidden="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590"/>
      <c r="AR683" s="194"/>
      <c r="AS683" s="127" t="s">
        <v>355</v>
      </c>
      <c r="AT683" s="128"/>
      <c r="AU683" s="194"/>
      <c r="AV683" s="194"/>
      <c r="AW683" s="127" t="s">
        <v>300</v>
      </c>
      <c r="AX683" s="189"/>
    </row>
    <row r="684" spans="1:50" hidden="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idden="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idden="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idden="1" x14ac:dyDescent="0.15">
      <c r="A687" s="183"/>
      <c r="B687" s="180"/>
      <c r="C687" s="174"/>
      <c r="D687" s="180"/>
      <c r="E687" s="336" t="s">
        <v>373</v>
      </c>
      <c r="F687" s="337"/>
      <c r="G687" s="338"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371</v>
      </c>
      <c r="AF687" s="332"/>
      <c r="AG687" s="332"/>
      <c r="AH687" s="333"/>
      <c r="AI687" s="211" t="s">
        <v>469</v>
      </c>
      <c r="AJ687" s="211"/>
      <c r="AK687" s="211"/>
      <c r="AL687" s="153"/>
      <c r="AM687" s="211" t="s">
        <v>531</v>
      </c>
      <c r="AN687" s="211"/>
      <c r="AO687" s="211"/>
      <c r="AP687" s="153"/>
      <c r="AQ687" s="153" t="s">
        <v>354</v>
      </c>
      <c r="AR687" s="124"/>
      <c r="AS687" s="124"/>
      <c r="AT687" s="125"/>
      <c r="AU687" s="130" t="s">
        <v>253</v>
      </c>
      <c r="AV687" s="130"/>
      <c r="AW687" s="130"/>
      <c r="AX687" s="131"/>
    </row>
    <row r="688" spans="1:50" hidden="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590"/>
      <c r="AR688" s="194"/>
      <c r="AS688" s="127" t="s">
        <v>355</v>
      </c>
      <c r="AT688" s="128"/>
      <c r="AU688" s="194"/>
      <c r="AV688" s="194"/>
      <c r="AW688" s="127" t="s">
        <v>300</v>
      </c>
      <c r="AX688" s="189"/>
    </row>
    <row r="689" spans="1:50" hidden="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idden="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idden="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idden="1" x14ac:dyDescent="0.15">
      <c r="A692" s="183"/>
      <c r="B692" s="180"/>
      <c r="C692" s="174"/>
      <c r="D692" s="180"/>
      <c r="E692" s="336" t="s">
        <v>373</v>
      </c>
      <c r="F692" s="337"/>
      <c r="G692" s="338"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371</v>
      </c>
      <c r="AF692" s="332"/>
      <c r="AG692" s="332"/>
      <c r="AH692" s="333"/>
      <c r="AI692" s="211" t="s">
        <v>469</v>
      </c>
      <c r="AJ692" s="211"/>
      <c r="AK692" s="211"/>
      <c r="AL692" s="153"/>
      <c r="AM692" s="211" t="s">
        <v>531</v>
      </c>
      <c r="AN692" s="211"/>
      <c r="AO692" s="211"/>
      <c r="AP692" s="153"/>
      <c r="AQ692" s="153" t="s">
        <v>354</v>
      </c>
      <c r="AR692" s="124"/>
      <c r="AS692" s="124"/>
      <c r="AT692" s="125"/>
      <c r="AU692" s="130" t="s">
        <v>253</v>
      </c>
      <c r="AV692" s="130"/>
      <c r="AW692" s="130"/>
      <c r="AX692" s="131"/>
    </row>
    <row r="693" spans="1:50" hidden="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590"/>
      <c r="AR693" s="194"/>
      <c r="AS693" s="127" t="s">
        <v>355</v>
      </c>
      <c r="AT693" s="128"/>
      <c r="AU693" s="194"/>
      <c r="AV693" s="194"/>
      <c r="AW693" s="127" t="s">
        <v>300</v>
      </c>
      <c r="AX693" s="189"/>
    </row>
    <row r="694" spans="1:50" hidden="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idden="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idden="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x14ac:dyDescent="0.15">
      <c r="A698" s="183"/>
      <c r="B698" s="180"/>
      <c r="C698" s="174"/>
      <c r="D698" s="180"/>
      <c r="E698" s="119" t="s">
        <v>613</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14.25"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14.25"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550</v>
      </c>
      <c r="AE702" s="340"/>
      <c r="AF702" s="340"/>
      <c r="AG702" s="382" t="s">
        <v>620</v>
      </c>
      <c r="AH702" s="383"/>
      <c r="AI702" s="383"/>
      <c r="AJ702" s="383"/>
      <c r="AK702" s="383"/>
      <c r="AL702" s="383"/>
      <c r="AM702" s="383"/>
      <c r="AN702" s="383"/>
      <c r="AO702" s="383"/>
      <c r="AP702" s="383"/>
      <c r="AQ702" s="383"/>
      <c r="AR702" s="383"/>
      <c r="AS702" s="383"/>
      <c r="AT702" s="383"/>
      <c r="AU702" s="383"/>
      <c r="AV702" s="383"/>
      <c r="AW702" s="383"/>
      <c r="AX702" s="384"/>
    </row>
    <row r="703" spans="1:50" ht="6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550</v>
      </c>
      <c r="AE703" s="323"/>
      <c r="AF703" s="323"/>
      <c r="AG703" s="95" t="s">
        <v>619</v>
      </c>
      <c r="AH703" s="96"/>
      <c r="AI703" s="96"/>
      <c r="AJ703" s="96"/>
      <c r="AK703" s="96"/>
      <c r="AL703" s="96"/>
      <c r="AM703" s="96"/>
      <c r="AN703" s="96"/>
      <c r="AO703" s="96"/>
      <c r="AP703" s="96"/>
      <c r="AQ703" s="96"/>
      <c r="AR703" s="96"/>
      <c r="AS703" s="96"/>
      <c r="AT703" s="96"/>
      <c r="AU703" s="96"/>
      <c r="AV703" s="96"/>
      <c r="AW703" s="96"/>
      <c r="AX703" s="97"/>
    </row>
    <row r="704" spans="1:50" ht="8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1" t="s">
        <v>618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550</v>
      </c>
      <c r="AE705" s="715"/>
      <c r="AF705" s="715"/>
      <c r="AG705" s="119" t="s">
        <v>607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568</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568</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550</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570</v>
      </c>
      <c r="AH709" s="96"/>
      <c r="AI709" s="96"/>
      <c r="AJ709" s="96"/>
      <c r="AK709" s="96"/>
      <c r="AL709" s="96"/>
      <c r="AM709" s="96"/>
      <c r="AN709" s="96"/>
      <c r="AO709" s="96"/>
      <c r="AP709" s="96"/>
      <c r="AQ709" s="96"/>
      <c r="AR709" s="96"/>
      <c r="AS709" s="96"/>
      <c r="AT709" s="96"/>
      <c r="AU709" s="96"/>
      <c r="AV709" s="96"/>
      <c r="AW709" s="96"/>
      <c r="AX709" s="97"/>
    </row>
    <row r="710" spans="1:50" ht="36"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550</v>
      </c>
      <c r="AE710" s="323"/>
      <c r="AF710" s="323"/>
      <c r="AG710" s="95" t="s">
        <v>608</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550</v>
      </c>
      <c r="AE711" s="323"/>
      <c r="AF711" s="323"/>
      <c r="AG711" s="95" t="s">
        <v>571</v>
      </c>
      <c r="AH711" s="96"/>
      <c r="AI711" s="96"/>
      <c r="AJ711" s="96"/>
      <c r="AK711" s="96"/>
      <c r="AL711" s="96"/>
      <c r="AM711" s="96"/>
      <c r="AN711" s="96"/>
      <c r="AO711" s="96"/>
      <c r="AP711" s="96"/>
      <c r="AQ711" s="96"/>
      <c r="AR711" s="96"/>
      <c r="AS711" s="96"/>
      <c r="AT711" s="96"/>
      <c r="AU711" s="96"/>
      <c r="AV711" s="96"/>
      <c r="AW711" s="96"/>
      <c r="AX711" s="97"/>
    </row>
    <row r="712" spans="1:50" ht="49.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550</v>
      </c>
      <c r="AE712" s="783"/>
      <c r="AF712" s="783"/>
      <c r="AG712" s="810" t="s">
        <v>572</v>
      </c>
      <c r="AH712" s="811"/>
      <c r="AI712" s="811"/>
      <c r="AJ712" s="811"/>
      <c r="AK712" s="811"/>
      <c r="AL712" s="811"/>
      <c r="AM712" s="811"/>
      <c r="AN712" s="811"/>
      <c r="AO712" s="811"/>
      <c r="AP712" s="811"/>
      <c r="AQ712" s="811"/>
      <c r="AR712" s="811"/>
      <c r="AS712" s="811"/>
      <c r="AT712" s="811"/>
      <c r="AU712" s="811"/>
      <c r="AV712" s="811"/>
      <c r="AW712" s="811"/>
      <c r="AX712" s="812"/>
    </row>
    <row r="713" spans="1:50" ht="36.75" customHeight="1" x14ac:dyDescent="0.15">
      <c r="A713" s="642"/>
      <c r="B713" s="644"/>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550</v>
      </c>
      <c r="AE713" s="323"/>
      <c r="AF713" s="663"/>
      <c r="AG713" s="95" t="s">
        <v>573</v>
      </c>
      <c r="AH713" s="96"/>
      <c r="AI713" s="96"/>
      <c r="AJ713" s="96"/>
      <c r="AK713" s="96"/>
      <c r="AL713" s="96"/>
      <c r="AM713" s="96"/>
      <c r="AN713" s="96"/>
      <c r="AO713" s="96"/>
      <c r="AP713" s="96"/>
      <c r="AQ713" s="96"/>
      <c r="AR713" s="96"/>
      <c r="AS713" s="96"/>
      <c r="AT713" s="96"/>
      <c r="AU713" s="96"/>
      <c r="AV713" s="96"/>
      <c r="AW713" s="96"/>
      <c r="AX713" s="97"/>
    </row>
    <row r="714" spans="1:50" ht="50.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550</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550</v>
      </c>
      <c r="AE715" s="605"/>
      <c r="AF715" s="656"/>
      <c r="AG715" s="742" t="s">
        <v>574</v>
      </c>
      <c r="AH715" s="743"/>
      <c r="AI715" s="743"/>
      <c r="AJ715" s="743"/>
      <c r="AK715" s="743"/>
      <c r="AL715" s="743"/>
      <c r="AM715" s="743"/>
      <c r="AN715" s="743"/>
      <c r="AO715" s="743"/>
      <c r="AP715" s="743"/>
      <c r="AQ715" s="743"/>
      <c r="AR715" s="743"/>
      <c r="AS715" s="743"/>
      <c r="AT715" s="743"/>
      <c r="AU715" s="743"/>
      <c r="AV715" s="743"/>
      <c r="AW715" s="743"/>
      <c r="AX715" s="744"/>
    </row>
    <row r="716" spans="1:50" ht="50.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5" t="s">
        <v>575</v>
      </c>
      <c r="AH716" s="96"/>
      <c r="AI716" s="96"/>
      <c r="AJ716" s="96"/>
      <c r="AK716" s="96"/>
      <c r="AL716" s="96"/>
      <c r="AM716" s="96"/>
      <c r="AN716" s="96"/>
      <c r="AO716" s="96"/>
      <c r="AP716" s="96"/>
      <c r="AQ716" s="96"/>
      <c r="AR716" s="96"/>
      <c r="AS716" s="96"/>
      <c r="AT716" s="96"/>
      <c r="AU716" s="96"/>
      <c r="AV716" s="96"/>
      <c r="AW716" s="96"/>
      <c r="AX716" s="97"/>
    </row>
    <row r="717" spans="1:50" ht="77.25"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323"/>
      <c r="AG717" s="95" t="s">
        <v>615</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550</v>
      </c>
      <c r="AE718" s="323"/>
      <c r="AF718" s="323"/>
      <c r="AG718" s="121" t="s">
        <v>576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577</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578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579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430</v>
      </c>
      <c r="B737" s="204"/>
      <c r="C737" s="204"/>
      <c r="D737" s="205"/>
      <c r="E737" s="987" t="s">
        <v>580</v>
      </c>
      <c r="F737" s="987"/>
      <c r="G737" s="987"/>
      <c r="H737" s="987"/>
      <c r="I737" s="987"/>
      <c r="J737" s="987"/>
      <c r="K737" s="987"/>
      <c r="L737" s="987"/>
      <c r="M737" s="987"/>
      <c r="N737" s="359" t="s">
        <v>357</v>
      </c>
      <c r="O737" s="359"/>
      <c r="P737" s="359"/>
      <c r="Q737" s="359"/>
      <c r="R737" s="987" t="s">
        <v>581</v>
      </c>
      <c r="S737" s="987"/>
      <c r="T737" s="987"/>
      <c r="U737" s="987"/>
      <c r="V737" s="987"/>
      <c r="W737" s="987"/>
      <c r="X737" s="987"/>
      <c r="Y737" s="987"/>
      <c r="Z737" s="987"/>
      <c r="AA737" s="359" t="s">
        <v>358</v>
      </c>
      <c r="AB737" s="359"/>
      <c r="AC737" s="359"/>
      <c r="AD737" s="359"/>
      <c r="AE737" s="987" t="s">
        <v>582</v>
      </c>
      <c r="AF737" s="987"/>
      <c r="AG737" s="987"/>
      <c r="AH737" s="987"/>
      <c r="AI737" s="987"/>
      <c r="AJ737" s="987"/>
      <c r="AK737" s="987"/>
      <c r="AL737" s="987"/>
      <c r="AM737" s="987"/>
      <c r="AN737" s="359" t="s">
        <v>359</v>
      </c>
      <c r="AO737" s="359"/>
      <c r="AP737" s="359"/>
      <c r="AQ737" s="359"/>
      <c r="AR737" s="988" t="s">
        <v>583</v>
      </c>
      <c r="AS737" s="989"/>
      <c r="AT737" s="989"/>
      <c r="AU737" s="989"/>
      <c r="AV737" s="989"/>
      <c r="AW737" s="989"/>
      <c r="AX737" s="990"/>
      <c r="AY737" s="89"/>
      <c r="AZ737" s="89"/>
    </row>
    <row r="738" spans="1:52" ht="24.75" customHeight="1" x14ac:dyDescent="0.15">
      <c r="A738" s="991" t="s">
        <v>360</v>
      </c>
      <c r="B738" s="204"/>
      <c r="C738" s="204"/>
      <c r="D738" s="205"/>
      <c r="E738" s="987" t="s">
        <v>584</v>
      </c>
      <c r="F738" s="987"/>
      <c r="G738" s="987"/>
      <c r="H738" s="987"/>
      <c r="I738" s="987"/>
      <c r="J738" s="987"/>
      <c r="K738" s="987"/>
      <c r="L738" s="987"/>
      <c r="M738" s="987"/>
      <c r="N738" s="359" t="s">
        <v>361</v>
      </c>
      <c r="O738" s="359"/>
      <c r="P738" s="359"/>
      <c r="Q738" s="359"/>
      <c r="R738" s="987" t="s">
        <v>585</v>
      </c>
      <c r="S738" s="987"/>
      <c r="T738" s="987"/>
      <c r="U738" s="987"/>
      <c r="V738" s="987"/>
      <c r="W738" s="987"/>
      <c r="X738" s="987"/>
      <c r="Y738" s="987"/>
      <c r="Z738" s="987"/>
      <c r="AA738" s="359" t="s">
        <v>479</v>
      </c>
      <c r="AB738" s="359"/>
      <c r="AC738" s="359"/>
      <c r="AD738" s="359"/>
      <c r="AE738" s="987" t="s">
        <v>586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538</v>
      </c>
      <c r="B739" s="996"/>
      <c r="C739" s="996"/>
      <c r="D739" s="997"/>
      <c r="E739" s="998" t="s">
        <v>545</v>
      </c>
      <c r="F739" s="999"/>
      <c r="G739" s="999"/>
      <c r="H739" s="91" t="str">
        <f>IF(E739="", "", "(")</f>
        <v>(</v>
      </c>
      <c r="I739" s="982"/>
      <c r="J739" s="982"/>
      <c r="K739" s="91" t="str">
        <f>IF(OR(I739="　", I739=""), "", "-")</f>
        <v/>
      </c>
      <c r="L739" s="983">
        <v>266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614"/>
      <c r="B743" s="615"/>
      <c r="C743" s="615"/>
      <c r="D743" s="615"/>
      <c r="E743" s="615"/>
      <c r="F743" s="616"/>
      <c r="G743" s="46"/>
      <c r="H743" s="47"/>
      <c r="I743" s="47"/>
      <c r="J743" s="47"/>
      <c r="K743" s="47"/>
      <c r="L743" s="47"/>
      <c r="M743" s="47"/>
      <c r="N743" s="47"/>
      <c r="O743" s="47"/>
      <c r="P743" s="47"/>
      <c r="Q743" s="47"/>
      <c r="R743" s="47"/>
      <c r="S743" s="47"/>
      <c r="T743" s="94"/>
      <c r="U743" s="47"/>
      <c r="V743" s="47"/>
      <c r="W743" s="94"/>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9.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94"/>
      <c r="AJ745" s="94"/>
      <c r="AK745" s="94"/>
      <c r="AL745" s="94"/>
      <c r="AM745" s="94"/>
      <c r="AN745" s="94"/>
      <c r="AO745" s="47"/>
      <c r="AP745" s="47"/>
      <c r="AQ745" s="47"/>
      <c r="AR745" s="47"/>
      <c r="AS745" s="47"/>
      <c r="AT745" s="47"/>
      <c r="AU745" s="47"/>
      <c r="AV745" s="47"/>
      <c r="AW745" s="47"/>
      <c r="AX745" s="48"/>
    </row>
    <row r="746" spans="1:52" ht="19.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590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593</v>
      </c>
      <c r="H781" s="671"/>
      <c r="I781" s="671"/>
      <c r="J781" s="671"/>
      <c r="K781" s="672"/>
      <c r="L781" s="664" t="s">
        <v>594</v>
      </c>
      <c r="M781" s="665"/>
      <c r="N781" s="665"/>
      <c r="O781" s="665"/>
      <c r="P781" s="665"/>
      <c r="Q781" s="665"/>
      <c r="R781" s="665"/>
      <c r="S781" s="665"/>
      <c r="T781" s="665"/>
      <c r="U781" s="665"/>
      <c r="V781" s="665"/>
      <c r="W781" s="665"/>
      <c r="X781" s="666"/>
      <c r="Y781" s="385">
        <v>135</v>
      </c>
      <c r="Z781" s="386"/>
      <c r="AA781" s="386"/>
      <c r="AB781" s="805"/>
      <c r="AC781" s="670" t="s">
        <v>593</v>
      </c>
      <c r="AD781" s="671"/>
      <c r="AE781" s="671"/>
      <c r="AF781" s="671"/>
      <c r="AG781" s="672"/>
      <c r="AH781" s="664" t="s">
        <v>588</v>
      </c>
      <c r="AI781" s="665"/>
      <c r="AJ781" s="665"/>
      <c r="AK781" s="665"/>
      <c r="AL781" s="665"/>
      <c r="AM781" s="665"/>
      <c r="AN781" s="665"/>
      <c r="AO781" s="665"/>
      <c r="AP781" s="665"/>
      <c r="AQ781" s="665"/>
      <c r="AR781" s="665"/>
      <c r="AS781" s="665"/>
      <c r="AT781" s="666"/>
      <c r="AU781" s="385">
        <v>10</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135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v>
      </c>
      <c r="AV791" s="832"/>
      <c r="AW791" s="832"/>
      <c r="AX791" s="834"/>
    </row>
    <row r="792" spans="1:50" ht="24.75" customHeight="1" x14ac:dyDescent="0.15">
      <c r="A792" s="631"/>
      <c r="B792" s="632"/>
      <c r="C792" s="632"/>
      <c r="D792" s="632"/>
      <c r="E792" s="632"/>
      <c r="F792" s="633"/>
      <c r="G792" s="595" t="s">
        <v>592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593</v>
      </c>
      <c r="H794" s="671"/>
      <c r="I794" s="671"/>
      <c r="J794" s="671"/>
      <c r="K794" s="672"/>
      <c r="L794" s="664" t="s">
        <v>589</v>
      </c>
      <c r="M794" s="665"/>
      <c r="N794" s="665"/>
      <c r="O794" s="665"/>
      <c r="P794" s="665"/>
      <c r="Q794" s="665"/>
      <c r="R794" s="665"/>
      <c r="S794" s="665"/>
      <c r="T794" s="665"/>
      <c r="U794" s="665"/>
      <c r="V794" s="665"/>
      <c r="W794" s="665"/>
      <c r="X794" s="666"/>
      <c r="Y794" s="385">
        <v>50</v>
      </c>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50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431</v>
      </c>
      <c r="K836" s="359"/>
      <c r="L836" s="359"/>
      <c r="M836" s="359"/>
      <c r="N836" s="359"/>
      <c r="O836" s="359"/>
      <c r="P836" s="360" t="s">
        <v>375</v>
      </c>
      <c r="Q836" s="360"/>
      <c r="R836" s="360"/>
      <c r="S836" s="360"/>
      <c r="T836" s="360"/>
      <c r="U836" s="360"/>
      <c r="V836" s="360"/>
      <c r="W836" s="360"/>
      <c r="X836" s="360"/>
      <c r="Y836" s="361" t="s">
        <v>428</v>
      </c>
      <c r="Z836" s="362"/>
      <c r="AA836" s="362"/>
      <c r="AB836" s="362"/>
      <c r="AC836" s="143" t="s">
        <v>476</v>
      </c>
      <c r="AD836" s="143"/>
      <c r="AE836" s="143"/>
      <c r="AF836" s="143"/>
      <c r="AG836" s="143"/>
      <c r="AH836" s="361" t="s">
        <v>510</v>
      </c>
      <c r="AI836" s="358"/>
      <c r="AJ836" s="358"/>
      <c r="AK836" s="358"/>
      <c r="AL836" s="358" t="s">
        <v>21</v>
      </c>
      <c r="AM836" s="358"/>
      <c r="AN836" s="358"/>
      <c r="AO836" s="363"/>
      <c r="AP836" s="364" t="s">
        <v>432</v>
      </c>
      <c r="AQ836" s="364"/>
      <c r="AR836" s="364"/>
      <c r="AS836" s="364"/>
      <c r="AT836" s="364"/>
      <c r="AU836" s="364"/>
      <c r="AV836" s="364"/>
      <c r="AW836" s="364"/>
      <c r="AX836" s="364"/>
    </row>
    <row r="837" spans="1:50" ht="69.75" customHeight="1" x14ac:dyDescent="0.15">
      <c r="A837" s="373">
        <v>1</v>
      </c>
      <c r="B837" s="373">
        <v>1</v>
      </c>
      <c r="C837" s="355" t="s">
        <v>587</v>
      </c>
      <c r="D837" s="341"/>
      <c r="E837" s="341"/>
      <c r="F837" s="341"/>
      <c r="G837" s="341"/>
      <c r="H837" s="341"/>
      <c r="I837" s="341"/>
      <c r="J837" s="342">
        <v>3010605000135</v>
      </c>
      <c r="K837" s="343"/>
      <c r="L837" s="343"/>
      <c r="M837" s="343"/>
      <c r="N837" s="343"/>
      <c r="O837" s="343"/>
      <c r="P837" s="356" t="s">
        <v>594</v>
      </c>
      <c r="Q837" s="344"/>
      <c r="R837" s="344"/>
      <c r="S837" s="344"/>
      <c r="T837" s="344"/>
      <c r="U837" s="344"/>
      <c r="V837" s="344"/>
      <c r="W837" s="344"/>
      <c r="X837" s="344"/>
      <c r="Y837" s="345">
        <v>135</v>
      </c>
      <c r="Z837" s="346"/>
      <c r="AA837" s="346"/>
      <c r="AB837" s="347"/>
      <c r="AC837" s="357" t="s">
        <v>595</v>
      </c>
      <c r="AD837" s="365"/>
      <c r="AE837" s="365"/>
      <c r="AF837" s="365"/>
      <c r="AG837" s="365"/>
      <c r="AH837" s="366" t="s">
        <v>596</v>
      </c>
      <c r="AI837" s="367"/>
      <c r="AJ837" s="367"/>
      <c r="AK837" s="367"/>
      <c r="AL837" s="351" t="s">
        <v>596</v>
      </c>
      <c r="AM837" s="352"/>
      <c r="AN837" s="352"/>
      <c r="AO837" s="353"/>
      <c r="AP837" s="354" t="s">
        <v>596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431</v>
      </c>
      <c r="K869" s="359"/>
      <c r="L869" s="359"/>
      <c r="M869" s="359"/>
      <c r="N869" s="359"/>
      <c r="O869" s="359"/>
      <c r="P869" s="360" t="s">
        <v>375</v>
      </c>
      <c r="Q869" s="360"/>
      <c r="R869" s="360"/>
      <c r="S869" s="360"/>
      <c r="T869" s="360"/>
      <c r="U869" s="360"/>
      <c r="V869" s="360"/>
      <c r="W869" s="360"/>
      <c r="X869" s="360"/>
      <c r="Y869" s="361" t="s">
        <v>428</v>
      </c>
      <c r="Z869" s="362"/>
      <c r="AA869" s="362"/>
      <c r="AB869" s="362"/>
      <c r="AC869" s="143" t="s">
        <v>476</v>
      </c>
      <c r="AD869" s="143"/>
      <c r="AE869" s="143"/>
      <c r="AF869" s="143"/>
      <c r="AG869" s="143"/>
      <c r="AH869" s="361" t="s">
        <v>510</v>
      </c>
      <c r="AI869" s="358"/>
      <c r="AJ869" s="358"/>
      <c r="AK869" s="358"/>
      <c r="AL869" s="358" t="s">
        <v>21</v>
      </c>
      <c r="AM869" s="358"/>
      <c r="AN869" s="358"/>
      <c r="AO869" s="363"/>
      <c r="AP869" s="364" t="s">
        <v>432</v>
      </c>
      <c r="AQ869" s="364"/>
      <c r="AR869" s="364"/>
      <c r="AS869" s="364"/>
      <c r="AT869" s="364"/>
      <c r="AU869" s="364"/>
      <c r="AV869" s="364"/>
      <c r="AW869" s="364"/>
      <c r="AX869" s="364"/>
    </row>
    <row r="870" spans="1:50" ht="30" customHeight="1" x14ac:dyDescent="0.15">
      <c r="A870" s="373">
        <v>1</v>
      </c>
      <c r="B870" s="373">
        <v>1</v>
      </c>
      <c r="C870" s="355" t="s">
        <v>598</v>
      </c>
      <c r="D870" s="341"/>
      <c r="E870" s="341"/>
      <c r="F870" s="341"/>
      <c r="G870" s="341"/>
      <c r="H870" s="341"/>
      <c r="I870" s="341"/>
      <c r="J870" s="342">
        <v>4000020212083</v>
      </c>
      <c r="K870" s="343"/>
      <c r="L870" s="343"/>
      <c r="M870" s="343"/>
      <c r="N870" s="343"/>
      <c r="O870" s="343"/>
      <c r="P870" s="356" t="s">
        <v>588</v>
      </c>
      <c r="Q870" s="344"/>
      <c r="R870" s="344"/>
      <c r="S870" s="344"/>
      <c r="T870" s="344"/>
      <c r="U870" s="344"/>
      <c r="V870" s="344"/>
      <c r="W870" s="344"/>
      <c r="X870" s="344"/>
      <c r="Y870" s="345">
        <v>10</v>
      </c>
      <c r="Z870" s="346"/>
      <c r="AA870" s="346"/>
      <c r="AB870" s="347"/>
      <c r="AC870" s="357" t="s">
        <v>595</v>
      </c>
      <c r="AD870" s="365"/>
      <c r="AE870" s="365"/>
      <c r="AF870" s="365"/>
      <c r="AG870" s="365"/>
      <c r="AH870" s="366" t="s">
        <v>596</v>
      </c>
      <c r="AI870" s="367"/>
      <c r="AJ870" s="367"/>
      <c r="AK870" s="367"/>
      <c r="AL870" s="351" t="s">
        <v>596</v>
      </c>
      <c r="AM870" s="352"/>
      <c r="AN870" s="352"/>
      <c r="AO870" s="353"/>
      <c r="AP870" s="354" t="s">
        <v>596</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431</v>
      </c>
      <c r="K902" s="359"/>
      <c r="L902" s="359"/>
      <c r="M902" s="359"/>
      <c r="N902" s="359"/>
      <c r="O902" s="359"/>
      <c r="P902" s="360" t="s">
        <v>375</v>
      </c>
      <c r="Q902" s="360"/>
      <c r="R902" s="360"/>
      <c r="S902" s="360"/>
      <c r="T902" s="360"/>
      <c r="U902" s="360"/>
      <c r="V902" s="360"/>
      <c r="W902" s="360"/>
      <c r="X902" s="360"/>
      <c r="Y902" s="361" t="s">
        <v>428</v>
      </c>
      <c r="Z902" s="362"/>
      <c r="AA902" s="362"/>
      <c r="AB902" s="362"/>
      <c r="AC902" s="143" t="s">
        <v>476</v>
      </c>
      <c r="AD902" s="143"/>
      <c r="AE902" s="143"/>
      <c r="AF902" s="143"/>
      <c r="AG902" s="143"/>
      <c r="AH902" s="361" t="s">
        <v>510</v>
      </c>
      <c r="AI902" s="358"/>
      <c r="AJ902" s="358"/>
      <c r="AK902" s="358"/>
      <c r="AL902" s="358" t="s">
        <v>21</v>
      </c>
      <c r="AM902" s="358"/>
      <c r="AN902" s="358"/>
      <c r="AO902" s="363"/>
      <c r="AP902" s="364" t="s">
        <v>432</v>
      </c>
      <c r="AQ902" s="364"/>
      <c r="AR902" s="364"/>
      <c r="AS902" s="364"/>
      <c r="AT902" s="364"/>
      <c r="AU902" s="364"/>
      <c r="AV902" s="364"/>
      <c r="AW902" s="364"/>
      <c r="AX902" s="364"/>
    </row>
    <row r="903" spans="1:50" ht="30" customHeight="1" x14ac:dyDescent="0.15">
      <c r="A903" s="373">
        <v>1</v>
      </c>
      <c r="B903" s="373">
        <v>1</v>
      </c>
      <c r="C903" s="355" t="s">
        <v>600</v>
      </c>
      <c r="D903" s="341"/>
      <c r="E903" s="341"/>
      <c r="F903" s="341"/>
      <c r="G903" s="341"/>
      <c r="H903" s="341"/>
      <c r="I903" s="341"/>
      <c r="J903" s="342">
        <v>4010505000655</v>
      </c>
      <c r="K903" s="343"/>
      <c r="L903" s="343"/>
      <c r="M903" s="343"/>
      <c r="N903" s="343"/>
      <c r="O903" s="343"/>
      <c r="P903" s="356" t="s">
        <v>589</v>
      </c>
      <c r="Q903" s="344"/>
      <c r="R903" s="344"/>
      <c r="S903" s="344"/>
      <c r="T903" s="344"/>
      <c r="U903" s="344"/>
      <c r="V903" s="344"/>
      <c r="W903" s="344"/>
      <c r="X903" s="344"/>
      <c r="Y903" s="345">
        <v>50</v>
      </c>
      <c r="Z903" s="346"/>
      <c r="AA903" s="346"/>
      <c r="AB903" s="347"/>
      <c r="AC903" s="357" t="s">
        <v>595</v>
      </c>
      <c r="AD903" s="365"/>
      <c r="AE903" s="365"/>
      <c r="AF903" s="365"/>
      <c r="AG903" s="365"/>
      <c r="AH903" s="366" t="s">
        <v>596</v>
      </c>
      <c r="AI903" s="367"/>
      <c r="AJ903" s="367"/>
      <c r="AK903" s="367"/>
      <c r="AL903" s="351" t="s">
        <v>596</v>
      </c>
      <c r="AM903" s="352"/>
      <c r="AN903" s="352"/>
      <c r="AO903" s="353"/>
      <c r="AP903" s="354" t="s">
        <v>596</v>
      </c>
      <c r="AQ903" s="354"/>
      <c r="AR903" s="354"/>
      <c r="AS903" s="354"/>
      <c r="AT903" s="354"/>
      <c r="AU903" s="354"/>
      <c r="AV903" s="354"/>
      <c r="AW903" s="354"/>
      <c r="AX903" s="354"/>
    </row>
    <row r="904" spans="1:50" ht="30" customHeight="1" x14ac:dyDescent="0.15">
      <c r="A904" s="373">
        <v>2</v>
      </c>
      <c r="B904" s="373">
        <v>1</v>
      </c>
      <c r="C904" s="355" t="s">
        <v>601</v>
      </c>
      <c r="D904" s="341"/>
      <c r="E904" s="341"/>
      <c r="F904" s="341"/>
      <c r="G904" s="341"/>
      <c r="H904" s="341"/>
      <c r="I904" s="341"/>
      <c r="J904" s="342">
        <v>8140005011905</v>
      </c>
      <c r="K904" s="343"/>
      <c r="L904" s="343"/>
      <c r="M904" s="343"/>
      <c r="N904" s="343"/>
      <c r="O904" s="343"/>
      <c r="P904" s="356" t="s">
        <v>589</v>
      </c>
      <c r="Q904" s="344"/>
      <c r="R904" s="344"/>
      <c r="S904" s="344"/>
      <c r="T904" s="344"/>
      <c r="U904" s="344"/>
      <c r="V904" s="344"/>
      <c r="W904" s="344"/>
      <c r="X904" s="344"/>
      <c r="Y904" s="345">
        <v>30</v>
      </c>
      <c r="Z904" s="346"/>
      <c r="AA904" s="346"/>
      <c r="AB904" s="347"/>
      <c r="AC904" s="357" t="s">
        <v>595</v>
      </c>
      <c r="AD904" s="365"/>
      <c r="AE904" s="365"/>
      <c r="AF904" s="365"/>
      <c r="AG904" s="365"/>
      <c r="AH904" s="366" t="s">
        <v>596</v>
      </c>
      <c r="AI904" s="367"/>
      <c r="AJ904" s="367"/>
      <c r="AK904" s="367"/>
      <c r="AL904" s="351" t="s">
        <v>596</v>
      </c>
      <c r="AM904" s="352"/>
      <c r="AN904" s="352"/>
      <c r="AO904" s="353"/>
      <c r="AP904" s="354" t="s">
        <v>596</v>
      </c>
      <c r="AQ904" s="354"/>
      <c r="AR904" s="354"/>
      <c r="AS904" s="354"/>
      <c r="AT904" s="354"/>
      <c r="AU904" s="354"/>
      <c r="AV904" s="354"/>
      <c r="AW904" s="354"/>
      <c r="AX904" s="354"/>
    </row>
    <row r="905" spans="1:50" ht="30" customHeight="1" x14ac:dyDescent="0.15">
      <c r="A905" s="373">
        <v>3</v>
      </c>
      <c r="B905" s="373">
        <v>1</v>
      </c>
      <c r="C905" s="355" t="s">
        <v>602</v>
      </c>
      <c r="D905" s="341"/>
      <c r="E905" s="341"/>
      <c r="F905" s="341"/>
      <c r="G905" s="341"/>
      <c r="H905" s="341"/>
      <c r="I905" s="341"/>
      <c r="J905" s="342">
        <v>1120005002334</v>
      </c>
      <c r="K905" s="343"/>
      <c r="L905" s="343"/>
      <c r="M905" s="343"/>
      <c r="N905" s="343"/>
      <c r="O905" s="343"/>
      <c r="P905" s="356" t="s">
        <v>589</v>
      </c>
      <c r="Q905" s="344"/>
      <c r="R905" s="344"/>
      <c r="S905" s="344"/>
      <c r="T905" s="344"/>
      <c r="U905" s="344"/>
      <c r="V905" s="344"/>
      <c r="W905" s="344"/>
      <c r="X905" s="344"/>
      <c r="Y905" s="345">
        <v>25</v>
      </c>
      <c r="Z905" s="346"/>
      <c r="AA905" s="346"/>
      <c r="AB905" s="347"/>
      <c r="AC905" s="357" t="s">
        <v>595</v>
      </c>
      <c r="AD905" s="365"/>
      <c r="AE905" s="365"/>
      <c r="AF905" s="365"/>
      <c r="AG905" s="365"/>
      <c r="AH905" s="366" t="s">
        <v>596</v>
      </c>
      <c r="AI905" s="367"/>
      <c r="AJ905" s="367"/>
      <c r="AK905" s="367"/>
      <c r="AL905" s="351" t="s">
        <v>596</v>
      </c>
      <c r="AM905" s="352"/>
      <c r="AN905" s="352"/>
      <c r="AO905" s="353"/>
      <c r="AP905" s="354" t="s">
        <v>596</v>
      </c>
      <c r="AQ905" s="354"/>
      <c r="AR905" s="354"/>
      <c r="AS905" s="354"/>
      <c r="AT905" s="354"/>
      <c r="AU905" s="354"/>
      <c r="AV905" s="354"/>
      <c r="AW905" s="354"/>
      <c r="AX905" s="354"/>
    </row>
    <row r="906" spans="1:50" ht="30" customHeight="1" x14ac:dyDescent="0.15">
      <c r="A906" s="373">
        <v>4</v>
      </c>
      <c r="B906" s="373">
        <v>1</v>
      </c>
      <c r="C906" s="355" t="s">
        <v>603</v>
      </c>
      <c r="D906" s="341"/>
      <c r="E906" s="341"/>
      <c r="F906" s="341"/>
      <c r="G906" s="341"/>
      <c r="H906" s="341"/>
      <c r="I906" s="341"/>
      <c r="J906" s="342">
        <v>9080105000251</v>
      </c>
      <c r="K906" s="343"/>
      <c r="L906" s="343"/>
      <c r="M906" s="343"/>
      <c r="N906" s="343"/>
      <c r="O906" s="343"/>
      <c r="P906" s="356" t="s">
        <v>589</v>
      </c>
      <c r="Q906" s="344"/>
      <c r="R906" s="344"/>
      <c r="S906" s="344"/>
      <c r="T906" s="344"/>
      <c r="U906" s="344"/>
      <c r="V906" s="344"/>
      <c r="W906" s="344"/>
      <c r="X906" s="344"/>
      <c r="Y906" s="345">
        <v>20</v>
      </c>
      <c r="Z906" s="346"/>
      <c r="AA906" s="346"/>
      <c r="AB906" s="347"/>
      <c r="AC906" s="357" t="s">
        <v>595</v>
      </c>
      <c r="AD906" s="365"/>
      <c r="AE906" s="365"/>
      <c r="AF906" s="365"/>
      <c r="AG906" s="365"/>
      <c r="AH906" s="366" t="s">
        <v>596</v>
      </c>
      <c r="AI906" s="367"/>
      <c r="AJ906" s="367"/>
      <c r="AK906" s="367"/>
      <c r="AL906" s="351" t="s">
        <v>596</v>
      </c>
      <c r="AM906" s="352"/>
      <c r="AN906" s="352"/>
      <c r="AO906" s="353"/>
      <c r="AP906" s="354" t="s">
        <v>596</v>
      </c>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431</v>
      </c>
      <c r="K935" s="359"/>
      <c r="L935" s="359"/>
      <c r="M935" s="359"/>
      <c r="N935" s="359"/>
      <c r="O935" s="359"/>
      <c r="P935" s="360" t="s">
        <v>375</v>
      </c>
      <c r="Q935" s="360"/>
      <c r="R935" s="360"/>
      <c r="S935" s="360"/>
      <c r="T935" s="360"/>
      <c r="U935" s="360"/>
      <c r="V935" s="360"/>
      <c r="W935" s="360"/>
      <c r="X935" s="360"/>
      <c r="Y935" s="361" t="s">
        <v>428</v>
      </c>
      <c r="Z935" s="362"/>
      <c r="AA935" s="362"/>
      <c r="AB935" s="362"/>
      <c r="AC935" s="143" t="s">
        <v>476</v>
      </c>
      <c r="AD935" s="143"/>
      <c r="AE935" s="143"/>
      <c r="AF935" s="143"/>
      <c r="AG935" s="143"/>
      <c r="AH935" s="361" t="s">
        <v>510</v>
      </c>
      <c r="AI935" s="358"/>
      <c r="AJ935" s="358"/>
      <c r="AK935" s="358"/>
      <c r="AL935" s="358" t="s">
        <v>21</v>
      </c>
      <c r="AM935" s="358"/>
      <c r="AN935" s="358"/>
      <c r="AO935" s="363"/>
      <c r="AP935" s="364" t="s">
        <v>432</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431</v>
      </c>
      <c r="K968" s="359"/>
      <c r="L968" s="359"/>
      <c r="M968" s="359"/>
      <c r="N968" s="359"/>
      <c r="O968" s="359"/>
      <c r="P968" s="360" t="s">
        <v>375</v>
      </c>
      <c r="Q968" s="360"/>
      <c r="R968" s="360"/>
      <c r="S968" s="360"/>
      <c r="T968" s="360"/>
      <c r="U968" s="360"/>
      <c r="V968" s="360"/>
      <c r="W968" s="360"/>
      <c r="X968" s="360"/>
      <c r="Y968" s="361" t="s">
        <v>428</v>
      </c>
      <c r="Z968" s="362"/>
      <c r="AA968" s="362"/>
      <c r="AB968" s="362"/>
      <c r="AC968" s="143" t="s">
        <v>476</v>
      </c>
      <c r="AD968" s="143"/>
      <c r="AE968" s="143"/>
      <c r="AF968" s="143"/>
      <c r="AG968" s="143"/>
      <c r="AH968" s="361" t="s">
        <v>510</v>
      </c>
      <c r="AI968" s="358"/>
      <c r="AJ968" s="358"/>
      <c r="AK968" s="358"/>
      <c r="AL968" s="358" t="s">
        <v>21</v>
      </c>
      <c r="AM968" s="358"/>
      <c r="AN968" s="358"/>
      <c r="AO968" s="363"/>
      <c r="AP968" s="364" t="s">
        <v>432</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431</v>
      </c>
      <c r="K1001" s="359"/>
      <c r="L1001" s="359"/>
      <c r="M1001" s="359"/>
      <c r="N1001" s="359"/>
      <c r="O1001" s="359"/>
      <c r="P1001" s="360" t="s">
        <v>375</v>
      </c>
      <c r="Q1001" s="360"/>
      <c r="R1001" s="360"/>
      <c r="S1001" s="360"/>
      <c r="T1001" s="360"/>
      <c r="U1001" s="360"/>
      <c r="V1001" s="360"/>
      <c r="W1001" s="360"/>
      <c r="X1001" s="360"/>
      <c r="Y1001" s="361" t="s">
        <v>428</v>
      </c>
      <c r="Z1001" s="362"/>
      <c r="AA1001" s="362"/>
      <c r="AB1001" s="362"/>
      <c r="AC1001" s="143" t="s">
        <v>476</v>
      </c>
      <c r="AD1001" s="143"/>
      <c r="AE1001" s="143"/>
      <c r="AF1001" s="143"/>
      <c r="AG1001" s="143"/>
      <c r="AH1001" s="361" t="s">
        <v>510</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431</v>
      </c>
      <c r="K1034" s="359"/>
      <c r="L1034" s="359"/>
      <c r="M1034" s="359"/>
      <c r="N1034" s="359"/>
      <c r="O1034" s="359"/>
      <c r="P1034" s="360" t="s">
        <v>375</v>
      </c>
      <c r="Q1034" s="360"/>
      <c r="R1034" s="360"/>
      <c r="S1034" s="360"/>
      <c r="T1034" s="360"/>
      <c r="U1034" s="360"/>
      <c r="V1034" s="360"/>
      <c r="W1034" s="360"/>
      <c r="X1034" s="360"/>
      <c r="Y1034" s="361" t="s">
        <v>428</v>
      </c>
      <c r="Z1034" s="362"/>
      <c r="AA1034" s="362"/>
      <c r="AB1034" s="362"/>
      <c r="AC1034" s="143" t="s">
        <v>476</v>
      </c>
      <c r="AD1034" s="143"/>
      <c r="AE1034" s="143"/>
      <c r="AF1034" s="143"/>
      <c r="AG1034" s="143"/>
      <c r="AH1034" s="361" t="s">
        <v>510</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431</v>
      </c>
      <c r="K1067" s="359"/>
      <c r="L1067" s="359"/>
      <c r="M1067" s="359"/>
      <c r="N1067" s="359"/>
      <c r="O1067" s="359"/>
      <c r="P1067" s="360" t="s">
        <v>375</v>
      </c>
      <c r="Q1067" s="360"/>
      <c r="R1067" s="360"/>
      <c r="S1067" s="360"/>
      <c r="T1067" s="360"/>
      <c r="U1067" s="360"/>
      <c r="V1067" s="360"/>
      <c r="W1067" s="360"/>
      <c r="X1067" s="360"/>
      <c r="Y1067" s="361" t="s">
        <v>428</v>
      </c>
      <c r="Z1067" s="362"/>
      <c r="AA1067" s="362"/>
      <c r="AB1067" s="362"/>
      <c r="AC1067" s="143" t="s">
        <v>476</v>
      </c>
      <c r="AD1067" s="143"/>
      <c r="AE1067" s="143"/>
      <c r="AF1067" s="143"/>
      <c r="AG1067" s="143"/>
      <c r="AH1067" s="361" t="s">
        <v>510</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396</v>
      </c>
      <c r="D1101" s="377"/>
      <c r="E1101" s="143" t="s">
        <v>395</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376</v>
      </c>
      <c r="AD1101" s="143"/>
      <c r="AE1101" s="143"/>
      <c r="AF1101" s="143"/>
      <c r="AG1101" s="143"/>
      <c r="AH1101" s="361" t="s">
        <v>390</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9">
      <formula>IF(RIGHT(TEXT(P14,"0.#"),1)=".",FALSE,TRUE)</formula>
    </cfRule>
    <cfRule type="expression" dxfId="2792" priority="14010">
      <formula>IF(RIGHT(TEXT(P14,"0.#"),1)=".",TRUE,FALSE)</formula>
    </cfRule>
  </conditionalFormatting>
  <conditionalFormatting sqref="AE32">
    <cfRule type="expression" dxfId="2791" priority="13999">
      <formula>IF(RIGHT(TEXT(AE32,"0.#"),1)=".",FALSE,TRUE)</formula>
    </cfRule>
    <cfRule type="expression" dxfId="2790" priority="14000">
      <formula>IF(RIGHT(TEXT(AE32,"0.#"),1)=".",TRUE,FALSE)</formula>
    </cfRule>
  </conditionalFormatting>
  <conditionalFormatting sqref="P18:AX18">
    <cfRule type="expression" dxfId="2789" priority="13885">
      <formula>IF(RIGHT(TEXT(P18,"0.#"),1)=".",FALSE,TRUE)</formula>
    </cfRule>
    <cfRule type="expression" dxfId="2788" priority="13886">
      <formula>IF(RIGHT(TEXT(P18,"0.#"),1)=".",TRUE,FALSE)</formula>
    </cfRule>
  </conditionalFormatting>
  <conditionalFormatting sqref="Y782">
    <cfRule type="expression" dxfId="2787" priority="13881">
      <formula>IF(RIGHT(TEXT(Y782,"0.#"),1)=".",FALSE,TRUE)</formula>
    </cfRule>
    <cfRule type="expression" dxfId="2786" priority="13882">
      <formula>IF(RIGHT(TEXT(Y782,"0.#"),1)=".",TRUE,FALSE)</formula>
    </cfRule>
  </conditionalFormatting>
  <conditionalFormatting sqref="Y791">
    <cfRule type="expression" dxfId="2785" priority="13877">
      <formula>IF(RIGHT(TEXT(Y791,"0.#"),1)=".",FALSE,TRUE)</formula>
    </cfRule>
    <cfRule type="expression" dxfId="2784" priority="13878">
      <formula>IF(RIGHT(TEXT(Y791,"0.#"),1)=".",TRUE,FALSE)</formula>
    </cfRule>
  </conditionalFormatting>
  <conditionalFormatting sqref="Y822:Y829 Y820 Y809:Y816 Y807 Y796:Y803 Y794">
    <cfRule type="expression" dxfId="2783" priority="13659">
      <formula>IF(RIGHT(TEXT(Y794,"0.#"),1)=".",FALSE,TRUE)</formula>
    </cfRule>
    <cfRule type="expression" dxfId="2782" priority="13660">
      <formula>IF(RIGHT(TEXT(Y794,"0.#"),1)=".",TRUE,FALSE)</formula>
    </cfRule>
  </conditionalFormatting>
  <conditionalFormatting sqref="P16:AQ17 P15:AX15 P13:AX13">
    <cfRule type="expression" dxfId="2781" priority="13707">
      <formula>IF(RIGHT(TEXT(P13,"0.#"),1)=".",FALSE,TRUE)</formula>
    </cfRule>
    <cfRule type="expression" dxfId="2780" priority="13708">
      <formula>IF(RIGHT(TEXT(P13,"0.#"),1)=".",TRUE,FALSE)</formula>
    </cfRule>
  </conditionalFormatting>
  <conditionalFormatting sqref="P19:AJ19">
    <cfRule type="expression" dxfId="2779" priority="13705">
      <formula>IF(RIGHT(TEXT(P19,"0.#"),1)=".",FALSE,TRUE)</formula>
    </cfRule>
    <cfRule type="expression" dxfId="2778" priority="13706">
      <formula>IF(RIGHT(TEXT(P19,"0.#"),1)=".",TRUE,FALSE)</formula>
    </cfRule>
  </conditionalFormatting>
  <conditionalFormatting sqref="AE101 AQ101">
    <cfRule type="expression" dxfId="2777" priority="13697">
      <formula>IF(RIGHT(TEXT(AE101,"0.#"),1)=".",FALSE,TRUE)</formula>
    </cfRule>
    <cfRule type="expression" dxfId="2776" priority="13698">
      <formula>IF(RIGHT(TEXT(AE101,"0.#"),1)=".",TRUE,FALSE)</formula>
    </cfRule>
  </conditionalFormatting>
  <conditionalFormatting sqref="Y783:Y790 Y781">
    <cfRule type="expression" dxfId="2775" priority="13683">
      <formula>IF(RIGHT(TEXT(Y781,"0.#"),1)=".",FALSE,TRUE)</formula>
    </cfRule>
    <cfRule type="expression" dxfId="2774" priority="13684">
      <formula>IF(RIGHT(TEXT(Y781,"0.#"),1)=".",TRUE,FALSE)</formula>
    </cfRule>
  </conditionalFormatting>
  <conditionalFormatting sqref="AU782">
    <cfRule type="expression" dxfId="2773" priority="13681">
      <formula>IF(RIGHT(TEXT(AU782,"0.#"),1)=".",FALSE,TRUE)</formula>
    </cfRule>
    <cfRule type="expression" dxfId="2772" priority="13682">
      <formula>IF(RIGHT(TEXT(AU782,"0.#"),1)=".",TRUE,FALSE)</formula>
    </cfRule>
  </conditionalFormatting>
  <conditionalFormatting sqref="AU791">
    <cfRule type="expression" dxfId="2771" priority="13679">
      <formula>IF(RIGHT(TEXT(AU791,"0.#"),1)=".",FALSE,TRUE)</formula>
    </cfRule>
    <cfRule type="expression" dxfId="2770" priority="13680">
      <formula>IF(RIGHT(TEXT(AU791,"0.#"),1)=".",TRUE,FALSE)</formula>
    </cfRule>
  </conditionalFormatting>
  <conditionalFormatting sqref="AU783:AU790 AU781">
    <cfRule type="expression" dxfId="2769" priority="13677">
      <formula>IF(RIGHT(TEXT(AU781,"0.#"),1)=".",FALSE,TRUE)</formula>
    </cfRule>
    <cfRule type="expression" dxfId="2768" priority="13678">
      <formula>IF(RIGHT(TEXT(AU781,"0.#"),1)=".",TRUE,FALSE)</formula>
    </cfRule>
  </conditionalFormatting>
  <conditionalFormatting sqref="Y821 Y808 Y795">
    <cfRule type="expression" dxfId="2767" priority="13663">
      <formula>IF(RIGHT(TEXT(Y795,"0.#"),1)=".",FALSE,TRUE)</formula>
    </cfRule>
    <cfRule type="expression" dxfId="2766" priority="13664">
      <formula>IF(RIGHT(TEXT(Y795,"0.#"),1)=".",TRUE,FALSE)</formula>
    </cfRule>
  </conditionalFormatting>
  <conditionalFormatting sqref="Y830 Y817 Y804">
    <cfRule type="expression" dxfId="2765" priority="13661">
      <formula>IF(RIGHT(TEXT(Y804,"0.#"),1)=".",FALSE,TRUE)</formula>
    </cfRule>
    <cfRule type="expression" dxfId="2764" priority="13662">
      <formula>IF(RIGHT(TEXT(Y804,"0.#"),1)=".",TRUE,FALSE)</formula>
    </cfRule>
  </conditionalFormatting>
  <conditionalFormatting sqref="AU821 AU808 AU795">
    <cfRule type="expression" dxfId="2763" priority="13657">
      <formula>IF(RIGHT(TEXT(AU795,"0.#"),1)=".",FALSE,TRUE)</formula>
    </cfRule>
    <cfRule type="expression" dxfId="2762" priority="13658">
      <formula>IF(RIGHT(TEXT(AU795,"0.#"),1)=".",TRUE,FALSE)</formula>
    </cfRule>
  </conditionalFormatting>
  <conditionalFormatting sqref="AU830 AU817 AU804">
    <cfRule type="expression" dxfId="2761" priority="13655">
      <formula>IF(RIGHT(TEXT(AU804,"0.#"),1)=".",FALSE,TRUE)</formula>
    </cfRule>
    <cfRule type="expression" dxfId="2760" priority="13656">
      <formula>IF(RIGHT(TEXT(AU804,"0.#"),1)=".",TRUE,FALSE)</formula>
    </cfRule>
  </conditionalFormatting>
  <conditionalFormatting sqref="AU822:AU829 AU820 AU809:AU816 AU807 AU796:AU803 AU794">
    <cfRule type="expression" dxfId="2759" priority="13653">
      <formula>IF(RIGHT(TEXT(AU794,"0.#"),1)=".",FALSE,TRUE)</formula>
    </cfRule>
    <cfRule type="expression" dxfId="2758" priority="13654">
      <formula>IF(RIGHT(TEXT(AU794,"0.#"),1)=".",TRUE,FALSE)</formula>
    </cfRule>
  </conditionalFormatting>
  <conditionalFormatting sqref="AM87">
    <cfRule type="expression" dxfId="2757" priority="13307">
      <formula>IF(RIGHT(TEXT(AM87,"0.#"),1)=".",FALSE,TRUE)</formula>
    </cfRule>
    <cfRule type="expression" dxfId="2756" priority="13308">
      <formula>IF(RIGHT(TEXT(AM87,"0.#"),1)=".",TRUE,FALSE)</formula>
    </cfRule>
  </conditionalFormatting>
  <conditionalFormatting sqref="AE55">
    <cfRule type="expression" dxfId="2755" priority="13375">
      <formula>IF(RIGHT(TEXT(AE55,"0.#"),1)=".",FALSE,TRUE)</formula>
    </cfRule>
    <cfRule type="expression" dxfId="2754" priority="13376">
      <formula>IF(RIGHT(TEXT(AE55,"0.#"),1)=".",TRUE,FALSE)</formula>
    </cfRule>
  </conditionalFormatting>
  <conditionalFormatting sqref="AI55">
    <cfRule type="expression" dxfId="2753" priority="13373">
      <formula>IF(RIGHT(TEXT(AI55,"0.#"),1)=".",FALSE,TRUE)</formula>
    </cfRule>
    <cfRule type="expression" dxfId="2752" priority="13374">
      <formula>IF(RIGHT(TEXT(AI55,"0.#"),1)=".",TRUE,FALSE)</formula>
    </cfRule>
  </conditionalFormatting>
  <conditionalFormatting sqref="AM34">
    <cfRule type="expression" dxfId="2751" priority="13453">
      <formula>IF(RIGHT(TEXT(AM34,"0.#"),1)=".",FALSE,TRUE)</formula>
    </cfRule>
    <cfRule type="expression" dxfId="2750" priority="13454">
      <formula>IF(RIGHT(TEXT(AM34,"0.#"),1)=".",TRUE,FALSE)</formula>
    </cfRule>
  </conditionalFormatting>
  <conditionalFormatting sqref="AE33">
    <cfRule type="expression" dxfId="2749" priority="13467">
      <formula>IF(RIGHT(TEXT(AE33,"0.#"),1)=".",FALSE,TRUE)</formula>
    </cfRule>
    <cfRule type="expression" dxfId="2748" priority="13468">
      <formula>IF(RIGHT(TEXT(AE33,"0.#"),1)=".",TRUE,FALSE)</formula>
    </cfRule>
  </conditionalFormatting>
  <conditionalFormatting sqref="AI32:AI33">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7:AO932">
    <cfRule type="expression" dxfId="1953" priority="2065">
      <formula>IF(AND(AL907&gt;=0, RIGHT(TEXT(AL907,"0.#"),1)&lt;&gt;"."),TRUE,FALSE)</formula>
    </cfRule>
    <cfRule type="expression" dxfId="1952" priority="2066">
      <formula>IF(AND(AL907&gt;=0, RIGHT(TEXT(AL907,"0.#"),1)="."),TRUE,FALSE)</formula>
    </cfRule>
    <cfRule type="expression" dxfId="1951" priority="2067">
      <formula>IF(AND(AL907&lt;0, RIGHT(TEXT(AL907,"0.#"),1)&lt;&gt;"."),TRUE,FALSE)</formula>
    </cfRule>
    <cfRule type="expression" dxfId="1950" priority="2068">
      <formula>IF(AND(AL907&lt;0, RIGHT(TEXT(AL907,"0.#"),1)="."),TRUE,FALSE)</formula>
    </cfRule>
  </conditionalFormatting>
  <conditionalFormatting sqref="AL903:AO906">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5">
    <cfRule type="expression" dxfId="1149" priority="455">
      <formula>IF(RIGHT(TEXT(AU105,"0.#"),1)=".",FALSE,TRUE)</formula>
    </cfRule>
    <cfRule type="expression" dxfId="1148" priority="456">
      <formula>IF(RIGHT(TEXT(AU105,"0.#"),1)=".",TRUE,FALSE)</formula>
    </cfRule>
  </conditionalFormatting>
  <conditionalFormatting sqref="AU107">
    <cfRule type="expression" dxfId="1147" priority="451">
      <formula>IF(RIGHT(TEXT(AU107,"0.#"),1)=".",FALSE,TRUE)</formula>
    </cfRule>
    <cfRule type="expression" dxfId="1146" priority="452">
      <formula>IF(RIGHT(TEXT(AU107,"0.#"),1)=".",TRUE,FALSE)</formula>
    </cfRule>
  </conditionalFormatting>
  <conditionalFormatting sqref="AU108">
    <cfRule type="expression" dxfId="1145" priority="449">
      <formula>IF(RIGHT(TEXT(AU108,"0.#"),1)=".",FALSE,TRUE)</formula>
    </cfRule>
    <cfRule type="expression" dxfId="1144" priority="450">
      <formula>IF(RIGHT(TEXT(AU108,"0.#"),1)=".",TRUE,FALSE)</formula>
    </cfRule>
  </conditionalFormatting>
  <conditionalFormatting sqref="AU110">
    <cfRule type="expression" dxfId="1143" priority="447">
      <formula>IF(RIGHT(TEXT(AU110,"0.#"),1)=".",FALSE,TRUE)</formula>
    </cfRule>
    <cfRule type="expression" dxfId="1142" priority="448">
      <formula>IF(RIGHT(TEXT(AU110,"0.#"),1)=".",TRUE,FALSE)</formula>
    </cfRule>
  </conditionalFormatting>
  <conditionalFormatting sqref="AU111">
    <cfRule type="expression" dxfId="1141" priority="445">
      <formula>IF(RIGHT(TEXT(AU111,"0.#"),1)=".",FALSE,TRUE)</formula>
    </cfRule>
    <cfRule type="expression" dxfId="1140" priority="446">
      <formula>IF(RIGHT(TEXT(AU111,"0.#"),1)=".",TRUE,FALSE)</formula>
    </cfRule>
  </conditionalFormatting>
  <conditionalFormatting sqref="AU113">
    <cfRule type="expression" dxfId="1139" priority="443">
      <formula>IF(RIGHT(TEXT(AU113,"0.#"),1)=".",FALSE,TRUE)</formula>
    </cfRule>
    <cfRule type="expression" dxfId="1138" priority="444">
      <formula>IF(RIGHT(TEXT(AU113,"0.#"),1)=".",TRUE,FALSE)</formula>
    </cfRule>
  </conditionalFormatting>
  <conditionalFormatting sqref="AU114">
    <cfRule type="expression" dxfId="1137" priority="441">
      <formula>IF(RIGHT(TEXT(AU114,"0.#"),1)=".",FALSE,TRUE)</formula>
    </cfRule>
    <cfRule type="expression" dxfId="1136" priority="442">
      <formula>IF(RIGHT(TEXT(AU114,"0.#"),1)=".",TRUE,FALSE)</formula>
    </cfRule>
  </conditionalFormatting>
  <conditionalFormatting sqref="AM489">
    <cfRule type="expression" dxfId="1135" priority="435">
      <formula>IF(RIGHT(TEXT(AM489,"0.#"),1)=".",FALSE,TRUE)</formula>
    </cfRule>
    <cfRule type="expression" dxfId="1134" priority="436">
      <formula>IF(RIGHT(TEXT(AM489,"0.#"),1)=".",TRUE,FALSE)</formula>
    </cfRule>
  </conditionalFormatting>
  <conditionalFormatting sqref="AM487">
    <cfRule type="expression" dxfId="1133" priority="439">
      <formula>IF(RIGHT(TEXT(AM487,"0.#"),1)=".",FALSE,TRUE)</formula>
    </cfRule>
    <cfRule type="expression" dxfId="1132" priority="440">
      <formula>IF(RIGHT(TEXT(AM487,"0.#"),1)=".",TRUE,FALSE)</formula>
    </cfRule>
  </conditionalFormatting>
  <conditionalFormatting sqref="AM488">
    <cfRule type="expression" dxfId="1131" priority="437">
      <formula>IF(RIGHT(TEXT(AM488,"0.#"),1)=".",FALSE,TRUE)</formula>
    </cfRule>
    <cfRule type="expression" dxfId="1130" priority="438">
      <formula>IF(RIGHT(TEXT(AM488,"0.#"),1)=".",TRUE,FALSE)</formula>
    </cfRule>
  </conditionalFormatting>
  <conditionalFormatting sqref="AI489">
    <cfRule type="expression" dxfId="1129" priority="429">
      <formula>IF(RIGHT(TEXT(AI489,"0.#"),1)=".",FALSE,TRUE)</formula>
    </cfRule>
    <cfRule type="expression" dxfId="1128" priority="430">
      <formula>IF(RIGHT(TEXT(AI489,"0.#"),1)=".",TRUE,FALSE)</formula>
    </cfRule>
  </conditionalFormatting>
  <conditionalFormatting sqref="AI487">
    <cfRule type="expression" dxfId="1127" priority="433">
      <formula>IF(RIGHT(TEXT(AI487,"0.#"),1)=".",FALSE,TRUE)</formula>
    </cfRule>
    <cfRule type="expression" dxfId="1126" priority="434">
      <formula>IF(RIGHT(TEXT(AI487,"0.#"),1)=".",TRUE,FALSE)</formula>
    </cfRule>
  </conditionalFormatting>
  <conditionalFormatting sqref="AI488">
    <cfRule type="expression" dxfId="1125" priority="431">
      <formula>IF(RIGHT(TEXT(AI488,"0.#"),1)=".",FALSE,TRUE)</formula>
    </cfRule>
    <cfRule type="expression" dxfId="1124" priority="432">
      <formula>IF(RIGHT(TEXT(AI488,"0.#"),1)=".",TRUE,FALSE)</formula>
    </cfRule>
  </conditionalFormatting>
  <conditionalFormatting sqref="AM514">
    <cfRule type="expression" dxfId="1123" priority="423">
      <formula>IF(RIGHT(TEXT(AM514,"0.#"),1)=".",FALSE,TRUE)</formula>
    </cfRule>
    <cfRule type="expression" dxfId="1122" priority="424">
      <formula>IF(RIGHT(TEXT(AM514,"0.#"),1)=".",TRUE,FALSE)</formula>
    </cfRule>
  </conditionalFormatting>
  <conditionalFormatting sqref="AM512">
    <cfRule type="expression" dxfId="1121" priority="427">
      <formula>IF(RIGHT(TEXT(AM512,"0.#"),1)=".",FALSE,TRUE)</formula>
    </cfRule>
    <cfRule type="expression" dxfId="1120" priority="428">
      <formula>IF(RIGHT(TEXT(AM512,"0.#"),1)=".",TRUE,FALSE)</formula>
    </cfRule>
  </conditionalFormatting>
  <conditionalFormatting sqref="AM513">
    <cfRule type="expression" dxfId="1119" priority="425">
      <formula>IF(RIGHT(TEXT(AM513,"0.#"),1)=".",FALSE,TRUE)</formula>
    </cfRule>
    <cfRule type="expression" dxfId="1118" priority="426">
      <formula>IF(RIGHT(TEXT(AM513,"0.#"),1)=".",TRUE,FALSE)</formula>
    </cfRule>
  </conditionalFormatting>
  <conditionalFormatting sqref="AI514">
    <cfRule type="expression" dxfId="1117" priority="417">
      <formula>IF(RIGHT(TEXT(AI514,"0.#"),1)=".",FALSE,TRUE)</formula>
    </cfRule>
    <cfRule type="expression" dxfId="1116" priority="418">
      <formula>IF(RIGHT(TEXT(AI514,"0.#"),1)=".",TRUE,FALSE)</formula>
    </cfRule>
  </conditionalFormatting>
  <conditionalFormatting sqref="AI512">
    <cfRule type="expression" dxfId="1115" priority="421">
      <formula>IF(RIGHT(TEXT(AI512,"0.#"),1)=".",FALSE,TRUE)</formula>
    </cfRule>
    <cfRule type="expression" dxfId="1114" priority="422">
      <formula>IF(RIGHT(TEXT(AI512,"0.#"),1)=".",TRUE,FALSE)</formula>
    </cfRule>
  </conditionalFormatting>
  <conditionalFormatting sqref="AI513">
    <cfRule type="expression" dxfId="1113" priority="419">
      <formula>IF(RIGHT(TEXT(AI513,"0.#"),1)=".",FALSE,TRUE)</formula>
    </cfRule>
    <cfRule type="expression" dxfId="1112" priority="420">
      <formula>IF(RIGHT(TEXT(AI513,"0.#"),1)=".",TRUE,FALSE)</formula>
    </cfRule>
  </conditionalFormatting>
  <conditionalFormatting sqref="AM519">
    <cfRule type="expression" dxfId="1111" priority="363">
      <formula>IF(RIGHT(TEXT(AM519,"0.#"),1)=".",FALSE,TRUE)</formula>
    </cfRule>
    <cfRule type="expression" dxfId="1110" priority="364">
      <formula>IF(RIGHT(TEXT(AM519,"0.#"),1)=".",TRUE,FALSE)</formula>
    </cfRule>
  </conditionalFormatting>
  <conditionalFormatting sqref="AM517">
    <cfRule type="expression" dxfId="1109" priority="367">
      <formula>IF(RIGHT(TEXT(AM517,"0.#"),1)=".",FALSE,TRUE)</formula>
    </cfRule>
    <cfRule type="expression" dxfId="1108" priority="368">
      <formula>IF(RIGHT(TEXT(AM517,"0.#"),1)=".",TRUE,FALSE)</formula>
    </cfRule>
  </conditionalFormatting>
  <conditionalFormatting sqref="AM518">
    <cfRule type="expression" dxfId="1107" priority="365">
      <formula>IF(RIGHT(TEXT(AM518,"0.#"),1)=".",FALSE,TRUE)</formula>
    </cfRule>
    <cfRule type="expression" dxfId="1106" priority="366">
      <formula>IF(RIGHT(TEXT(AM518,"0.#"),1)=".",TRUE,FALSE)</formula>
    </cfRule>
  </conditionalFormatting>
  <conditionalFormatting sqref="AI519">
    <cfRule type="expression" dxfId="1105" priority="357">
      <formula>IF(RIGHT(TEXT(AI519,"0.#"),1)=".",FALSE,TRUE)</formula>
    </cfRule>
    <cfRule type="expression" dxfId="1104" priority="358">
      <formula>IF(RIGHT(TEXT(AI519,"0.#"),1)=".",TRUE,FALSE)</formula>
    </cfRule>
  </conditionalFormatting>
  <conditionalFormatting sqref="AI517">
    <cfRule type="expression" dxfId="1103" priority="361">
      <formula>IF(RIGHT(TEXT(AI517,"0.#"),1)=".",FALSE,TRUE)</formula>
    </cfRule>
    <cfRule type="expression" dxfId="1102" priority="362">
      <formula>IF(RIGHT(TEXT(AI517,"0.#"),1)=".",TRUE,FALSE)</formula>
    </cfRule>
  </conditionalFormatting>
  <conditionalFormatting sqref="AI518">
    <cfRule type="expression" dxfId="1101" priority="359">
      <formula>IF(RIGHT(TEXT(AI518,"0.#"),1)=".",FALSE,TRUE)</formula>
    </cfRule>
    <cfRule type="expression" dxfId="1100" priority="360">
      <formula>IF(RIGHT(TEXT(AI518,"0.#"),1)=".",TRUE,FALSE)</formula>
    </cfRule>
  </conditionalFormatting>
  <conditionalFormatting sqref="AM524">
    <cfRule type="expression" dxfId="1099" priority="351">
      <formula>IF(RIGHT(TEXT(AM524,"0.#"),1)=".",FALSE,TRUE)</formula>
    </cfRule>
    <cfRule type="expression" dxfId="1098" priority="352">
      <formula>IF(RIGHT(TEXT(AM524,"0.#"),1)=".",TRUE,FALSE)</formula>
    </cfRule>
  </conditionalFormatting>
  <conditionalFormatting sqref="AM522">
    <cfRule type="expression" dxfId="1097" priority="355">
      <formula>IF(RIGHT(TEXT(AM522,"0.#"),1)=".",FALSE,TRUE)</formula>
    </cfRule>
    <cfRule type="expression" dxfId="1096" priority="356">
      <formula>IF(RIGHT(TEXT(AM522,"0.#"),1)=".",TRUE,FALSE)</formula>
    </cfRule>
  </conditionalFormatting>
  <conditionalFormatting sqref="AM523">
    <cfRule type="expression" dxfId="1095" priority="353">
      <formula>IF(RIGHT(TEXT(AM523,"0.#"),1)=".",FALSE,TRUE)</formula>
    </cfRule>
    <cfRule type="expression" dxfId="1094" priority="354">
      <formula>IF(RIGHT(TEXT(AM523,"0.#"),1)=".",TRUE,FALSE)</formula>
    </cfRule>
  </conditionalFormatting>
  <conditionalFormatting sqref="AI524">
    <cfRule type="expression" dxfId="1093" priority="345">
      <formula>IF(RIGHT(TEXT(AI524,"0.#"),1)=".",FALSE,TRUE)</formula>
    </cfRule>
    <cfRule type="expression" dxfId="1092" priority="346">
      <formula>IF(RIGHT(TEXT(AI524,"0.#"),1)=".",TRUE,FALSE)</formula>
    </cfRule>
  </conditionalFormatting>
  <conditionalFormatting sqref="AI522">
    <cfRule type="expression" dxfId="1091" priority="349">
      <formula>IF(RIGHT(TEXT(AI522,"0.#"),1)=".",FALSE,TRUE)</formula>
    </cfRule>
    <cfRule type="expression" dxfId="1090" priority="350">
      <formula>IF(RIGHT(TEXT(AI522,"0.#"),1)=".",TRUE,FALSE)</formula>
    </cfRule>
  </conditionalFormatting>
  <conditionalFormatting sqref="AI523">
    <cfRule type="expression" dxfId="1089" priority="347">
      <formula>IF(RIGHT(TEXT(AI523,"0.#"),1)=".",FALSE,TRUE)</formula>
    </cfRule>
    <cfRule type="expression" dxfId="1088" priority="348">
      <formula>IF(RIGHT(TEXT(AI523,"0.#"),1)=".",TRUE,FALSE)</formula>
    </cfRule>
  </conditionalFormatting>
  <conditionalFormatting sqref="AM529">
    <cfRule type="expression" dxfId="1087" priority="339">
      <formula>IF(RIGHT(TEXT(AM529,"0.#"),1)=".",FALSE,TRUE)</formula>
    </cfRule>
    <cfRule type="expression" dxfId="1086" priority="340">
      <formula>IF(RIGHT(TEXT(AM529,"0.#"),1)=".",TRUE,FALSE)</formula>
    </cfRule>
  </conditionalFormatting>
  <conditionalFormatting sqref="AM527">
    <cfRule type="expression" dxfId="1085" priority="343">
      <formula>IF(RIGHT(TEXT(AM527,"0.#"),1)=".",FALSE,TRUE)</formula>
    </cfRule>
    <cfRule type="expression" dxfId="1084" priority="344">
      <formula>IF(RIGHT(TEXT(AM527,"0.#"),1)=".",TRUE,FALSE)</formula>
    </cfRule>
  </conditionalFormatting>
  <conditionalFormatting sqref="AM528">
    <cfRule type="expression" dxfId="1083" priority="341">
      <formula>IF(RIGHT(TEXT(AM528,"0.#"),1)=".",FALSE,TRUE)</formula>
    </cfRule>
    <cfRule type="expression" dxfId="1082" priority="342">
      <formula>IF(RIGHT(TEXT(AM528,"0.#"),1)=".",TRUE,FALSE)</formula>
    </cfRule>
  </conditionalFormatting>
  <conditionalFormatting sqref="AI529">
    <cfRule type="expression" dxfId="1081" priority="333">
      <formula>IF(RIGHT(TEXT(AI529,"0.#"),1)=".",FALSE,TRUE)</formula>
    </cfRule>
    <cfRule type="expression" dxfId="1080" priority="334">
      <formula>IF(RIGHT(TEXT(AI529,"0.#"),1)=".",TRUE,FALSE)</formula>
    </cfRule>
  </conditionalFormatting>
  <conditionalFormatting sqref="AI527">
    <cfRule type="expression" dxfId="1079" priority="337">
      <formula>IF(RIGHT(TEXT(AI527,"0.#"),1)=".",FALSE,TRUE)</formula>
    </cfRule>
    <cfRule type="expression" dxfId="1078" priority="338">
      <formula>IF(RIGHT(TEXT(AI527,"0.#"),1)=".",TRUE,FALSE)</formula>
    </cfRule>
  </conditionalFormatting>
  <conditionalFormatting sqref="AI528">
    <cfRule type="expression" dxfId="1077" priority="335">
      <formula>IF(RIGHT(TEXT(AI528,"0.#"),1)=".",FALSE,TRUE)</formula>
    </cfRule>
    <cfRule type="expression" dxfId="1076" priority="336">
      <formula>IF(RIGHT(TEXT(AI528,"0.#"),1)=".",TRUE,FALSE)</formula>
    </cfRule>
  </conditionalFormatting>
  <conditionalFormatting sqref="AM494">
    <cfRule type="expression" dxfId="1075" priority="411">
      <formula>IF(RIGHT(TEXT(AM494,"0.#"),1)=".",FALSE,TRUE)</formula>
    </cfRule>
    <cfRule type="expression" dxfId="1074" priority="412">
      <formula>IF(RIGHT(TEXT(AM494,"0.#"),1)=".",TRUE,FALSE)</formula>
    </cfRule>
  </conditionalFormatting>
  <conditionalFormatting sqref="AM492">
    <cfRule type="expression" dxfId="1073" priority="415">
      <formula>IF(RIGHT(TEXT(AM492,"0.#"),1)=".",FALSE,TRUE)</formula>
    </cfRule>
    <cfRule type="expression" dxfId="1072" priority="416">
      <formula>IF(RIGHT(TEXT(AM492,"0.#"),1)=".",TRUE,FALSE)</formula>
    </cfRule>
  </conditionalFormatting>
  <conditionalFormatting sqref="AM493">
    <cfRule type="expression" dxfId="1071" priority="413">
      <formula>IF(RIGHT(TEXT(AM493,"0.#"),1)=".",FALSE,TRUE)</formula>
    </cfRule>
    <cfRule type="expression" dxfId="1070" priority="414">
      <formula>IF(RIGHT(TEXT(AM493,"0.#"),1)=".",TRUE,FALSE)</formula>
    </cfRule>
  </conditionalFormatting>
  <conditionalFormatting sqref="AI494">
    <cfRule type="expression" dxfId="1069" priority="405">
      <formula>IF(RIGHT(TEXT(AI494,"0.#"),1)=".",FALSE,TRUE)</formula>
    </cfRule>
    <cfRule type="expression" dxfId="1068" priority="406">
      <formula>IF(RIGHT(TEXT(AI494,"0.#"),1)=".",TRUE,FALSE)</formula>
    </cfRule>
  </conditionalFormatting>
  <conditionalFormatting sqref="AI492">
    <cfRule type="expression" dxfId="1067" priority="409">
      <formula>IF(RIGHT(TEXT(AI492,"0.#"),1)=".",FALSE,TRUE)</formula>
    </cfRule>
    <cfRule type="expression" dxfId="1066" priority="410">
      <formula>IF(RIGHT(TEXT(AI492,"0.#"),1)=".",TRUE,FALSE)</formula>
    </cfRule>
  </conditionalFormatting>
  <conditionalFormatting sqref="AI493">
    <cfRule type="expression" dxfId="1065" priority="407">
      <formula>IF(RIGHT(TEXT(AI493,"0.#"),1)=".",FALSE,TRUE)</formula>
    </cfRule>
    <cfRule type="expression" dxfId="1064" priority="408">
      <formula>IF(RIGHT(TEXT(AI493,"0.#"),1)=".",TRUE,FALSE)</formula>
    </cfRule>
  </conditionalFormatting>
  <conditionalFormatting sqref="AM499">
    <cfRule type="expression" dxfId="1063" priority="399">
      <formula>IF(RIGHT(TEXT(AM499,"0.#"),1)=".",FALSE,TRUE)</formula>
    </cfRule>
    <cfRule type="expression" dxfId="1062" priority="400">
      <formula>IF(RIGHT(TEXT(AM499,"0.#"),1)=".",TRUE,FALSE)</formula>
    </cfRule>
  </conditionalFormatting>
  <conditionalFormatting sqref="AM497">
    <cfRule type="expression" dxfId="1061" priority="403">
      <formula>IF(RIGHT(TEXT(AM497,"0.#"),1)=".",FALSE,TRUE)</formula>
    </cfRule>
    <cfRule type="expression" dxfId="1060" priority="404">
      <formula>IF(RIGHT(TEXT(AM497,"0.#"),1)=".",TRUE,FALSE)</formula>
    </cfRule>
  </conditionalFormatting>
  <conditionalFormatting sqref="AM498">
    <cfRule type="expression" dxfId="1059" priority="401">
      <formula>IF(RIGHT(TEXT(AM498,"0.#"),1)=".",FALSE,TRUE)</formula>
    </cfRule>
    <cfRule type="expression" dxfId="1058" priority="402">
      <formula>IF(RIGHT(TEXT(AM498,"0.#"),1)=".",TRUE,FALSE)</formula>
    </cfRule>
  </conditionalFormatting>
  <conditionalFormatting sqref="AI499">
    <cfRule type="expression" dxfId="1057" priority="393">
      <formula>IF(RIGHT(TEXT(AI499,"0.#"),1)=".",FALSE,TRUE)</formula>
    </cfRule>
    <cfRule type="expression" dxfId="1056" priority="394">
      <formula>IF(RIGHT(TEXT(AI499,"0.#"),1)=".",TRUE,FALSE)</formula>
    </cfRule>
  </conditionalFormatting>
  <conditionalFormatting sqref="AI497">
    <cfRule type="expression" dxfId="1055" priority="397">
      <formula>IF(RIGHT(TEXT(AI497,"0.#"),1)=".",FALSE,TRUE)</formula>
    </cfRule>
    <cfRule type="expression" dxfId="1054" priority="398">
      <formula>IF(RIGHT(TEXT(AI497,"0.#"),1)=".",TRUE,FALSE)</formula>
    </cfRule>
  </conditionalFormatting>
  <conditionalFormatting sqref="AI498">
    <cfRule type="expression" dxfId="1053" priority="395">
      <formula>IF(RIGHT(TEXT(AI498,"0.#"),1)=".",FALSE,TRUE)</formula>
    </cfRule>
    <cfRule type="expression" dxfId="1052" priority="396">
      <formula>IF(RIGHT(TEXT(AI498,"0.#"),1)=".",TRUE,FALSE)</formula>
    </cfRule>
  </conditionalFormatting>
  <conditionalFormatting sqref="AM504">
    <cfRule type="expression" dxfId="1051" priority="387">
      <formula>IF(RIGHT(TEXT(AM504,"0.#"),1)=".",FALSE,TRUE)</formula>
    </cfRule>
    <cfRule type="expression" dxfId="1050" priority="388">
      <formula>IF(RIGHT(TEXT(AM504,"0.#"),1)=".",TRUE,FALSE)</formula>
    </cfRule>
  </conditionalFormatting>
  <conditionalFormatting sqref="AM502">
    <cfRule type="expression" dxfId="1049" priority="391">
      <formula>IF(RIGHT(TEXT(AM502,"0.#"),1)=".",FALSE,TRUE)</formula>
    </cfRule>
    <cfRule type="expression" dxfId="1048" priority="392">
      <formula>IF(RIGHT(TEXT(AM502,"0.#"),1)=".",TRUE,FALSE)</formula>
    </cfRule>
  </conditionalFormatting>
  <conditionalFormatting sqref="AM503">
    <cfRule type="expression" dxfId="1047" priority="389">
      <formula>IF(RIGHT(TEXT(AM503,"0.#"),1)=".",FALSE,TRUE)</formula>
    </cfRule>
    <cfRule type="expression" dxfId="1046" priority="390">
      <formula>IF(RIGHT(TEXT(AM503,"0.#"),1)=".",TRUE,FALSE)</formula>
    </cfRule>
  </conditionalFormatting>
  <conditionalFormatting sqref="AI504">
    <cfRule type="expression" dxfId="1045" priority="381">
      <formula>IF(RIGHT(TEXT(AI504,"0.#"),1)=".",FALSE,TRUE)</formula>
    </cfRule>
    <cfRule type="expression" dxfId="1044" priority="382">
      <formula>IF(RIGHT(TEXT(AI504,"0.#"),1)=".",TRUE,FALSE)</formula>
    </cfRule>
  </conditionalFormatting>
  <conditionalFormatting sqref="AI502">
    <cfRule type="expression" dxfId="1043" priority="385">
      <formula>IF(RIGHT(TEXT(AI502,"0.#"),1)=".",FALSE,TRUE)</formula>
    </cfRule>
    <cfRule type="expression" dxfId="1042" priority="386">
      <formula>IF(RIGHT(TEXT(AI502,"0.#"),1)=".",TRUE,FALSE)</formula>
    </cfRule>
  </conditionalFormatting>
  <conditionalFormatting sqref="AI503">
    <cfRule type="expression" dxfId="1041" priority="383">
      <formula>IF(RIGHT(TEXT(AI503,"0.#"),1)=".",FALSE,TRUE)</formula>
    </cfRule>
    <cfRule type="expression" dxfId="1040" priority="384">
      <formula>IF(RIGHT(TEXT(AI503,"0.#"),1)=".",TRUE,FALSE)</formula>
    </cfRule>
  </conditionalFormatting>
  <conditionalFormatting sqref="AM509">
    <cfRule type="expression" dxfId="1039" priority="375">
      <formula>IF(RIGHT(TEXT(AM509,"0.#"),1)=".",FALSE,TRUE)</formula>
    </cfRule>
    <cfRule type="expression" dxfId="1038" priority="376">
      <formula>IF(RIGHT(TEXT(AM509,"0.#"),1)=".",TRUE,FALSE)</formula>
    </cfRule>
  </conditionalFormatting>
  <conditionalFormatting sqref="AM507">
    <cfRule type="expression" dxfId="1037" priority="379">
      <formula>IF(RIGHT(TEXT(AM507,"0.#"),1)=".",FALSE,TRUE)</formula>
    </cfRule>
    <cfRule type="expression" dxfId="1036" priority="380">
      <formula>IF(RIGHT(TEXT(AM507,"0.#"),1)=".",TRUE,FALSE)</formula>
    </cfRule>
  </conditionalFormatting>
  <conditionalFormatting sqref="AM508">
    <cfRule type="expression" dxfId="1035" priority="377">
      <formula>IF(RIGHT(TEXT(AM508,"0.#"),1)=".",FALSE,TRUE)</formula>
    </cfRule>
    <cfRule type="expression" dxfId="1034" priority="378">
      <formula>IF(RIGHT(TEXT(AM508,"0.#"),1)=".",TRUE,FALSE)</formula>
    </cfRule>
  </conditionalFormatting>
  <conditionalFormatting sqref="AI509">
    <cfRule type="expression" dxfId="1033" priority="369">
      <formula>IF(RIGHT(TEXT(AI509,"0.#"),1)=".",FALSE,TRUE)</formula>
    </cfRule>
    <cfRule type="expression" dxfId="1032" priority="370">
      <formula>IF(RIGHT(TEXT(AI509,"0.#"),1)=".",TRUE,FALSE)</formula>
    </cfRule>
  </conditionalFormatting>
  <conditionalFormatting sqref="AI507">
    <cfRule type="expression" dxfId="1031" priority="373">
      <formula>IF(RIGHT(TEXT(AI507,"0.#"),1)=".",FALSE,TRUE)</formula>
    </cfRule>
    <cfRule type="expression" dxfId="1030" priority="374">
      <formula>IF(RIGHT(TEXT(AI507,"0.#"),1)=".",TRUE,FALSE)</formula>
    </cfRule>
  </conditionalFormatting>
  <conditionalFormatting sqref="AI508">
    <cfRule type="expression" dxfId="1029" priority="371">
      <formula>IF(RIGHT(TEXT(AI508,"0.#"),1)=".",FALSE,TRUE)</formula>
    </cfRule>
    <cfRule type="expression" dxfId="1028" priority="372">
      <formula>IF(RIGHT(TEXT(AI508,"0.#"),1)=".",TRUE,FALSE)</formula>
    </cfRule>
  </conditionalFormatting>
  <conditionalFormatting sqref="AM543">
    <cfRule type="expression" dxfId="1027" priority="327">
      <formula>IF(RIGHT(TEXT(AM543,"0.#"),1)=".",FALSE,TRUE)</formula>
    </cfRule>
    <cfRule type="expression" dxfId="1026" priority="328">
      <formula>IF(RIGHT(TEXT(AM543,"0.#"),1)=".",TRUE,FALSE)</formula>
    </cfRule>
  </conditionalFormatting>
  <conditionalFormatting sqref="AM541">
    <cfRule type="expression" dxfId="1025" priority="331">
      <formula>IF(RIGHT(TEXT(AM541,"0.#"),1)=".",FALSE,TRUE)</formula>
    </cfRule>
    <cfRule type="expression" dxfId="1024" priority="332">
      <formula>IF(RIGHT(TEXT(AM541,"0.#"),1)=".",TRUE,FALSE)</formula>
    </cfRule>
  </conditionalFormatting>
  <conditionalFormatting sqref="AM542">
    <cfRule type="expression" dxfId="1023" priority="329">
      <formula>IF(RIGHT(TEXT(AM542,"0.#"),1)=".",FALSE,TRUE)</formula>
    </cfRule>
    <cfRule type="expression" dxfId="1022" priority="330">
      <formula>IF(RIGHT(TEXT(AM542,"0.#"),1)=".",TRUE,FALSE)</formula>
    </cfRule>
  </conditionalFormatting>
  <conditionalFormatting sqref="AI543">
    <cfRule type="expression" dxfId="1021" priority="321">
      <formula>IF(RIGHT(TEXT(AI543,"0.#"),1)=".",FALSE,TRUE)</formula>
    </cfRule>
    <cfRule type="expression" dxfId="1020" priority="322">
      <formula>IF(RIGHT(TEXT(AI543,"0.#"),1)=".",TRUE,FALSE)</formula>
    </cfRule>
  </conditionalFormatting>
  <conditionalFormatting sqref="AI541">
    <cfRule type="expression" dxfId="1019" priority="325">
      <formula>IF(RIGHT(TEXT(AI541,"0.#"),1)=".",FALSE,TRUE)</formula>
    </cfRule>
    <cfRule type="expression" dxfId="1018" priority="326">
      <formula>IF(RIGHT(TEXT(AI541,"0.#"),1)=".",TRUE,FALSE)</formula>
    </cfRule>
  </conditionalFormatting>
  <conditionalFormatting sqref="AI542">
    <cfRule type="expression" dxfId="1017" priority="323">
      <formula>IF(RIGHT(TEXT(AI542,"0.#"),1)=".",FALSE,TRUE)</formula>
    </cfRule>
    <cfRule type="expression" dxfId="1016" priority="324">
      <formula>IF(RIGHT(TEXT(AI542,"0.#"),1)=".",TRUE,FALSE)</formula>
    </cfRule>
  </conditionalFormatting>
  <conditionalFormatting sqref="AM568">
    <cfRule type="expression" dxfId="1015" priority="315">
      <formula>IF(RIGHT(TEXT(AM568,"0.#"),1)=".",FALSE,TRUE)</formula>
    </cfRule>
    <cfRule type="expression" dxfId="1014" priority="316">
      <formula>IF(RIGHT(TEXT(AM568,"0.#"),1)=".",TRUE,FALSE)</formula>
    </cfRule>
  </conditionalFormatting>
  <conditionalFormatting sqref="AM566">
    <cfRule type="expression" dxfId="1013" priority="319">
      <formula>IF(RIGHT(TEXT(AM566,"0.#"),1)=".",FALSE,TRUE)</formula>
    </cfRule>
    <cfRule type="expression" dxfId="1012" priority="320">
      <formula>IF(RIGHT(TEXT(AM566,"0.#"),1)=".",TRUE,FALSE)</formula>
    </cfRule>
  </conditionalFormatting>
  <conditionalFormatting sqref="AM567">
    <cfRule type="expression" dxfId="1011" priority="317">
      <formula>IF(RIGHT(TEXT(AM567,"0.#"),1)=".",FALSE,TRUE)</formula>
    </cfRule>
    <cfRule type="expression" dxfId="1010" priority="318">
      <formula>IF(RIGHT(TEXT(AM567,"0.#"),1)=".",TRUE,FALSE)</formula>
    </cfRule>
  </conditionalFormatting>
  <conditionalFormatting sqref="AI568">
    <cfRule type="expression" dxfId="1009" priority="309">
      <formula>IF(RIGHT(TEXT(AI568,"0.#"),1)=".",FALSE,TRUE)</formula>
    </cfRule>
    <cfRule type="expression" dxfId="1008" priority="310">
      <formula>IF(RIGHT(TEXT(AI568,"0.#"),1)=".",TRUE,FALSE)</formula>
    </cfRule>
  </conditionalFormatting>
  <conditionalFormatting sqref="AI566">
    <cfRule type="expression" dxfId="1007" priority="313">
      <formula>IF(RIGHT(TEXT(AI566,"0.#"),1)=".",FALSE,TRUE)</formula>
    </cfRule>
    <cfRule type="expression" dxfId="1006" priority="314">
      <formula>IF(RIGHT(TEXT(AI566,"0.#"),1)=".",TRUE,FALSE)</formula>
    </cfRule>
  </conditionalFormatting>
  <conditionalFormatting sqref="AI567">
    <cfRule type="expression" dxfId="1005" priority="311">
      <formula>IF(RIGHT(TEXT(AI567,"0.#"),1)=".",FALSE,TRUE)</formula>
    </cfRule>
    <cfRule type="expression" dxfId="1004" priority="312">
      <formula>IF(RIGHT(TEXT(AI567,"0.#"),1)=".",TRUE,FALSE)</formula>
    </cfRule>
  </conditionalFormatting>
  <conditionalFormatting sqref="AM573">
    <cfRule type="expression" dxfId="1003" priority="255">
      <formula>IF(RIGHT(TEXT(AM573,"0.#"),1)=".",FALSE,TRUE)</formula>
    </cfRule>
    <cfRule type="expression" dxfId="1002" priority="256">
      <formula>IF(RIGHT(TEXT(AM573,"0.#"),1)=".",TRUE,FALSE)</formula>
    </cfRule>
  </conditionalFormatting>
  <conditionalFormatting sqref="AM571">
    <cfRule type="expression" dxfId="1001" priority="259">
      <formula>IF(RIGHT(TEXT(AM571,"0.#"),1)=".",FALSE,TRUE)</formula>
    </cfRule>
    <cfRule type="expression" dxfId="1000" priority="260">
      <formula>IF(RIGHT(TEXT(AM571,"0.#"),1)=".",TRUE,FALSE)</formula>
    </cfRule>
  </conditionalFormatting>
  <conditionalFormatting sqref="AM572">
    <cfRule type="expression" dxfId="999" priority="257">
      <formula>IF(RIGHT(TEXT(AM572,"0.#"),1)=".",FALSE,TRUE)</formula>
    </cfRule>
    <cfRule type="expression" dxfId="998" priority="258">
      <formula>IF(RIGHT(TEXT(AM572,"0.#"),1)=".",TRUE,FALSE)</formula>
    </cfRule>
  </conditionalFormatting>
  <conditionalFormatting sqref="AI573">
    <cfRule type="expression" dxfId="997" priority="249">
      <formula>IF(RIGHT(TEXT(AI573,"0.#"),1)=".",FALSE,TRUE)</formula>
    </cfRule>
    <cfRule type="expression" dxfId="996" priority="250">
      <formula>IF(RIGHT(TEXT(AI573,"0.#"),1)=".",TRUE,FALSE)</formula>
    </cfRule>
  </conditionalFormatting>
  <conditionalFormatting sqref="AI571">
    <cfRule type="expression" dxfId="995" priority="253">
      <formula>IF(RIGHT(TEXT(AI571,"0.#"),1)=".",FALSE,TRUE)</formula>
    </cfRule>
    <cfRule type="expression" dxfId="994" priority="254">
      <formula>IF(RIGHT(TEXT(AI571,"0.#"),1)=".",TRUE,FALSE)</formula>
    </cfRule>
  </conditionalFormatting>
  <conditionalFormatting sqref="AI572">
    <cfRule type="expression" dxfId="993" priority="251">
      <formula>IF(RIGHT(TEXT(AI572,"0.#"),1)=".",FALSE,TRUE)</formula>
    </cfRule>
    <cfRule type="expression" dxfId="992" priority="252">
      <formula>IF(RIGHT(TEXT(AI572,"0.#"),1)=".",TRUE,FALSE)</formula>
    </cfRule>
  </conditionalFormatting>
  <conditionalFormatting sqref="AM578">
    <cfRule type="expression" dxfId="991" priority="243">
      <formula>IF(RIGHT(TEXT(AM578,"0.#"),1)=".",FALSE,TRUE)</formula>
    </cfRule>
    <cfRule type="expression" dxfId="990" priority="244">
      <formula>IF(RIGHT(TEXT(AM578,"0.#"),1)=".",TRUE,FALSE)</formula>
    </cfRule>
  </conditionalFormatting>
  <conditionalFormatting sqref="AM576">
    <cfRule type="expression" dxfId="989" priority="247">
      <formula>IF(RIGHT(TEXT(AM576,"0.#"),1)=".",FALSE,TRUE)</formula>
    </cfRule>
    <cfRule type="expression" dxfId="988" priority="248">
      <formula>IF(RIGHT(TEXT(AM576,"0.#"),1)=".",TRUE,FALSE)</formula>
    </cfRule>
  </conditionalFormatting>
  <conditionalFormatting sqref="AM577">
    <cfRule type="expression" dxfId="987" priority="245">
      <formula>IF(RIGHT(TEXT(AM577,"0.#"),1)=".",FALSE,TRUE)</formula>
    </cfRule>
    <cfRule type="expression" dxfId="986" priority="246">
      <formula>IF(RIGHT(TEXT(AM577,"0.#"),1)=".",TRUE,FALSE)</formula>
    </cfRule>
  </conditionalFormatting>
  <conditionalFormatting sqref="AI578">
    <cfRule type="expression" dxfId="985" priority="237">
      <formula>IF(RIGHT(TEXT(AI578,"0.#"),1)=".",FALSE,TRUE)</formula>
    </cfRule>
    <cfRule type="expression" dxfId="984" priority="238">
      <formula>IF(RIGHT(TEXT(AI578,"0.#"),1)=".",TRUE,FALSE)</formula>
    </cfRule>
  </conditionalFormatting>
  <conditionalFormatting sqref="AI576">
    <cfRule type="expression" dxfId="983" priority="241">
      <formula>IF(RIGHT(TEXT(AI576,"0.#"),1)=".",FALSE,TRUE)</formula>
    </cfRule>
    <cfRule type="expression" dxfId="982" priority="242">
      <formula>IF(RIGHT(TEXT(AI576,"0.#"),1)=".",TRUE,FALSE)</formula>
    </cfRule>
  </conditionalFormatting>
  <conditionalFormatting sqref="AI577">
    <cfRule type="expression" dxfId="981" priority="239">
      <formula>IF(RIGHT(TEXT(AI577,"0.#"),1)=".",FALSE,TRUE)</formula>
    </cfRule>
    <cfRule type="expression" dxfId="980" priority="240">
      <formula>IF(RIGHT(TEXT(AI577,"0.#"),1)=".",TRUE,FALSE)</formula>
    </cfRule>
  </conditionalFormatting>
  <conditionalFormatting sqref="AM583">
    <cfRule type="expression" dxfId="979" priority="231">
      <formula>IF(RIGHT(TEXT(AM583,"0.#"),1)=".",FALSE,TRUE)</formula>
    </cfRule>
    <cfRule type="expression" dxfId="978" priority="232">
      <formula>IF(RIGHT(TEXT(AM583,"0.#"),1)=".",TRUE,FALSE)</formula>
    </cfRule>
  </conditionalFormatting>
  <conditionalFormatting sqref="AM581">
    <cfRule type="expression" dxfId="977" priority="235">
      <formula>IF(RIGHT(TEXT(AM581,"0.#"),1)=".",FALSE,TRUE)</formula>
    </cfRule>
    <cfRule type="expression" dxfId="976" priority="236">
      <formula>IF(RIGHT(TEXT(AM581,"0.#"),1)=".",TRUE,FALSE)</formula>
    </cfRule>
  </conditionalFormatting>
  <conditionalFormatting sqref="AM582">
    <cfRule type="expression" dxfId="975" priority="233">
      <formula>IF(RIGHT(TEXT(AM582,"0.#"),1)=".",FALSE,TRUE)</formula>
    </cfRule>
    <cfRule type="expression" dxfId="974" priority="234">
      <formula>IF(RIGHT(TEXT(AM582,"0.#"),1)=".",TRUE,FALSE)</formula>
    </cfRule>
  </conditionalFormatting>
  <conditionalFormatting sqref="AI583">
    <cfRule type="expression" dxfId="973" priority="225">
      <formula>IF(RIGHT(TEXT(AI583,"0.#"),1)=".",FALSE,TRUE)</formula>
    </cfRule>
    <cfRule type="expression" dxfId="972" priority="226">
      <formula>IF(RIGHT(TEXT(AI583,"0.#"),1)=".",TRUE,FALSE)</formula>
    </cfRule>
  </conditionalFormatting>
  <conditionalFormatting sqref="AI581">
    <cfRule type="expression" dxfId="971" priority="229">
      <formula>IF(RIGHT(TEXT(AI581,"0.#"),1)=".",FALSE,TRUE)</formula>
    </cfRule>
    <cfRule type="expression" dxfId="970" priority="230">
      <formula>IF(RIGHT(TEXT(AI581,"0.#"),1)=".",TRUE,FALSE)</formula>
    </cfRule>
  </conditionalFormatting>
  <conditionalFormatting sqref="AI582">
    <cfRule type="expression" dxfId="969" priority="227">
      <formula>IF(RIGHT(TEXT(AI582,"0.#"),1)=".",FALSE,TRUE)</formula>
    </cfRule>
    <cfRule type="expression" dxfId="968" priority="228">
      <formula>IF(RIGHT(TEXT(AI582,"0.#"),1)=".",TRUE,FALSE)</formula>
    </cfRule>
  </conditionalFormatting>
  <conditionalFormatting sqref="AM548">
    <cfRule type="expression" dxfId="967" priority="303">
      <formula>IF(RIGHT(TEXT(AM548,"0.#"),1)=".",FALSE,TRUE)</formula>
    </cfRule>
    <cfRule type="expression" dxfId="966" priority="304">
      <formula>IF(RIGHT(TEXT(AM548,"0.#"),1)=".",TRUE,FALSE)</formula>
    </cfRule>
  </conditionalFormatting>
  <conditionalFormatting sqref="AM546">
    <cfRule type="expression" dxfId="965" priority="307">
      <formula>IF(RIGHT(TEXT(AM546,"0.#"),1)=".",FALSE,TRUE)</formula>
    </cfRule>
    <cfRule type="expression" dxfId="964" priority="308">
      <formula>IF(RIGHT(TEXT(AM546,"0.#"),1)=".",TRUE,FALSE)</formula>
    </cfRule>
  </conditionalFormatting>
  <conditionalFormatting sqref="AM547">
    <cfRule type="expression" dxfId="963" priority="305">
      <formula>IF(RIGHT(TEXT(AM547,"0.#"),1)=".",FALSE,TRUE)</formula>
    </cfRule>
    <cfRule type="expression" dxfId="962" priority="306">
      <formula>IF(RIGHT(TEXT(AM547,"0.#"),1)=".",TRUE,FALSE)</formula>
    </cfRule>
  </conditionalFormatting>
  <conditionalFormatting sqref="AI548">
    <cfRule type="expression" dxfId="961" priority="297">
      <formula>IF(RIGHT(TEXT(AI548,"0.#"),1)=".",FALSE,TRUE)</formula>
    </cfRule>
    <cfRule type="expression" dxfId="960" priority="298">
      <formula>IF(RIGHT(TEXT(AI548,"0.#"),1)=".",TRUE,FALSE)</formula>
    </cfRule>
  </conditionalFormatting>
  <conditionalFormatting sqref="AI546">
    <cfRule type="expression" dxfId="959" priority="301">
      <formula>IF(RIGHT(TEXT(AI546,"0.#"),1)=".",FALSE,TRUE)</formula>
    </cfRule>
    <cfRule type="expression" dxfId="958" priority="302">
      <formula>IF(RIGHT(TEXT(AI546,"0.#"),1)=".",TRUE,FALSE)</formula>
    </cfRule>
  </conditionalFormatting>
  <conditionalFormatting sqref="AI547">
    <cfRule type="expression" dxfId="957" priority="299">
      <formula>IF(RIGHT(TEXT(AI547,"0.#"),1)=".",FALSE,TRUE)</formula>
    </cfRule>
    <cfRule type="expression" dxfId="956" priority="300">
      <formula>IF(RIGHT(TEXT(AI547,"0.#"),1)=".",TRUE,FALSE)</formula>
    </cfRule>
  </conditionalFormatting>
  <conditionalFormatting sqref="AM553">
    <cfRule type="expression" dxfId="955" priority="291">
      <formula>IF(RIGHT(TEXT(AM553,"0.#"),1)=".",FALSE,TRUE)</formula>
    </cfRule>
    <cfRule type="expression" dxfId="954" priority="292">
      <formula>IF(RIGHT(TEXT(AM553,"0.#"),1)=".",TRUE,FALSE)</formula>
    </cfRule>
  </conditionalFormatting>
  <conditionalFormatting sqref="AM551">
    <cfRule type="expression" dxfId="953" priority="295">
      <formula>IF(RIGHT(TEXT(AM551,"0.#"),1)=".",FALSE,TRUE)</formula>
    </cfRule>
    <cfRule type="expression" dxfId="952" priority="296">
      <formula>IF(RIGHT(TEXT(AM551,"0.#"),1)=".",TRUE,FALSE)</formula>
    </cfRule>
  </conditionalFormatting>
  <conditionalFormatting sqref="AM552">
    <cfRule type="expression" dxfId="951" priority="293">
      <formula>IF(RIGHT(TEXT(AM552,"0.#"),1)=".",FALSE,TRUE)</formula>
    </cfRule>
    <cfRule type="expression" dxfId="950" priority="294">
      <formula>IF(RIGHT(TEXT(AM552,"0.#"),1)=".",TRUE,FALSE)</formula>
    </cfRule>
  </conditionalFormatting>
  <conditionalFormatting sqref="AI553">
    <cfRule type="expression" dxfId="949" priority="285">
      <formula>IF(RIGHT(TEXT(AI553,"0.#"),1)=".",FALSE,TRUE)</formula>
    </cfRule>
    <cfRule type="expression" dxfId="948" priority="286">
      <formula>IF(RIGHT(TEXT(AI553,"0.#"),1)=".",TRUE,FALSE)</formula>
    </cfRule>
  </conditionalFormatting>
  <conditionalFormatting sqref="AI551">
    <cfRule type="expression" dxfId="947" priority="289">
      <formula>IF(RIGHT(TEXT(AI551,"0.#"),1)=".",FALSE,TRUE)</formula>
    </cfRule>
    <cfRule type="expression" dxfId="946" priority="290">
      <formula>IF(RIGHT(TEXT(AI551,"0.#"),1)=".",TRUE,FALSE)</formula>
    </cfRule>
  </conditionalFormatting>
  <conditionalFormatting sqref="AI552">
    <cfRule type="expression" dxfId="945" priority="287">
      <formula>IF(RIGHT(TEXT(AI552,"0.#"),1)=".",FALSE,TRUE)</formula>
    </cfRule>
    <cfRule type="expression" dxfId="944" priority="288">
      <formula>IF(RIGHT(TEXT(AI552,"0.#"),1)=".",TRUE,FALSE)</formula>
    </cfRule>
  </conditionalFormatting>
  <conditionalFormatting sqref="AM558">
    <cfRule type="expression" dxfId="943" priority="279">
      <formula>IF(RIGHT(TEXT(AM558,"0.#"),1)=".",FALSE,TRUE)</formula>
    </cfRule>
    <cfRule type="expression" dxfId="942" priority="280">
      <formula>IF(RIGHT(TEXT(AM558,"0.#"),1)=".",TRUE,FALSE)</formula>
    </cfRule>
  </conditionalFormatting>
  <conditionalFormatting sqref="AM556">
    <cfRule type="expression" dxfId="941" priority="283">
      <formula>IF(RIGHT(TEXT(AM556,"0.#"),1)=".",FALSE,TRUE)</formula>
    </cfRule>
    <cfRule type="expression" dxfId="940" priority="284">
      <formula>IF(RIGHT(TEXT(AM556,"0.#"),1)=".",TRUE,FALSE)</formula>
    </cfRule>
  </conditionalFormatting>
  <conditionalFormatting sqref="AM557">
    <cfRule type="expression" dxfId="939" priority="281">
      <formula>IF(RIGHT(TEXT(AM557,"0.#"),1)=".",FALSE,TRUE)</formula>
    </cfRule>
    <cfRule type="expression" dxfId="938" priority="282">
      <formula>IF(RIGHT(TEXT(AM557,"0.#"),1)=".",TRUE,FALSE)</formula>
    </cfRule>
  </conditionalFormatting>
  <conditionalFormatting sqref="AI558">
    <cfRule type="expression" dxfId="937" priority="273">
      <formula>IF(RIGHT(TEXT(AI558,"0.#"),1)=".",FALSE,TRUE)</formula>
    </cfRule>
    <cfRule type="expression" dxfId="936" priority="274">
      <formula>IF(RIGHT(TEXT(AI558,"0.#"),1)=".",TRUE,FALSE)</formula>
    </cfRule>
  </conditionalFormatting>
  <conditionalFormatting sqref="AI556">
    <cfRule type="expression" dxfId="935" priority="277">
      <formula>IF(RIGHT(TEXT(AI556,"0.#"),1)=".",FALSE,TRUE)</formula>
    </cfRule>
    <cfRule type="expression" dxfId="934" priority="278">
      <formula>IF(RIGHT(TEXT(AI556,"0.#"),1)=".",TRUE,FALSE)</formula>
    </cfRule>
  </conditionalFormatting>
  <conditionalFormatting sqref="AI557">
    <cfRule type="expression" dxfId="933" priority="275">
      <formula>IF(RIGHT(TEXT(AI557,"0.#"),1)=".",FALSE,TRUE)</formula>
    </cfRule>
    <cfRule type="expression" dxfId="932" priority="276">
      <formula>IF(RIGHT(TEXT(AI557,"0.#"),1)=".",TRUE,FALSE)</formula>
    </cfRule>
  </conditionalFormatting>
  <conditionalFormatting sqref="AM563">
    <cfRule type="expression" dxfId="931" priority="267">
      <formula>IF(RIGHT(TEXT(AM563,"0.#"),1)=".",FALSE,TRUE)</formula>
    </cfRule>
    <cfRule type="expression" dxfId="930" priority="268">
      <formula>IF(RIGHT(TEXT(AM563,"0.#"),1)=".",TRUE,FALSE)</formula>
    </cfRule>
  </conditionalFormatting>
  <conditionalFormatting sqref="AM561">
    <cfRule type="expression" dxfId="929" priority="271">
      <formula>IF(RIGHT(TEXT(AM561,"0.#"),1)=".",FALSE,TRUE)</formula>
    </cfRule>
    <cfRule type="expression" dxfId="928" priority="272">
      <formula>IF(RIGHT(TEXT(AM561,"0.#"),1)=".",TRUE,FALSE)</formula>
    </cfRule>
  </conditionalFormatting>
  <conditionalFormatting sqref="AM562">
    <cfRule type="expression" dxfId="927" priority="269">
      <formula>IF(RIGHT(TEXT(AM562,"0.#"),1)=".",FALSE,TRUE)</formula>
    </cfRule>
    <cfRule type="expression" dxfId="926" priority="270">
      <formula>IF(RIGHT(TEXT(AM562,"0.#"),1)=".",TRUE,FALSE)</formula>
    </cfRule>
  </conditionalFormatting>
  <conditionalFormatting sqref="AI563">
    <cfRule type="expression" dxfId="925" priority="261">
      <formula>IF(RIGHT(TEXT(AI563,"0.#"),1)=".",FALSE,TRUE)</formula>
    </cfRule>
    <cfRule type="expression" dxfId="924" priority="262">
      <formula>IF(RIGHT(TEXT(AI563,"0.#"),1)=".",TRUE,FALSE)</formula>
    </cfRule>
  </conditionalFormatting>
  <conditionalFormatting sqref="AI561">
    <cfRule type="expression" dxfId="923" priority="265">
      <formula>IF(RIGHT(TEXT(AI561,"0.#"),1)=".",FALSE,TRUE)</formula>
    </cfRule>
    <cfRule type="expression" dxfId="922" priority="266">
      <formula>IF(RIGHT(TEXT(AI561,"0.#"),1)=".",TRUE,FALSE)</formula>
    </cfRule>
  </conditionalFormatting>
  <conditionalFormatting sqref="AI562">
    <cfRule type="expression" dxfId="921" priority="263">
      <formula>IF(RIGHT(TEXT(AI562,"0.#"),1)=".",FALSE,TRUE)</formula>
    </cfRule>
    <cfRule type="expression" dxfId="920" priority="264">
      <formula>IF(RIGHT(TEXT(AI562,"0.#"),1)=".",TRUE,FALSE)</formula>
    </cfRule>
  </conditionalFormatting>
  <conditionalFormatting sqref="AM597">
    <cfRule type="expression" dxfId="919" priority="219">
      <formula>IF(RIGHT(TEXT(AM597,"0.#"),1)=".",FALSE,TRUE)</formula>
    </cfRule>
    <cfRule type="expression" dxfId="918" priority="220">
      <formula>IF(RIGHT(TEXT(AM597,"0.#"),1)=".",TRUE,FALSE)</formula>
    </cfRule>
  </conditionalFormatting>
  <conditionalFormatting sqref="AM595">
    <cfRule type="expression" dxfId="917" priority="223">
      <formula>IF(RIGHT(TEXT(AM595,"0.#"),1)=".",FALSE,TRUE)</formula>
    </cfRule>
    <cfRule type="expression" dxfId="916" priority="224">
      <formula>IF(RIGHT(TEXT(AM595,"0.#"),1)=".",TRUE,FALSE)</formula>
    </cfRule>
  </conditionalFormatting>
  <conditionalFormatting sqref="AM596">
    <cfRule type="expression" dxfId="915" priority="221">
      <formula>IF(RIGHT(TEXT(AM596,"0.#"),1)=".",FALSE,TRUE)</formula>
    </cfRule>
    <cfRule type="expression" dxfId="914" priority="222">
      <formula>IF(RIGHT(TEXT(AM596,"0.#"),1)=".",TRUE,FALSE)</formula>
    </cfRule>
  </conditionalFormatting>
  <conditionalFormatting sqref="AI597">
    <cfRule type="expression" dxfId="913" priority="213">
      <formula>IF(RIGHT(TEXT(AI597,"0.#"),1)=".",FALSE,TRUE)</formula>
    </cfRule>
    <cfRule type="expression" dxfId="912" priority="214">
      <formula>IF(RIGHT(TEXT(AI597,"0.#"),1)=".",TRUE,FALSE)</formula>
    </cfRule>
  </conditionalFormatting>
  <conditionalFormatting sqref="AI595">
    <cfRule type="expression" dxfId="911" priority="217">
      <formula>IF(RIGHT(TEXT(AI595,"0.#"),1)=".",FALSE,TRUE)</formula>
    </cfRule>
    <cfRule type="expression" dxfId="910" priority="218">
      <formula>IF(RIGHT(TEXT(AI595,"0.#"),1)=".",TRUE,FALSE)</formula>
    </cfRule>
  </conditionalFormatting>
  <conditionalFormatting sqref="AI596">
    <cfRule type="expression" dxfId="909" priority="215">
      <formula>IF(RIGHT(TEXT(AI596,"0.#"),1)=".",FALSE,TRUE)</formula>
    </cfRule>
    <cfRule type="expression" dxfId="908" priority="216">
      <formula>IF(RIGHT(TEXT(AI596,"0.#"),1)=".",TRUE,FALSE)</formula>
    </cfRule>
  </conditionalFormatting>
  <conditionalFormatting sqref="AM622">
    <cfRule type="expression" dxfId="907" priority="207">
      <formula>IF(RIGHT(TEXT(AM622,"0.#"),1)=".",FALSE,TRUE)</formula>
    </cfRule>
    <cfRule type="expression" dxfId="906" priority="208">
      <formula>IF(RIGHT(TEXT(AM622,"0.#"),1)=".",TRUE,FALSE)</formula>
    </cfRule>
  </conditionalFormatting>
  <conditionalFormatting sqref="AM620">
    <cfRule type="expression" dxfId="905" priority="211">
      <formula>IF(RIGHT(TEXT(AM620,"0.#"),1)=".",FALSE,TRUE)</formula>
    </cfRule>
    <cfRule type="expression" dxfId="904" priority="212">
      <formula>IF(RIGHT(TEXT(AM620,"0.#"),1)=".",TRUE,FALSE)</formula>
    </cfRule>
  </conditionalFormatting>
  <conditionalFormatting sqref="AM621">
    <cfRule type="expression" dxfId="903" priority="209">
      <formula>IF(RIGHT(TEXT(AM621,"0.#"),1)=".",FALSE,TRUE)</formula>
    </cfRule>
    <cfRule type="expression" dxfId="902" priority="210">
      <formula>IF(RIGHT(TEXT(AM621,"0.#"),1)=".",TRUE,FALSE)</formula>
    </cfRule>
  </conditionalFormatting>
  <conditionalFormatting sqref="AI622">
    <cfRule type="expression" dxfId="901" priority="201">
      <formula>IF(RIGHT(TEXT(AI622,"0.#"),1)=".",FALSE,TRUE)</formula>
    </cfRule>
    <cfRule type="expression" dxfId="900" priority="202">
      <formula>IF(RIGHT(TEXT(AI622,"0.#"),1)=".",TRUE,FALSE)</formula>
    </cfRule>
  </conditionalFormatting>
  <conditionalFormatting sqref="AI620">
    <cfRule type="expression" dxfId="899" priority="205">
      <formula>IF(RIGHT(TEXT(AI620,"0.#"),1)=".",FALSE,TRUE)</formula>
    </cfRule>
    <cfRule type="expression" dxfId="898" priority="206">
      <formula>IF(RIGHT(TEXT(AI620,"0.#"),1)=".",TRUE,FALSE)</formula>
    </cfRule>
  </conditionalFormatting>
  <conditionalFormatting sqref="AI621">
    <cfRule type="expression" dxfId="897" priority="203">
      <formula>IF(RIGHT(TEXT(AI621,"0.#"),1)=".",FALSE,TRUE)</formula>
    </cfRule>
    <cfRule type="expression" dxfId="896" priority="204">
      <formula>IF(RIGHT(TEXT(AI621,"0.#"),1)=".",TRUE,FALSE)</formula>
    </cfRule>
  </conditionalFormatting>
  <conditionalFormatting sqref="AM627">
    <cfRule type="expression" dxfId="895" priority="147">
      <formula>IF(RIGHT(TEXT(AM627,"0.#"),1)=".",FALSE,TRUE)</formula>
    </cfRule>
    <cfRule type="expression" dxfId="894" priority="148">
      <formula>IF(RIGHT(TEXT(AM627,"0.#"),1)=".",TRUE,FALSE)</formula>
    </cfRule>
  </conditionalFormatting>
  <conditionalFormatting sqref="AM625">
    <cfRule type="expression" dxfId="893" priority="151">
      <formula>IF(RIGHT(TEXT(AM625,"0.#"),1)=".",FALSE,TRUE)</formula>
    </cfRule>
    <cfRule type="expression" dxfId="892" priority="152">
      <formula>IF(RIGHT(TEXT(AM625,"0.#"),1)=".",TRUE,FALSE)</formula>
    </cfRule>
  </conditionalFormatting>
  <conditionalFormatting sqref="AM626">
    <cfRule type="expression" dxfId="891" priority="149">
      <formula>IF(RIGHT(TEXT(AM626,"0.#"),1)=".",FALSE,TRUE)</formula>
    </cfRule>
    <cfRule type="expression" dxfId="890" priority="150">
      <formula>IF(RIGHT(TEXT(AM626,"0.#"),1)=".",TRUE,FALSE)</formula>
    </cfRule>
  </conditionalFormatting>
  <conditionalFormatting sqref="AI627">
    <cfRule type="expression" dxfId="889" priority="141">
      <formula>IF(RIGHT(TEXT(AI627,"0.#"),1)=".",FALSE,TRUE)</formula>
    </cfRule>
    <cfRule type="expression" dxfId="888" priority="142">
      <formula>IF(RIGHT(TEXT(AI627,"0.#"),1)=".",TRUE,FALSE)</formula>
    </cfRule>
  </conditionalFormatting>
  <conditionalFormatting sqref="AI625">
    <cfRule type="expression" dxfId="887" priority="145">
      <formula>IF(RIGHT(TEXT(AI625,"0.#"),1)=".",FALSE,TRUE)</formula>
    </cfRule>
    <cfRule type="expression" dxfId="886" priority="146">
      <formula>IF(RIGHT(TEXT(AI625,"0.#"),1)=".",TRUE,FALSE)</formula>
    </cfRule>
  </conditionalFormatting>
  <conditionalFormatting sqref="AI626">
    <cfRule type="expression" dxfId="885" priority="143">
      <formula>IF(RIGHT(TEXT(AI626,"0.#"),1)=".",FALSE,TRUE)</formula>
    </cfRule>
    <cfRule type="expression" dxfId="884" priority="144">
      <formula>IF(RIGHT(TEXT(AI626,"0.#"),1)=".",TRUE,FALSE)</formula>
    </cfRule>
  </conditionalFormatting>
  <conditionalFormatting sqref="AM632">
    <cfRule type="expression" dxfId="883" priority="135">
      <formula>IF(RIGHT(TEXT(AM632,"0.#"),1)=".",FALSE,TRUE)</formula>
    </cfRule>
    <cfRule type="expression" dxfId="882" priority="136">
      <formula>IF(RIGHT(TEXT(AM632,"0.#"),1)=".",TRUE,FALSE)</formula>
    </cfRule>
  </conditionalFormatting>
  <conditionalFormatting sqref="AM630">
    <cfRule type="expression" dxfId="881" priority="139">
      <formula>IF(RIGHT(TEXT(AM630,"0.#"),1)=".",FALSE,TRUE)</formula>
    </cfRule>
    <cfRule type="expression" dxfId="880" priority="140">
      <formula>IF(RIGHT(TEXT(AM630,"0.#"),1)=".",TRUE,FALSE)</formula>
    </cfRule>
  </conditionalFormatting>
  <conditionalFormatting sqref="AM631">
    <cfRule type="expression" dxfId="879" priority="137">
      <formula>IF(RIGHT(TEXT(AM631,"0.#"),1)=".",FALSE,TRUE)</formula>
    </cfRule>
    <cfRule type="expression" dxfId="878" priority="138">
      <formula>IF(RIGHT(TEXT(AM631,"0.#"),1)=".",TRUE,FALSE)</formula>
    </cfRule>
  </conditionalFormatting>
  <conditionalFormatting sqref="AI632">
    <cfRule type="expression" dxfId="877" priority="129">
      <formula>IF(RIGHT(TEXT(AI632,"0.#"),1)=".",FALSE,TRUE)</formula>
    </cfRule>
    <cfRule type="expression" dxfId="876" priority="130">
      <formula>IF(RIGHT(TEXT(AI632,"0.#"),1)=".",TRUE,FALSE)</formula>
    </cfRule>
  </conditionalFormatting>
  <conditionalFormatting sqref="AI630">
    <cfRule type="expression" dxfId="875" priority="133">
      <formula>IF(RIGHT(TEXT(AI630,"0.#"),1)=".",FALSE,TRUE)</formula>
    </cfRule>
    <cfRule type="expression" dxfId="874" priority="134">
      <formula>IF(RIGHT(TEXT(AI630,"0.#"),1)=".",TRUE,FALSE)</formula>
    </cfRule>
  </conditionalFormatting>
  <conditionalFormatting sqref="AI631">
    <cfRule type="expression" dxfId="873" priority="131">
      <formula>IF(RIGHT(TEXT(AI631,"0.#"),1)=".",FALSE,TRUE)</formula>
    </cfRule>
    <cfRule type="expression" dxfId="872" priority="132">
      <formula>IF(RIGHT(TEXT(AI631,"0.#"),1)=".",TRUE,FALSE)</formula>
    </cfRule>
  </conditionalFormatting>
  <conditionalFormatting sqref="AM637">
    <cfRule type="expression" dxfId="871" priority="123">
      <formula>IF(RIGHT(TEXT(AM637,"0.#"),1)=".",FALSE,TRUE)</formula>
    </cfRule>
    <cfRule type="expression" dxfId="870" priority="124">
      <formula>IF(RIGHT(TEXT(AM637,"0.#"),1)=".",TRUE,FALSE)</formula>
    </cfRule>
  </conditionalFormatting>
  <conditionalFormatting sqref="AM635">
    <cfRule type="expression" dxfId="869" priority="127">
      <formula>IF(RIGHT(TEXT(AM635,"0.#"),1)=".",FALSE,TRUE)</formula>
    </cfRule>
    <cfRule type="expression" dxfId="868" priority="128">
      <formula>IF(RIGHT(TEXT(AM635,"0.#"),1)=".",TRUE,FALSE)</formula>
    </cfRule>
  </conditionalFormatting>
  <conditionalFormatting sqref="AM636">
    <cfRule type="expression" dxfId="867" priority="125">
      <formula>IF(RIGHT(TEXT(AM636,"0.#"),1)=".",FALSE,TRUE)</formula>
    </cfRule>
    <cfRule type="expression" dxfId="866" priority="126">
      <formula>IF(RIGHT(TEXT(AM636,"0.#"),1)=".",TRUE,FALSE)</formula>
    </cfRule>
  </conditionalFormatting>
  <conditionalFormatting sqref="AI637">
    <cfRule type="expression" dxfId="865" priority="117">
      <formula>IF(RIGHT(TEXT(AI637,"0.#"),1)=".",FALSE,TRUE)</formula>
    </cfRule>
    <cfRule type="expression" dxfId="864" priority="118">
      <formula>IF(RIGHT(TEXT(AI637,"0.#"),1)=".",TRUE,FALSE)</formula>
    </cfRule>
  </conditionalFormatting>
  <conditionalFormatting sqref="AI635">
    <cfRule type="expression" dxfId="863" priority="121">
      <formula>IF(RIGHT(TEXT(AI635,"0.#"),1)=".",FALSE,TRUE)</formula>
    </cfRule>
    <cfRule type="expression" dxfId="862" priority="122">
      <formula>IF(RIGHT(TEXT(AI635,"0.#"),1)=".",TRUE,FALSE)</formula>
    </cfRule>
  </conditionalFormatting>
  <conditionalFormatting sqref="AI636">
    <cfRule type="expression" dxfId="861" priority="119">
      <formula>IF(RIGHT(TEXT(AI636,"0.#"),1)=".",FALSE,TRUE)</formula>
    </cfRule>
    <cfRule type="expression" dxfId="860" priority="120">
      <formula>IF(RIGHT(TEXT(AI636,"0.#"),1)=".",TRUE,FALSE)</formula>
    </cfRule>
  </conditionalFormatting>
  <conditionalFormatting sqref="AM602">
    <cfRule type="expression" dxfId="859" priority="195">
      <formula>IF(RIGHT(TEXT(AM602,"0.#"),1)=".",FALSE,TRUE)</formula>
    </cfRule>
    <cfRule type="expression" dxfId="858" priority="196">
      <formula>IF(RIGHT(TEXT(AM602,"0.#"),1)=".",TRUE,FALSE)</formula>
    </cfRule>
  </conditionalFormatting>
  <conditionalFormatting sqref="AM600">
    <cfRule type="expression" dxfId="857" priority="199">
      <formula>IF(RIGHT(TEXT(AM600,"0.#"),1)=".",FALSE,TRUE)</formula>
    </cfRule>
    <cfRule type="expression" dxfId="856" priority="200">
      <formula>IF(RIGHT(TEXT(AM600,"0.#"),1)=".",TRUE,FALSE)</formula>
    </cfRule>
  </conditionalFormatting>
  <conditionalFormatting sqref="AM601">
    <cfRule type="expression" dxfId="855" priority="197">
      <formula>IF(RIGHT(TEXT(AM601,"0.#"),1)=".",FALSE,TRUE)</formula>
    </cfRule>
    <cfRule type="expression" dxfId="854" priority="198">
      <formula>IF(RIGHT(TEXT(AM601,"0.#"),1)=".",TRUE,FALSE)</formula>
    </cfRule>
  </conditionalFormatting>
  <conditionalFormatting sqref="AI602">
    <cfRule type="expression" dxfId="853" priority="189">
      <formula>IF(RIGHT(TEXT(AI602,"0.#"),1)=".",FALSE,TRUE)</formula>
    </cfRule>
    <cfRule type="expression" dxfId="852" priority="190">
      <formula>IF(RIGHT(TEXT(AI602,"0.#"),1)=".",TRUE,FALSE)</formula>
    </cfRule>
  </conditionalFormatting>
  <conditionalFormatting sqref="AI600">
    <cfRule type="expression" dxfId="851" priority="193">
      <formula>IF(RIGHT(TEXT(AI600,"0.#"),1)=".",FALSE,TRUE)</formula>
    </cfRule>
    <cfRule type="expression" dxfId="850" priority="194">
      <formula>IF(RIGHT(TEXT(AI600,"0.#"),1)=".",TRUE,FALSE)</formula>
    </cfRule>
  </conditionalFormatting>
  <conditionalFormatting sqref="AI601">
    <cfRule type="expression" dxfId="849" priority="191">
      <formula>IF(RIGHT(TEXT(AI601,"0.#"),1)=".",FALSE,TRUE)</formula>
    </cfRule>
    <cfRule type="expression" dxfId="848" priority="192">
      <formula>IF(RIGHT(TEXT(AI601,"0.#"),1)=".",TRUE,FALSE)</formula>
    </cfRule>
  </conditionalFormatting>
  <conditionalFormatting sqref="AM607">
    <cfRule type="expression" dxfId="847" priority="183">
      <formula>IF(RIGHT(TEXT(AM607,"0.#"),1)=".",FALSE,TRUE)</formula>
    </cfRule>
    <cfRule type="expression" dxfId="846" priority="184">
      <formula>IF(RIGHT(TEXT(AM607,"0.#"),1)=".",TRUE,FALSE)</formula>
    </cfRule>
  </conditionalFormatting>
  <conditionalFormatting sqref="AM605">
    <cfRule type="expression" dxfId="845" priority="187">
      <formula>IF(RIGHT(TEXT(AM605,"0.#"),1)=".",FALSE,TRUE)</formula>
    </cfRule>
    <cfRule type="expression" dxfId="844" priority="188">
      <formula>IF(RIGHT(TEXT(AM605,"0.#"),1)=".",TRUE,FALSE)</formula>
    </cfRule>
  </conditionalFormatting>
  <conditionalFormatting sqref="AM606">
    <cfRule type="expression" dxfId="843" priority="185">
      <formula>IF(RIGHT(TEXT(AM606,"0.#"),1)=".",FALSE,TRUE)</formula>
    </cfRule>
    <cfRule type="expression" dxfId="842" priority="186">
      <formula>IF(RIGHT(TEXT(AM606,"0.#"),1)=".",TRUE,FALSE)</formula>
    </cfRule>
  </conditionalFormatting>
  <conditionalFormatting sqref="AI607">
    <cfRule type="expression" dxfId="841" priority="177">
      <formula>IF(RIGHT(TEXT(AI607,"0.#"),1)=".",FALSE,TRUE)</formula>
    </cfRule>
    <cfRule type="expression" dxfId="840" priority="178">
      <formula>IF(RIGHT(TEXT(AI607,"0.#"),1)=".",TRUE,FALSE)</formula>
    </cfRule>
  </conditionalFormatting>
  <conditionalFormatting sqref="AI605">
    <cfRule type="expression" dxfId="839" priority="181">
      <formula>IF(RIGHT(TEXT(AI605,"0.#"),1)=".",FALSE,TRUE)</formula>
    </cfRule>
    <cfRule type="expression" dxfId="838" priority="182">
      <formula>IF(RIGHT(TEXT(AI605,"0.#"),1)=".",TRUE,FALSE)</formula>
    </cfRule>
  </conditionalFormatting>
  <conditionalFormatting sqref="AI606">
    <cfRule type="expression" dxfId="837" priority="179">
      <formula>IF(RIGHT(TEXT(AI606,"0.#"),1)=".",FALSE,TRUE)</formula>
    </cfRule>
    <cfRule type="expression" dxfId="836" priority="180">
      <formula>IF(RIGHT(TEXT(AI606,"0.#"),1)=".",TRUE,FALSE)</formula>
    </cfRule>
  </conditionalFormatting>
  <conditionalFormatting sqref="AM612">
    <cfRule type="expression" dxfId="835" priority="171">
      <formula>IF(RIGHT(TEXT(AM612,"0.#"),1)=".",FALSE,TRUE)</formula>
    </cfRule>
    <cfRule type="expression" dxfId="834" priority="172">
      <formula>IF(RIGHT(TEXT(AM612,"0.#"),1)=".",TRUE,FALSE)</formula>
    </cfRule>
  </conditionalFormatting>
  <conditionalFormatting sqref="AM610">
    <cfRule type="expression" dxfId="833" priority="175">
      <formula>IF(RIGHT(TEXT(AM610,"0.#"),1)=".",FALSE,TRUE)</formula>
    </cfRule>
    <cfRule type="expression" dxfId="832" priority="176">
      <formula>IF(RIGHT(TEXT(AM610,"0.#"),1)=".",TRUE,FALSE)</formula>
    </cfRule>
  </conditionalFormatting>
  <conditionalFormatting sqref="AM611">
    <cfRule type="expression" dxfId="831" priority="173">
      <formula>IF(RIGHT(TEXT(AM611,"0.#"),1)=".",FALSE,TRUE)</formula>
    </cfRule>
    <cfRule type="expression" dxfId="830" priority="174">
      <formula>IF(RIGHT(TEXT(AM611,"0.#"),1)=".",TRUE,FALSE)</formula>
    </cfRule>
  </conditionalFormatting>
  <conditionalFormatting sqref="AI612">
    <cfRule type="expression" dxfId="829" priority="165">
      <formula>IF(RIGHT(TEXT(AI612,"0.#"),1)=".",FALSE,TRUE)</formula>
    </cfRule>
    <cfRule type="expression" dxfId="828" priority="166">
      <formula>IF(RIGHT(TEXT(AI612,"0.#"),1)=".",TRUE,FALSE)</formula>
    </cfRule>
  </conditionalFormatting>
  <conditionalFormatting sqref="AI610">
    <cfRule type="expression" dxfId="827" priority="169">
      <formula>IF(RIGHT(TEXT(AI610,"0.#"),1)=".",FALSE,TRUE)</formula>
    </cfRule>
    <cfRule type="expression" dxfId="826" priority="170">
      <formula>IF(RIGHT(TEXT(AI610,"0.#"),1)=".",TRUE,FALSE)</formula>
    </cfRule>
  </conditionalFormatting>
  <conditionalFormatting sqref="AI611">
    <cfRule type="expression" dxfId="825" priority="167">
      <formula>IF(RIGHT(TEXT(AI611,"0.#"),1)=".",FALSE,TRUE)</formula>
    </cfRule>
    <cfRule type="expression" dxfId="824" priority="168">
      <formula>IF(RIGHT(TEXT(AI611,"0.#"),1)=".",TRUE,FALSE)</formula>
    </cfRule>
  </conditionalFormatting>
  <conditionalFormatting sqref="AM617">
    <cfRule type="expression" dxfId="823" priority="159">
      <formula>IF(RIGHT(TEXT(AM617,"0.#"),1)=".",FALSE,TRUE)</formula>
    </cfRule>
    <cfRule type="expression" dxfId="822" priority="160">
      <formula>IF(RIGHT(TEXT(AM617,"0.#"),1)=".",TRUE,FALSE)</formula>
    </cfRule>
  </conditionalFormatting>
  <conditionalFormatting sqref="AM615">
    <cfRule type="expression" dxfId="821" priority="163">
      <formula>IF(RIGHT(TEXT(AM615,"0.#"),1)=".",FALSE,TRUE)</formula>
    </cfRule>
    <cfRule type="expression" dxfId="820" priority="164">
      <formula>IF(RIGHT(TEXT(AM615,"0.#"),1)=".",TRUE,FALSE)</formula>
    </cfRule>
  </conditionalFormatting>
  <conditionalFormatting sqref="AM616">
    <cfRule type="expression" dxfId="819" priority="161">
      <formula>IF(RIGHT(TEXT(AM616,"0.#"),1)=".",FALSE,TRUE)</formula>
    </cfRule>
    <cfRule type="expression" dxfId="818" priority="162">
      <formula>IF(RIGHT(TEXT(AM616,"0.#"),1)=".",TRUE,FALSE)</formula>
    </cfRule>
  </conditionalFormatting>
  <conditionalFormatting sqref="AI617">
    <cfRule type="expression" dxfId="817" priority="153">
      <formula>IF(RIGHT(TEXT(AI617,"0.#"),1)=".",FALSE,TRUE)</formula>
    </cfRule>
    <cfRule type="expression" dxfId="816" priority="154">
      <formula>IF(RIGHT(TEXT(AI617,"0.#"),1)=".",TRUE,FALSE)</formula>
    </cfRule>
  </conditionalFormatting>
  <conditionalFormatting sqref="AI615">
    <cfRule type="expression" dxfId="815" priority="157">
      <formula>IF(RIGHT(TEXT(AI615,"0.#"),1)=".",FALSE,TRUE)</formula>
    </cfRule>
    <cfRule type="expression" dxfId="814" priority="158">
      <formula>IF(RIGHT(TEXT(AI615,"0.#"),1)=".",TRUE,FALSE)</formula>
    </cfRule>
  </conditionalFormatting>
  <conditionalFormatting sqref="AI616">
    <cfRule type="expression" dxfId="813" priority="155">
      <formula>IF(RIGHT(TEXT(AI616,"0.#"),1)=".",FALSE,TRUE)</formula>
    </cfRule>
    <cfRule type="expression" dxfId="812" priority="156">
      <formula>IF(RIGHT(TEXT(AI616,"0.#"),1)=".",TRUE,FALSE)</formula>
    </cfRule>
  </conditionalFormatting>
  <conditionalFormatting sqref="AM651">
    <cfRule type="expression" dxfId="811" priority="111">
      <formula>IF(RIGHT(TEXT(AM651,"0.#"),1)=".",FALSE,TRUE)</formula>
    </cfRule>
    <cfRule type="expression" dxfId="810" priority="112">
      <formula>IF(RIGHT(TEXT(AM651,"0.#"),1)=".",TRUE,FALSE)</formula>
    </cfRule>
  </conditionalFormatting>
  <conditionalFormatting sqref="AM649">
    <cfRule type="expression" dxfId="809" priority="115">
      <formula>IF(RIGHT(TEXT(AM649,"0.#"),1)=".",FALSE,TRUE)</formula>
    </cfRule>
    <cfRule type="expression" dxfId="808" priority="116">
      <formula>IF(RIGHT(TEXT(AM649,"0.#"),1)=".",TRUE,FALSE)</formula>
    </cfRule>
  </conditionalFormatting>
  <conditionalFormatting sqref="AM650">
    <cfRule type="expression" dxfId="807" priority="113">
      <formula>IF(RIGHT(TEXT(AM650,"0.#"),1)=".",FALSE,TRUE)</formula>
    </cfRule>
    <cfRule type="expression" dxfId="806" priority="114">
      <formula>IF(RIGHT(TEXT(AM650,"0.#"),1)=".",TRUE,FALSE)</formula>
    </cfRule>
  </conditionalFormatting>
  <conditionalFormatting sqref="AI651">
    <cfRule type="expression" dxfId="805" priority="105">
      <formula>IF(RIGHT(TEXT(AI651,"0.#"),1)=".",FALSE,TRUE)</formula>
    </cfRule>
    <cfRule type="expression" dxfId="804" priority="106">
      <formula>IF(RIGHT(TEXT(AI651,"0.#"),1)=".",TRUE,FALSE)</formula>
    </cfRule>
  </conditionalFormatting>
  <conditionalFormatting sqref="AI649">
    <cfRule type="expression" dxfId="803" priority="109">
      <formula>IF(RIGHT(TEXT(AI649,"0.#"),1)=".",FALSE,TRUE)</formula>
    </cfRule>
    <cfRule type="expression" dxfId="802" priority="110">
      <formula>IF(RIGHT(TEXT(AI649,"0.#"),1)=".",TRUE,FALSE)</formula>
    </cfRule>
  </conditionalFormatting>
  <conditionalFormatting sqref="AI650">
    <cfRule type="expression" dxfId="801" priority="107">
      <formula>IF(RIGHT(TEXT(AI650,"0.#"),1)=".",FALSE,TRUE)</formula>
    </cfRule>
    <cfRule type="expression" dxfId="800" priority="108">
      <formula>IF(RIGHT(TEXT(AI650,"0.#"),1)=".",TRUE,FALSE)</formula>
    </cfRule>
  </conditionalFormatting>
  <conditionalFormatting sqref="AM676">
    <cfRule type="expression" dxfId="799" priority="99">
      <formula>IF(RIGHT(TEXT(AM676,"0.#"),1)=".",FALSE,TRUE)</formula>
    </cfRule>
    <cfRule type="expression" dxfId="798" priority="100">
      <formula>IF(RIGHT(TEXT(AM676,"0.#"),1)=".",TRUE,FALSE)</formula>
    </cfRule>
  </conditionalFormatting>
  <conditionalFormatting sqref="AM674">
    <cfRule type="expression" dxfId="797" priority="103">
      <formula>IF(RIGHT(TEXT(AM674,"0.#"),1)=".",FALSE,TRUE)</formula>
    </cfRule>
    <cfRule type="expression" dxfId="796" priority="104">
      <formula>IF(RIGHT(TEXT(AM674,"0.#"),1)=".",TRUE,FALSE)</formula>
    </cfRule>
  </conditionalFormatting>
  <conditionalFormatting sqref="AM675">
    <cfRule type="expression" dxfId="795" priority="101">
      <formula>IF(RIGHT(TEXT(AM675,"0.#"),1)=".",FALSE,TRUE)</formula>
    </cfRule>
    <cfRule type="expression" dxfId="794" priority="102">
      <formula>IF(RIGHT(TEXT(AM675,"0.#"),1)=".",TRUE,FALSE)</formula>
    </cfRule>
  </conditionalFormatting>
  <conditionalFormatting sqref="AI676">
    <cfRule type="expression" dxfId="793" priority="93">
      <formula>IF(RIGHT(TEXT(AI676,"0.#"),1)=".",FALSE,TRUE)</formula>
    </cfRule>
    <cfRule type="expression" dxfId="792" priority="94">
      <formula>IF(RIGHT(TEXT(AI676,"0.#"),1)=".",TRUE,FALSE)</formula>
    </cfRule>
  </conditionalFormatting>
  <conditionalFormatting sqref="AI674">
    <cfRule type="expression" dxfId="791" priority="97">
      <formula>IF(RIGHT(TEXT(AI674,"0.#"),1)=".",FALSE,TRUE)</formula>
    </cfRule>
    <cfRule type="expression" dxfId="790" priority="98">
      <formula>IF(RIGHT(TEXT(AI674,"0.#"),1)=".",TRUE,FALSE)</formula>
    </cfRule>
  </conditionalFormatting>
  <conditionalFormatting sqref="AI675">
    <cfRule type="expression" dxfId="789" priority="95">
      <formula>IF(RIGHT(TEXT(AI675,"0.#"),1)=".",FALSE,TRUE)</formula>
    </cfRule>
    <cfRule type="expression" dxfId="788" priority="96">
      <formula>IF(RIGHT(TEXT(AI675,"0.#"),1)=".",TRUE,FALSE)</formula>
    </cfRule>
  </conditionalFormatting>
  <conditionalFormatting sqref="AM681">
    <cfRule type="expression" dxfId="787" priority="39">
      <formula>IF(RIGHT(TEXT(AM681,"0.#"),1)=".",FALSE,TRUE)</formula>
    </cfRule>
    <cfRule type="expression" dxfId="786" priority="40">
      <formula>IF(RIGHT(TEXT(AM681,"0.#"),1)=".",TRUE,FALSE)</formula>
    </cfRule>
  </conditionalFormatting>
  <conditionalFormatting sqref="AM679">
    <cfRule type="expression" dxfId="785" priority="43">
      <formula>IF(RIGHT(TEXT(AM679,"0.#"),1)=".",FALSE,TRUE)</formula>
    </cfRule>
    <cfRule type="expression" dxfId="784" priority="44">
      <formula>IF(RIGHT(TEXT(AM679,"0.#"),1)=".",TRUE,FALSE)</formula>
    </cfRule>
  </conditionalFormatting>
  <conditionalFormatting sqref="AM680">
    <cfRule type="expression" dxfId="783" priority="41">
      <formula>IF(RIGHT(TEXT(AM680,"0.#"),1)=".",FALSE,TRUE)</formula>
    </cfRule>
    <cfRule type="expression" dxfId="782" priority="42">
      <formula>IF(RIGHT(TEXT(AM680,"0.#"),1)=".",TRUE,FALSE)</formula>
    </cfRule>
  </conditionalFormatting>
  <conditionalFormatting sqref="AI681">
    <cfRule type="expression" dxfId="781" priority="33">
      <formula>IF(RIGHT(TEXT(AI681,"0.#"),1)=".",FALSE,TRUE)</formula>
    </cfRule>
    <cfRule type="expression" dxfId="780" priority="34">
      <formula>IF(RIGHT(TEXT(AI681,"0.#"),1)=".",TRUE,FALSE)</formula>
    </cfRule>
  </conditionalFormatting>
  <conditionalFormatting sqref="AI679">
    <cfRule type="expression" dxfId="779" priority="37">
      <formula>IF(RIGHT(TEXT(AI679,"0.#"),1)=".",FALSE,TRUE)</formula>
    </cfRule>
    <cfRule type="expression" dxfId="778" priority="38">
      <formula>IF(RIGHT(TEXT(AI679,"0.#"),1)=".",TRUE,FALSE)</formula>
    </cfRule>
  </conditionalFormatting>
  <conditionalFormatting sqref="AI680">
    <cfRule type="expression" dxfId="777" priority="35">
      <formula>IF(RIGHT(TEXT(AI680,"0.#"),1)=".",FALSE,TRUE)</formula>
    </cfRule>
    <cfRule type="expression" dxfId="776" priority="36">
      <formula>IF(RIGHT(TEXT(AI680,"0.#"),1)=".",TRUE,FALSE)</formula>
    </cfRule>
  </conditionalFormatting>
  <conditionalFormatting sqref="AM686">
    <cfRule type="expression" dxfId="775" priority="27">
      <formula>IF(RIGHT(TEXT(AM686,"0.#"),1)=".",FALSE,TRUE)</formula>
    </cfRule>
    <cfRule type="expression" dxfId="774" priority="28">
      <formula>IF(RIGHT(TEXT(AM686,"0.#"),1)=".",TRUE,FALSE)</formula>
    </cfRule>
  </conditionalFormatting>
  <conditionalFormatting sqref="AM684">
    <cfRule type="expression" dxfId="773" priority="31">
      <formula>IF(RIGHT(TEXT(AM684,"0.#"),1)=".",FALSE,TRUE)</formula>
    </cfRule>
    <cfRule type="expression" dxfId="772" priority="32">
      <formula>IF(RIGHT(TEXT(AM684,"0.#"),1)=".",TRUE,FALSE)</formula>
    </cfRule>
  </conditionalFormatting>
  <conditionalFormatting sqref="AM685">
    <cfRule type="expression" dxfId="771" priority="29">
      <formula>IF(RIGHT(TEXT(AM685,"0.#"),1)=".",FALSE,TRUE)</formula>
    </cfRule>
    <cfRule type="expression" dxfId="770" priority="30">
      <formula>IF(RIGHT(TEXT(AM685,"0.#"),1)=".",TRUE,FALSE)</formula>
    </cfRule>
  </conditionalFormatting>
  <conditionalFormatting sqref="AI686">
    <cfRule type="expression" dxfId="769" priority="21">
      <formula>IF(RIGHT(TEXT(AI686,"0.#"),1)=".",FALSE,TRUE)</formula>
    </cfRule>
    <cfRule type="expression" dxfId="768" priority="22">
      <formula>IF(RIGHT(TEXT(AI686,"0.#"),1)=".",TRUE,FALSE)</formula>
    </cfRule>
  </conditionalFormatting>
  <conditionalFormatting sqref="AI684">
    <cfRule type="expression" dxfId="767" priority="25">
      <formula>IF(RIGHT(TEXT(AI684,"0.#"),1)=".",FALSE,TRUE)</formula>
    </cfRule>
    <cfRule type="expression" dxfId="766" priority="26">
      <formula>IF(RIGHT(TEXT(AI684,"0.#"),1)=".",TRUE,FALSE)</formula>
    </cfRule>
  </conditionalFormatting>
  <conditionalFormatting sqref="AI685">
    <cfRule type="expression" dxfId="765" priority="23">
      <formula>IF(RIGHT(TEXT(AI685,"0.#"),1)=".",FALSE,TRUE)</formula>
    </cfRule>
    <cfRule type="expression" dxfId="764" priority="24">
      <formula>IF(RIGHT(TEXT(AI685,"0.#"),1)=".",TRUE,FALSE)</formula>
    </cfRule>
  </conditionalFormatting>
  <conditionalFormatting sqref="AM691">
    <cfRule type="expression" dxfId="763" priority="15">
      <formula>IF(RIGHT(TEXT(AM691,"0.#"),1)=".",FALSE,TRUE)</formula>
    </cfRule>
    <cfRule type="expression" dxfId="762" priority="16">
      <formula>IF(RIGHT(TEXT(AM691,"0.#"),1)=".",TRUE,FALSE)</formula>
    </cfRule>
  </conditionalFormatting>
  <conditionalFormatting sqref="AM689">
    <cfRule type="expression" dxfId="761" priority="19">
      <formula>IF(RIGHT(TEXT(AM689,"0.#"),1)=".",FALSE,TRUE)</formula>
    </cfRule>
    <cfRule type="expression" dxfId="760" priority="20">
      <formula>IF(RIGHT(TEXT(AM689,"0.#"),1)=".",TRUE,FALSE)</formula>
    </cfRule>
  </conditionalFormatting>
  <conditionalFormatting sqref="AM690">
    <cfRule type="expression" dxfId="759" priority="17">
      <formula>IF(RIGHT(TEXT(AM690,"0.#"),1)=".",FALSE,TRUE)</formula>
    </cfRule>
    <cfRule type="expression" dxfId="758" priority="18">
      <formula>IF(RIGHT(TEXT(AM690,"0.#"),1)=".",TRUE,FALSE)</formula>
    </cfRule>
  </conditionalFormatting>
  <conditionalFormatting sqref="AI691">
    <cfRule type="expression" dxfId="757" priority="9">
      <formula>IF(RIGHT(TEXT(AI691,"0.#"),1)=".",FALSE,TRUE)</formula>
    </cfRule>
    <cfRule type="expression" dxfId="756" priority="10">
      <formula>IF(RIGHT(TEXT(AI691,"0.#"),1)=".",TRUE,FALSE)</formula>
    </cfRule>
  </conditionalFormatting>
  <conditionalFormatting sqref="AI689">
    <cfRule type="expression" dxfId="755" priority="13">
      <formula>IF(RIGHT(TEXT(AI689,"0.#"),1)=".",FALSE,TRUE)</formula>
    </cfRule>
    <cfRule type="expression" dxfId="754" priority="14">
      <formula>IF(RIGHT(TEXT(AI689,"0.#"),1)=".",TRUE,FALSE)</formula>
    </cfRule>
  </conditionalFormatting>
  <conditionalFormatting sqref="AI690">
    <cfRule type="expression" dxfId="753" priority="11">
      <formula>IF(RIGHT(TEXT(AI690,"0.#"),1)=".",FALSE,TRUE)</formula>
    </cfRule>
    <cfRule type="expression" dxfId="752" priority="12">
      <formula>IF(RIGHT(TEXT(AI690,"0.#"),1)=".",TRUE,FALSE)</formula>
    </cfRule>
  </conditionalFormatting>
  <conditionalFormatting sqref="AM656">
    <cfRule type="expression" dxfId="751" priority="87">
      <formula>IF(RIGHT(TEXT(AM656,"0.#"),1)=".",FALSE,TRUE)</formula>
    </cfRule>
    <cfRule type="expression" dxfId="750" priority="88">
      <formula>IF(RIGHT(TEXT(AM656,"0.#"),1)=".",TRUE,FALSE)</formula>
    </cfRule>
  </conditionalFormatting>
  <conditionalFormatting sqref="AM654">
    <cfRule type="expression" dxfId="749" priority="91">
      <formula>IF(RIGHT(TEXT(AM654,"0.#"),1)=".",FALSE,TRUE)</formula>
    </cfRule>
    <cfRule type="expression" dxfId="748" priority="92">
      <formula>IF(RIGHT(TEXT(AM654,"0.#"),1)=".",TRUE,FALSE)</formula>
    </cfRule>
  </conditionalFormatting>
  <conditionalFormatting sqref="AM655">
    <cfRule type="expression" dxfId="747" priority="89">
      <formula>IF(RIGHT(TEXT(AM655,"0.#"),1)=".",FALSE,TRUE)</formula>
    </cfRule>
    <cfRule type="expression" dxfId="746" priority="90">
      <formula>IF(RIGHT(TEXT(AM655,"0.#"),1)=".",TRUE,FALSE)</formula>
    </cfRule>
  </conditionalFormatting>
  <conditionalFormatting sqref="AI656">
    <cfRule type="expression" dxfId="745" priority="81">
      <formula>IF(RIGHT(TEXT(AI656,"0.#"),1)=".",FALSE,TRUE)</formula>
    </cfRule>
    <cfRule type="expression" dxfId="744" priority="82">
      <formula>IF(RIGHT(TEXT(AI656,"0.#"),1)=".",TRUE,FALSE)</formula>
    </cfRule>
  </conditionalFormatting>
  <conditionalFormatting sqref="AI654">
    <cfRule type="expression" dxfId="743" priority="85">
      <formula>IF(RIGHT(TEXT(AI654,"0.#"),1)=".",FALSE,TRUE)</formula>
    </cfRule>
    <cfRule type="expression" dxfId="742" priority="86">
      <formula>IF(RIGHT(TEXT(AI654,"0.#"),1)=".",TRUE,FALSE)</formula>
    </cfRule>
  </conditionalFormatting>
  <conditionalFormatting sqref="AI655">
    <cfRule type="expression" dxfId="741" priority="83">
      <formula>IF(RIGHT(TEXT(AI655,"0.#"),1)=".",FALSE,TRUE)</formula>
    </cfRule>
    <cfRule type="expression" dxfId="740" priority="84">
      <formula>IF(RIGHT(TEXT(AI655,"0.#"),1)=".",TRUE,FALSE)</formula>
    </cfRule>
  </conditionalFormatting>
  <conditionalFormatting sqref="AM661">
    <cfRule type="expression" dxfId="739" priority="75">
      <formula>IF(RIGHT(TEXT(AM661,"0.#"),1)=".",FALSE,TRUE)</formula>
    </cfRule>
    <cfRule type="expression" dxfId="738" priority="76">
      <formula>IF(RIGHT(TEXT(AM661,"0.#"),1)=".",TRUE,FALSE)</formula>
    </cfRule>
  </conditionalFormatting>
  <conditionalFormatting sqref="AM659">
    <cfRule type="expression" dxfId="737" priority="79">
      <formula>IF(RIGHT(TEXT(AM659,"0.#"),1)=".",FALSE,TRUE)</formula>
    </cfRule>
    <cfRule type="expression" dxfId="736" priority="80">
      <formula>IF(RIGHT(TEXT(AM659,"0.#"),1)=".",TRUE,FALSE)</formula>
    </cfRule>
  </conditionalFormatting>
  <conditionalFormatting sqref="AM660">
    <cfRule type="expression" dxfId="735" priority="77">
      <formula>IF(RIGHT(TEXT(AM660,"0.#"),1)=".",FALSE,TRUE)</formula>
    </cfRule>
    <cfRule type="expression" dxfId="734" priority="78">
      <formula>IF(RIGHT(TEXT(AM660,"0.#"),1)=".",TRUE,FALSE)</formula>
    </cfRule>
  </conditionalFormatting>
  <conditionalFormatting sqref="AI661">
    <cfRule type="expression" dxfId="733" priority="69">
      <formula>IF(RIGHT(TEXT(AI661,"0.#"),1)=".",FALSE,TRUE)</formula>
    </cfRule>
    <cfRule type="expression" dxfId="732" priority="70">
      <formula>IF(RIGHT(TEXT(AI661,"0.#"),1)=".",TRUE,FALSE)</formula>
    </cfRule>
  </conditionalFormatting>
  <conditionalFormatting sqref="AI659">
    <cfRule type="expression" dxfId="731" priority="73">
      <formula>IF(RIGHT(TEXT(AI659,"0.#"),1)=".",FALSE,TRUE)</formula>
    </cfRule>
    <cfRule type="expression" dxfId="730" priority="74">
      <formula>IF(RIGHT(TEXT(AI659,"0.#"),1)=".",TRUE,FALSE)</formula>
    </cfRule>
  </conditionalFormatting>
  <conditionalFormatting sqref="AI660">
    <cfRule type="expression" dxfId="729" priority="71">
      <formula>IF(RIGHT(TEXT(AI660,"0.#"),1)=".",FALSE,TRUE)</formula>
    </cfRule>
    <cfRule type="expression" dxfId="728" priority="72">
      <formula>IF(RIGHT(TEXT(AI660,"0.#"),1)=".",TRUE,FALSE)</formula>
    </cfRule>
  </conditionalFormatting>
  <conditionalFormatting sqref="AM666">
    <cfRule type="expression" dxfId="727" priority="63">
      <formula>IF(RIGHT(TEXT(AM666,"0.#"),1)=".",FALSE,TRUE)</formula>
    </cfRule>
    <cfRule type="expression" dxfId="726" priority="64">
      <formula>IF(RIGHT(TEXT(AM666,"0.#"),1)=".",TRUE,FALSE)</formula>
    </cfRule>
  </conditionalFormatting>
  <conditionalFormatting sqref="AM664">
    <cfRule type="expression" dxfId="725" priority="67">
      <formula>IF(RIGHT(TEXT(AM664,"0.#"),1)=".",FALSE,TRUE)</formula>
    </cfRule>
    <cfRule type="expression" dxfId="724" priority="68">
      <formula>IF(RIGHT(TEXT(AM664,"0.#"),1)=".",TRUE,FALSE)</formula>
    </cfRule>
  </conditionalFormatting>
  <conditionalFormatting sqref="AM665">
    <cfRule type="expression" dxfId="723" priority="65">
      <formula>IF(RIGHT(TEXT(AM665,"0.#"),1)=".",FALSE,TRUE)</formula>
    </cfRule>
    <cfRule type="expression" dxfId="722" priority="66">
      <formula>IF(RIGHT(TEXT(AM665,"0.#"),1)=".",TRUE,FALSE)</formula>
    </cfRule>
  </conditionalFormatting>
  <conditionalFormatting sqref="AI666">
    <cfRule type="expression" dxfId="721" priority="57">
      <formula>IF(RIGHT(TEXT(AI666,"0.#"),1)=".",FALSE,TRUE)</formula>
    </cfRule>
    <cfRule type="expression" dxfId="720" priority="58">
      <formula>IF(RIGHT(TEXT(AI666,"0.#"),1)=".",TRUE,FALSE)</formula>
    </cfRule>
  </conditionalFormatting>
  <conditionalFormatting sqref="AI664">
    <cfRule type="expression" dxfId="719" priority="61">
      <formula>IF(RIGHT(TEXT(AI664,"0.#"),1)=".",FALSE,TRUE)</formula>
    </cfRule>
    <cfRule type="expression" dxfId="718" priority="62">
      <formula>IF(RIGHT(TEXT(AI664,"0.#"),1)=".",TRUE,FALSE)</formula>
    </cfRule>
  </conditionalFormatting>
  <conditionalFormatting sqref="AI665">
    <cfRule type="expression" dxfId="717" priority="59">
      <formula>IF(RIGHT(TEXT(AI665,"0.#"),1)=".",FALSE,TRUE)</formula>
    </cfRule>
    <cfRule type="expression" dxfId="716" priority="60">
      <formula>IF(RIGHT(TEXT(AI665,"0.#"),1)=".",TRUE,FALSE)</formula>
    </cfRule>
  </conditionalFormatting>
  <conditionalFormatting sqref="AM671">
    <cfRule type="expression" dxfId="715" priority="51">
      <formula>IF(RIGHT(TEXT(AM671,"0.#"),1)=".",FALSE,TRUE)</formula>
    </cfRule>
    <cfRule type="expression" dxfId="714" priority="52">
      <formula>IF(RIGHT(TEXT(AM671,"0.#"),1)=".",TRUE,FALSE)</formula>
    </cfRule>
  </conditionalFormatting>
  <conditionalFormatting sqref="AM669">
    <cfRule type="expression" dxfId="713" priority="55">
      <formula>IF(RIGHT(TEXT(AM669,"0.#"),1)=".",FALSE,TRUE)</formula>
    </cfRule>
    <cfRule type="expression" dxfId="712" priority="56">
      <formula>IF(RIGHT(TEXT(AM669,"0.#"),1)=".",TRUE,FALSE)</formula>
    </cfRule>
  </conditionalFormatting>
  <conditionalFormatting sqref="AM670">
    <cfRule type="expression" dxfId="711" priority="53">
      <formula>IF(RIGHT(TEXT(AM670,"0.#"),1)=".",FALSE,TRUE)</formula>
    </cfRule>
    <cfRule type="expression" dxfId="710" priority="54">
      <formula>IF(RIGHT(TEXT(AM670,"0.#"),1)=".",TRUE,FALSE)</formula>
    </cfRule>
  </conditionalFormatting>
  <conditionalFormatting sqref="AI671">
    <cfRule type="expression" dxfId="709" priority="45">
      <formula>IF(RIGHT(TEXT(AI671,"0.#"),1)=".",FALSE,TRUE)</formula>
    </cfRule>
    <cfRule type="expression" dxfId="708" priority="46">
      <formula>IF(RIGHT(TEXT(AI671,"0.#"),1)=".",TRUE,FALSE)</formula>
    </cfRule>
  </conditionalFormatting>
  <conditionalFormatting sqref="AI669">
    <cfRule type="expression" dxfId="707" priority="49">
      <formula>IF(RIGHT(TEXT(AI669,"0.#"),1)=".",FALSE,TRUE)</formula>
    </cfRule>
    <cfRule type="expression" dxfId="706" priority="50">
      <formula>IF(RIGHT(TEXT(AI669,"0.#"),1)=".",TRUE,FALSE)</formula>
    </cfRule>
  </conditionalFormatting>
  <conditionalFormatting sqref="AI670">
    <cfRule type="expression" dxfId="705" priority="47">
      <formula>IF(RIGHT(TEXT(AI670,"0.#"),1)=".",FALSE,TRUE)</formula>
    </cfRule>
    <cfRule type="expression" dxfId="704" priority="48">
      <formula>IF(RIGHT(TEXT(AI670,"0.#"),1)=".",TRUE,FALSE)</formula>
    </cfRule>
  </conditionalFormatting>
  <conditionalFormatting sqref="AI34">
    <cfRule type="expression" dxfId="703" priority="5">
      <formula>IF(RIGHT(TEXT(AI34,"0.#"),1)=".",FALSE,TRUE)</formula>
    </cfRule>
    <cfRule type="expression" dxfId="702" priority="6">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550</v>
      </c>
      <c r="C7" s="13" t="str">
        <f t="shared" si="0"/>
        <v>観光立国</v>
      </c>
      <c r="D7" s="13" t="str">
        <f t="shared" si="8"/>
        <v>観光立国</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356</v>
      </c>
      <c r="AF2" s="1036"/>
      <c r="AG2" s="1036"/>
      <c r="AH2" s="1036"/>
      <c r="AI2" s="1036" t="s">
        <v>362</v>
      </c>
      <c r="AJ2" s="1036"/>
      <c r="AK2" s="1036"/>
      <c r="AL2" s="1036"/>
      <c r="AM2" s="1036" t="s">
        <v>469</v>
      </c>
      <c r="AN2" s="1036"/>
      <c r="AO2" s="1036"/>
      <c r="AP2" s="554"/>
      <c r="AQ2" s="153" t="s">
        <v>354</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355</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356</v>
      </c>
      <c r="AF9" s="1036"/>
      <c r="AG9" s="1036"/>
      <c r="AH9" s="1036"/>
      <c r="AI9" s="1036" t="s">
        <v>362</v>
      </c>
      <c r="AJ9" s="1036"/>
      <c r="AK9" s="1036"/>
      <c r="AL9" s="1036"/>
      <c r="AM9" s="1036" t="s">
        <v>469</v>
      </c>
      <c r="AN9" s="1036"/>
      <c r="AO9" s="1036"/>
      <c r="AP9" s="554"/>
      <c r="AQ9" s="153" t="s">
        <v>354</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355</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356</v>
      </c>
      <c r="AF16" s="1036"/>
      <c r="AG16" s="1036"/>
      <c r="AH16" s="1036"/>
      <c r="AI16" s="1036" t="s">
        <v>362</v>
      </c>
      <c r="AJ16" s="1036"/>
      <c r="AK16" s="1036"/>
      <c r="AL16" s="1036"/>
      <c r="AM16" s="1036" t="s">
        <v>469</v>
      </c>
      <c r="AN16" s="1036"/>
      <c r="AO16" s="1036"/>
      <c r="AP16" s="554"/>
      <c r="AQ16" s="153" t="s">
        <v>354</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355</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356</v>
      </c>
      <c r="AF23" s="1036"/>
      <c r="AG23" s="1036"/>
      <c r="AH23" s="1036"/>
      <c r="AI23" s="1036" t="s">
        <v>362</v>
      </c>
      <c r="AJ23" s="1036"/>
      <c r="AK23" s="1036"/>
      <c r="AL23" s="1036"/>
      <c r="AM23" s="1036" t="s">
        <v>469</v>
      </c>
      <c r="AN23" s="1036"/>
      <c r="AO23" s="1036"/>
      <c r="AP23" s="554"/>
      <c r="AQ23" s="153" t="s">
        <v>354</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355</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356</v>
      </c>
      <c r="AF30" s="1036"/>
      <c r="AG30" s="1036"/>
      <c r="AH30" s="1036"/>
      <c r="AI30" s="1036" t="s">
        <v>362</v>
      </c>
      <c r="AJ30" s="1036"/>
      <c r="AK30" s="1036"/>
      <c r="AL30" s="1036"/>
      <c r="AM30" s="1036" t="s">
        <v>469</v>
      </c>
      <c r="AN30" s="1036"/>
      <c r="AO30" s="1036"/>
      <c r="AP30" s="554"/>
      <c r="AQ30" s="153" t="s">
        <v>354</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355</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356</v>
      </c>
      <c r="AF37" s="1036"/>
      <c r="AG37" s="1036"/>
      <c r="AH37" s="1036"/>
      <c r="AI37" s="1036" t="s">
        <v>362</v>
      </c>
      <c r="AJ37" s="1036"/>
      <c r="AK37" s="1036"/>
      <c r="AL37" s="1036"/>
      <c r="AM37" s="1036" t="s">
        <v>469</v>
      </c>
      <c r="AN37" s="1036"/>
      <c r="AO37" s="1036"/>
      <c r="AP37" s="554"/>
      <c r="AQ37" s="153" t="s">
        <v>354</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355</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356</v>
      </c>
      <c r="AF44" s="1036"/>
      <c r="AG44" s="1036"/>
      <c r="AH44" s="1036"/>
      <c r="AI44" s="1036" t="s">
        <v>362</v>
      </c>
      <c r="AJ44" s="1036"/>
      <c r="AK44" s="1036"/>
      <c r="AL44" s="1036"/>
      <c r="AM44" s="1036" t="s">
        <v>469</v>
      </c>
      <c r="AN44" s="1036"/>
      <c r="AO44" s="1036"/>
      <c r="AP44" s="554"/>
      <c r="AQ44" s="153" t="s">
        <v>354</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355</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356</v>
      </c>
      <c r="AF51" s="1036"/>
      <c r="AG51" s="1036"/>
      <c r="AH51" s="1036"/>
      <c r="AI51" s="1036" t="s">
        <v>362</v>
      </c>
      <c r="AJ51" s="1036"/>
      <c r="AK51" s="1036"/>
      <c r="AL51" s="1036"/>
      <c r="AM51" s="1036" t="s">
        <v>469</v>
      </c>
      <c r="AN51" s="1036"/>
      <c r="AO51" s="1036"/>
      <c r="AP51" s="554"/>
      <c r="AQ51" s="153" t="s">
        <v>354</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355</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356</v>
      </c>
      <c r="AF58" s="1036"/>
      <c r="AG58" s="1036"/>
      <c r="AH58" s="1036"/>
      <c r="AI58" s="1036" t="s">
        <v>362</v>
      </c>
      <c r="AJ58" s="1036"/>
      <c r="AK58" s="1036"/>
      <c r="AL58" s="1036"/>
      <c r="AM58" s="1036" t="s">
        <v>469</v>
      </c>
      <c r="AN58" s="1036"/>
      <c r="AO58" s="1036"/>
      <c r="AP58" s="554"/>
      <c r="AQ58" s="153" t="s">
        <v>354</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355</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356</v>
      </c>
      <c r="AF65" s="1036"/>
      <c r="AG65" s="1036"/>
      <c r="AH65" s="1036"/>
      <c r="AI65" s="1036" t="s">
        <v>362</v>
      </c>
      <c r="AJ65" s="1036"/>
      <c r="AK65" s="1036"/>
      <c r="AL65" s="1036"/>
      <c r="AM65" s="1036" t="s">
        <v>469</v>
      </c>
      <c r="AN65" s="1036"/>
      <c r="AO65" s="1036"/>
      <c r="AP65" s="554"/>
      <c r="AQ65" s="153" t="s">
        <v>354</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355</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390</v>
      </c>
      <c r="AI3" s="358"/>
      <c r="AJ3" s="358"/>
      <c r="AK3" s="358"/>
      <c r="AL3" s="358" t="s">
        <v>21</v>
      </c>
      <c r="AM3" s="358"/>
      <c r="AN3" s="358"/>
      <c r="AO3" s="363"/>
      <c r="AP3" s="364" t="s">
        <v>432</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390</v>
      </c>
      <c r="AI36" s="358"/>
      <c r="AJ36" s="358"/>
      <c r="AK36" s="358"/>
      <c r="AL36" s="358" t="s">
        <v>21</v>
      </c>
      <c r="AM36" s="358"/>
      <c r="AN36" s="358"/>
      <c r="AO36" s="363"/>
      <c r="AP36" s="364" t="s">
        <v>432</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390</v>
      </c>
      <c r="AI69" s="358"/>
      <c r="AJ69" s="358"/>
      <c r="AK69" s="358"/>
      <c r="AL69" s="358" t="s">
        <v>21</v>
      </c>
      <c r="AM69" s="358"/>
      <c r="AN69" s="358"/>
      <c r="AO69" s="363"/>
      <c r="AP69" s="364" t="s">
        <v>432</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390</v>
      </c>
      <c r="AI102" s="358"/>
      <c r="AJ102" s="358"/>
      <c r="AK102" s="358"/>
      <c r="AL102" s="358" t="s">
        <v>21</v>
      </c>
      <c r="AM102" s="358"/>
      <c r="AN102" s="358"/>
      <c r="AO102" s="363"/>
      <c r="AP102" s="364" t="s">
        <v>432</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390</v>
      </c>
      <c r="AI135" s="358"/>
      <c r="AJ135" s="358"/>
      <c r="AK135" s="358"/>
      <c r="AL135" s="358" t="s">
        <v>21</v>
      </c>
      <c r="AM135" s="358"/>
      <c r="AN135" s="358"/>
      <c r="AO135" s="363"/>
      <c r="AP135" s="364" t="s">
        <v>432</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390</v>
      </c>
      <c r="AI168" s="358"/>
      <c r="AJ168" s="358"/>
      <c r="AK168" s="358"/>
      <c r="AL168" s="358" t="s">
        <v>21</v>
      </c>
      <c r="AM168" s="358"/>
      <c r="AN168" s="358"/>
      <c r="AO168" s="363"/>
      <c r="AP168" s="364" t="s">
        <v>432</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390</v>
      </c>
      <c r="AI201" s="358"/>
      <c r="AJ201" s="358"/>
      <c r="AK201" s="358"/>
      <c r="AL201" s="358" t="s">
        <v>21</v>
      </c>
      <c r="AM201" s="358"/>
      <c r="AN201" s="358"/>
      <c r="AO201" s="363"/>
      <c r="AP201" s="364" t="s">
        <v>432</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390</v>
      </c>
      <c r="AI234" s="358"/>
      <c r="AJ234" s="358"/>
      <c r="AK234" s="358"/>
      <c r="AL234" s="358" t="s">
        <v>21</v>
      </c>
      <c r="AM234" s="358"/>
      <c r="AN234" s="358"/>
      <c r="AO234" s="363"/>
      <c r="AP234" s="364" t="s">
        <v>432</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390</v>
      </c>
      <c r="AI267" s="358"/>
      <c r="AJ267" s="358"/>
      <c r="AK267" s="358"/>
      <c r="AL267" s="358" t="s">
        <v>21</v>
      </c>
      <c r="AM267" s="358"/>
      <c r="AN267" s="358"/>
      <c r="AO267" s="363"/>
      <c r="AP267" s="364" t="s">
        <v>432</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390</v>
      </c>
      <c r="AI300" s="358"/>
      <c r="AJ300" s="358"/>
      <c r="AK300" s="358"/>
      <c r="AL300" s="358" t="s">
        <v>21</v>
      </c>
      <c r="AM300" s="358"/>
      <c r="AN300" s="358"/>
      <c r="AO300" s="363"/>
      <c r="AP300" s="364" t="s">
        <v>432</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390</v>
      </c>
      <c r="AI333" s="358"/>
      <c r="AJ333" s="358"/>
      <c r="AK333" s="358"/>
      <c r="AL333" s="358" t="s">
        <v>21</v>
      </c>
      <c r="AM333" s="358"/>
      <c r="AN333" s="358"/>
      <c r="AO333" s="363"/>
      <c r="AP333" s="364" t="s">
        <v>432</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390</v>
      </c>
      <c r="AI366" s="358"/>
      <c r="AJ366" s="358"/>
      <c r="AK366" s="358"/>
      <c r="AL366" s="358" t="s">
        <v>21</v>
      </c>
      <c r="AM366" s="358"/>
      <c r="AN366" s="358"/>
      <c r="AO366" s="363"/>
      <c r="AP366" s="364" t="s">
        <v>432</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390</v>
      </c>
      <c r="AI399" s="358"/>
      <c r="AJ399" s="358"/>
      <c r="AK399" s="358"/>
      <c r="AL399" s="358" t="s">
        <v>21</v>
      </c>
      <c r="AM399" s="358"/>
      <c r="AN399" s="358"/>
      <c r="AO399" s="363"/>
      <c r="AP399" s="364" t="s">
        <v>432</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390</v>
      </c>
      <c r="AI432" s="358"/>
      <c r="AJ432" s="358"/>
      <c r="AK432" s="358"/>
      <c r="AL432" s="358" t="s">
        <v>21</v>
      </c>
      <c r="AM432" s="358"/>
      <c r="AN432" s="358"/>
      <c r="AO432" s="363"/>
      <c r="AP432" s="364" t="s">
        <v>432</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390</v>
      </c>
      <c r="AI465" s="358"/>
      <c r="AJ465" s="358"/>
      <c r="AK465" s="358"/>
      <c r="AL465" s="358" t="s">
        <v>21</v>
      </c>
      <c r="AM465" s="358"/>
      <c r="AN465" s="358"/>
      <c r="AO465" s="363"/>
      <c r="AP465" s="364" t="s">
        <v>432</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390</v>
      </c>
      <c r="AI498" s="358"/>
      <c r="AJ498" s="358"/>
      <c r="AK498" s="358"/>
      <c r="AL498" s="358" t="s">
        <v>21</v>
      </c>
      <c r="AM498" s="358"/>
      <c r="AN498" s="358"/>
      <c r="AO498" s="363"/>
      <c r="AP498" s="364" t="s">
        <v>432</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390</v>
      </c>
      <c r="AI531" s="358"/>
      <c r="AJ531" s="358"/>
      <c r="AK531" s="358"/>
      <c r="AL531" s="358" t="s">
        <v>21</v>
      </c>
      <c r="AM531" s="358"/>
      <c r="AN531" s="358"/>
      <c r="AO531" s="363"/>
      <c r="AP531" s="364" t="s">
        <v>432</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390</v>
      </c>
      <c r="AI564" s="358"/>
      <c r="AJ564" s="358"/>
      <c r="AK564" s="358"/>
      <c r="AL564" s="358" t="s">
        <v>21</v>
      </c>
      <c r="AM564" s="358"/>
      <c r="AN564" s="358"/>
      <c r="AO564" s="363"/>
      <c r="AP564" s="364" t="s">
        <v>432</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390</v>
      </c>
      <c r="AI597" s="358"/>
      <c r="AJ597" s="358"/>
      <c r="AK597" s="358"/>
      <c r="AL597" s="358" t="s">
        <v>21</v>
      </c>
      <c r="AM597" s="358"/>
      <c r="AN597" s="358"/>
      <c r="AO597" s="363"/>
      <c r="AP597" s="364" t="s">
        <v>432</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390</v>
      </c>
      <c r="AI630" s="358"/>
      <c r="AJ630" s="358"/>
      <c r="AK630" s="358"/>
      <c r="AL630" s="358" t="s">
        <v>21</v>
      </c>
      <c r="AM630" s="358"/>
      <c r="AN630" s="358"/>
      <c r="AO630" s="363"/>
      <c r="AP630" s="364" t="s">
        <v>432</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390</v>
      </c>
      <c r="AI663" s="358"/>
      <c r="AJ663" s="358"/>
      <c r="AK663" s="358"/>
      <c r="AL663" s="358" t="s">
        <v>21</v>
      </c>
      <c r="AM663" s="358"/>
      <c r="AN663" s="358"/>
      <c r="AO663" s="363"/>
      <c r="AP663" s="364" t="s">
        <v>432</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390</v>
      </c>
      <c r="AI696" s="358"/>
      <c r="AJ696" s="358"/>
      <c r="AK696" s="358"/>
      <c r="AL696" s="358" t="s">
        <v>21</v>
      </c>
      <c r="AM696" s="358"/>
      <c r="AN696" s="358"/>
      <c r="AO696" s="363"/>
      <c r="AP696" s="364" t="s">
        <v>432</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390</v>
      </c>
      <c r="AI729" s="358"/>
      <c r="AJ729" s="358"/>
      <c r="AK729" s="358"/>
      <c r="AL729" s="358" t="s">
        <v>21</v>
      </c>
      <c r="AM729" s="358"/>
      <c r="AN729" s="358"/>
      <c r="AO729" s="363"/>
      <c r="AP729" s="364" t="s">
        <v>432</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390</v>
      </c>
      <c r="AI762" s="358"/>
      <c r="AJ762" s="358"/>
      <c r="AK762" s="358"/>
      <c r="AL762" s="358" t="s">
        <v>21</v>
      </c>
      <c r="AM762" s="358"/>
      <c r="AN762" s="358"/>
      <c r="AO762" s="363"/>
      <c r="AP762" s="364" t="s">
        <v>432</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390</v>
      </c>
      <c r="AI795" s="358"/>
      <c r="AJ795" s="358"/>
      <c r="AK795" s="358"/>
      <c r="AL795" s="358" t="s">
        <v>21</v>
      </c>
      <c r="AM795" s="358"/>
      <c r="AN795" s="358"/>
      <c r="AO795" s="363"/>
      <c r="AP795" s="364" t="s">
        <v>432</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390</v>
      </c>
      <c r="AI828" s="358"/>
      <c r="AJ828" s="358"/>
      <c r="AK828" s="358"/>
      <c r="AL828" s="358" t="s">
        <v>21</v>
      </c>
      <c r="AM828" s="358"/>
      <c r="AN828" s="358"/>
      <c r="AO828" s="363"/>
      <c r="AP828" s="364" t="s">
        <v>432</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390</v>
      </c>
      <c r="AI861" s="358"/>
      <c r="AJ861" s="358"/>
      <c r="AK861" s="358"/>
      <c r="AL861" s="358" t="s">
        <v>21</v>
      </c>
      <c r="AM861" s="358"/>
      <c r="AN861" s="358"/>
      <c r="AO861" s="363"/>
      <c r="AP861" s="364" t="s">
        <v>432</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390</v>
      </c>
      <c r="AI894" s="358"/>
      <c r="AJ894" s="358"/>
      <c r="AK894" s="358"/>
      <c r="AL894" s="358" t="s">
        <v>21</v>
      </c>
      <c r="AM894" s="358"/>
      <c r="AN894" s="358"/>
      <c r="AO894" s="363"/>
      <c r="AP894" s="364" t="s">
        <v>432</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390</v>
      </c>
      <c r="AI927" s="358"/>
      <c r="AJ927" s="358"/>
      <c r="AK927" s="358"/>
      <c r="AL927" s="358" t="s">
        <v>21</v>
      </c>
      <c r="AM927" s="358"/>
      <c r="AN927" s="358"/>
      <c r="AO927" s="363"/>
      <c r="AP927" s="364" t="s">
        <v>432</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390</v>
      </c>
      <c r="AI960" s="358"/>
      <c r="AJ960" s="358"/>
      <c r="AK960" s="358"/>
      <c r="AL960" s="358" t="s">
        <v>21</v>
      </c>
      <c r="AM960" s="358"/>
      <c r="AN960" s="358"/>
      <c r="AO960" s="363"/>
      <c r="AP960" s="364" t="s">
        <v>432</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390</v>
      </c>
      <c r="AI993" s="358"/>
      <c r="AJ993" s="358"/>
      <c r="AK993" s="358"/>
      <c r="AL993" s="358" t="s">
        <v>21</v>
      </c>
      <c r="AM993" s="358"/>
      <c r="AN993" s="358"/>
      <c r="AO993" s="363"/>
      <c r="AP993" s="364" t="s">
        <v>432</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390</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390</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390</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390</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390</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390</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390</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390</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390</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2018-06-12T05:04:57Z</cp:lastPrinted>
  <dcterms:created xsi:type="dcterms:W3CDTF">2012-03-13T00:50:25Z</dcterms:created>
  <dcterms:modified xsi:type="dcterms:W3CDTF">2018-07-09T08:30:57Z</dcterms:modified>
</cp:coreProperties>
</file>