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<sst xmlns="http://schemas.openxmlformats.org/spreadsheetml/2006/main" count="2896" uniqueCount="622">
  <si>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</si>
  <si>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</si>
  <si>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</si>
  <si>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</si>
  <si>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</si>
  <si>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</si>
  <si>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</si>
  <si>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</si>
  <si>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</si>
  <si>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</si>
  <si>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</si>
  <si>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</si>
  <si>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</si>
  <si>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</si>
  <si>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</si>
  <si>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</si>
  <si>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</si>
  <si>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</si>
  <si>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</si>
  <si>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</si>
  <si>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</si>
  <si>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</si>
  <si>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</si>
  <si>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</si>
  <si>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</si>
  <si>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</si>
  <si>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</si>
  <si>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</si>
  <si>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</si>
  <si>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</si>
  <si>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</si>
  <si>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</si>
  <si>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</si>
  <si>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</si>
  <si>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</si>
  <si>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</si>
  <si>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</si>
  <si>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</si>
  <si>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</si>
  <si>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</si>
  <si>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</si>
  <si>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</si>
  <si>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</si>
  <si>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</si>
  <si>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</si>
  <si>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</si>
  <si>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</si>
  <si>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</si>
  <si>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</si>
  <si>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</si>
  <si>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</si>
  <si>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</si>
  <si>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</si>
  <si>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</si>
  <si>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</si>
  <si>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</si>
  <si>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</si>
  <si>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</si>
  <si>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</si>
  <si>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</si>
  <si>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</si>
  <si>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</si>
  <si>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</si>
  <si>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</si>
  <si>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</si>
  <si>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</si>
  <si>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</si>
  <si>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</si>
  <si>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</si>
  <si>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</si>
  <si>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</si>
  <si>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</si>
  <si>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</si>
  <si>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</si>
  <si>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</si>
  <si>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</si>
  <si>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</si>
  <si>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</si>
  <si>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</si>
  <si>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</si>
  <si>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</si>
  <si>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</si>
  <si>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</si>
  <si>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</si>
  <si>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</si>
  <si>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</si>
  <si>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</si>
  <si>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</si>
  <si>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</si>
  <si>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</si>
  <si>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</si>
  <si>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</si>
  <si>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</si>
  <si>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</si>
  <si>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</si>
  <si>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</si>
  <si>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</si>
  <si>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</si>
  <si>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</si>
  <si>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</si>
  <si>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</si>
  <si>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</si>
  <si>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</si>
  <si>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</si>
  <si>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</si>
  <si>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</si>
  <si>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</si>
  <si>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</si>
  <si>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</si>
  <si>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</si>
  <si>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</si>
  <si>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</si>
  <si>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</si>
  <si>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</si>
  <si>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</si>
  <si>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</si>
  <si>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</si>
  <si>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</si>
  <si>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</si>
  <si>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</si>
  <si>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</si>
  <si>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</si>
  <si>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</si>
  <si>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</si>
  <si>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</si>
  <si>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</si>
  <si>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</si>
  <si>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</si>
  <si>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</si>
  <si>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</si>
  <si>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</si>
  <si>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</si>
  <si>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</si>
  <si>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</si>
  <si>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</si>
  <si>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</si>
  <si>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</si>
  <si>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</si>
  <si>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</si>
  <si>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</si>
  <si>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</si>
  <si>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</si>
  <si>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</si>
  <si>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</si>
  <si>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</si>
  <si>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</si>
  <si>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</si>
  <si>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</si>
  <si>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</si>
  <si>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</si>
  <si>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</si>
  <si>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</si>
  <si>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</si>
  <si>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</si>
  <si>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</si>
  <si>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</si>
  <si>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</si>
  <si>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</si>
  <si>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</si>
  <si>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</si>
  <si>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</si>
  <si>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</si>
  <si>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</si>
  <si>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</si>
  <si>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</si>
  <si>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</si>
  <si>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</si>
  <si>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</si>
  <si>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</si>
  <si>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</si>
  <si>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</si>
  <si>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</si>
  <si>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</si>
  <si>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</si>
  <si>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</si>
  <si>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</si>
  <si>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</si>
  <si>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</si>
  <si>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</si>
  <si>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</si>
  <si>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</si>
  <si>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</si>
  <si>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</si>
  <si>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</si>
  <si>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</si>
  <si>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</si>
  <si>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</si>
  <si>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</si>
  <si>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</si>
  <si>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</si>
  <si>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</si>
  <si>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</si>
  <si>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</si>
  <si>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</si>
  <si>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</si>
  <si>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</si>
  <si>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</si>
  <si>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</si>
  <si>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</si>
  <si>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</si>
  <si>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</si>
  <si>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</si>
  <si>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</si>
  <si>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</si>
  <si>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</si>
  <si>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</si>
  <si>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</si>
  <si>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</si>
  <si>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</si>
  <si>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</si>
  <si>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</si>
  <si>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</si>
  <si>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</si>
  <si>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</si>
  <si>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</si>
  <si>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</si>
  <si>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</si>
  <si>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</si>
  <si>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</si>
  <si>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</si>
  <si>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</si>
  <si>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</si>
  <si>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</si>
  <si>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</si>
  <si>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</si>
  <si>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</si>
  <si>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</si>
  <si>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</si>
  <si>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</si>
  <si>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</si>
  <si>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</si>
  <si>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</si>
  <si>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</si>
  <si>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</si>
  <si>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</si>
  <si>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</si>
  <si>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</si>
  <si>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</si>
  <si>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</si>
  <si>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</si>
  <si>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</si>
  <si>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</si>
  <si>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</si>
  <si>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</si>
  <si>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</si>
  <si>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</si>
  <si>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</si>
  <si>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</si>
  <si>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</si>
  <si>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</si>
  <si>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</si>
  <si>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</si>
  <si>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</si>
  <si>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</si>
  <si>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</si>
  <si>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</si>
  <si>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</si>
  <si>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</si>
  <si>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</si>
  <si>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</si>
  <si>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</si>
  <si>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</si>
  <si>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</si>
  <si>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</si>
  <si>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</si>
  <si>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</si>
  <si>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</si>
  <si>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</si>
  <si>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</si>
  <si>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</si>
  <si>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</si>
  <si>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</si>
  <si>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</si>
  <si>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</si>
  <si>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</si>
  <si>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</si>
  <si>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</si>
  <si>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</si>
  <si>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</si>
  <si>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</si>
  <si>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</si>
  <si>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</si>
  <si>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</si>
  <si>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</si>
  <si>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</si>
  <si>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</si>
  <si>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</si>
  <si>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</si>
  <si>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</si>
  <si>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</si>
  <si>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</si>
  <si>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</si>
  <si>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</si>
  <si>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</si>
  <si>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</si>
  <si>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</si>
  <si>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</si>
  <si>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</si>
  <si>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</si>
  <si>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</si>
  <si>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</si>
  <si>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</si>
  <si>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</si>
  <si>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</si>
  <si>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</si>
  <si>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</si>
  <si>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</si>
  <si>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</si>
  <si>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</si>
  <si>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</si>
  <si>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</si>
  <si>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</si>
  <si>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</si>
  <si>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</si>
  <si>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</si>
  <si>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</si>
  <si>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</si>
  <si>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</si>
  <si>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</si>
  <si>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</si>
  <si>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</si>
  <si>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</si>
  <si>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</si>
  <si>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</si>
  <si>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</si>
  <si>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</si>
  <si>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</si>
  <si>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</si>
  <si>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</si>
  <si>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</si>
  <si>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</si>
  <si>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</si>
  <si>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</si>
  <si>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</si>
  <si>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</si>
  <si>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</si>
  <si>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</si>
  <si>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</si>
  <si>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</si>
  <si>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</si>
  <si>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</si>
  <si>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</si>
  <si>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</si>
  <si>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</si>
  <si>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</si>
  <si>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</si>
  <si>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</si>
  <si>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</si>
  <si>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</si>
  <si>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</si>
  <si>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</si>
  <si>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</si>
  <si>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</si>
  <si>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</si>
  <si>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</si>
  <si>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</si>
  <si>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</si>
  <si>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</si>
  <si>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</si>
  <si>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</si>
  <si>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</si>
  <si>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</si>
  <si>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</si>
  <si>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</si>
  <si>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</si>
  <si>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</si>
  <si>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</si>
  <si>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</si>
  <si>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</si>
  <si>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</si>
  <si>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</si>
  <si>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</si>
  <si>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</si>
  <si>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</si>
  <si>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</si>
  <si>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</si>
  <si>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</si>
  <si>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</si>
  <si>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</si>
  <si>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</si>
  <si>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</si>
  <si>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</si>
  <si>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</si>
  <si>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</si>
  <si>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</si>
  <si>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</si>
  <si>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</si>
  <si>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</si>
  <si>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</si>
  <si>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</si>
  <si>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</si>
  <si>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</si>
  <si>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</si>
  <si>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</si>
  <si>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</si>
  <si>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</si>
  <si>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</si>
  <si>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</si>
  <si>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</si>
  <si>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</si>
  <si>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</si>
  <si>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</si>
  <si>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</si>
  <si>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</si>
  <si>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</si>
  <si>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</si>
  <si>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</si>
  <si>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</si>
  <si>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</si>
  <si>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</si>
  <si>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</si>
  <si>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</si>
  <si>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</si>
  <si>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</si>
  <si>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</si>
  <si>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</si>
  <si>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</si>
  <si>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</si>
  <si>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</si>
  <si>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</si>
  <si>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</si>
  <si>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</si>
  <si>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</si>
  <si>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</si>
  <si>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</si>
  <si>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</si>
  <si>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</si>
  <si>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</si>
  <si>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</si>
  <si>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</si>
  <si>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</si>
  <si>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</si>
  <si>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</si>
  <si>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</si>
  <si>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</si>
  <si>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</si>
  <si>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</si>
  <si>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</si>
  <si>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</si>
  <si>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</si>
  <si>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</si>
  <si>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</si>
  <si>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</si>
  <si>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</si>
  <si>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</si>
  <si>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</si>
  <si>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</si>
  <si>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</si>
  <si>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</si>
  <si>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</si>
  <si>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</si>
  <si>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</si>
  <si>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</si>
  <si>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</si>
  <si>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</si>
  <si>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</si>
  <si>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</si>
  <si>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</si>
  <si>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</si>
  <si>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</si>
  <si>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</si>
  <si>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</si>
  <si>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</si>
  <si>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</si>
  <si>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</si>
  <si>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</si>
  <si>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</si>
  <si>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</si>
  <si>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</si>
  <si>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</si>
  <si>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</si>
  <si>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</si>
  <si>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</si>
  <si>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</si>
  <si>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</si>
  <si>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</si>
  <si>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</si>
  <si>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</si>
  <si>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</si>
  <si>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</si>
  <si>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</si>
  <si>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</si>
  <si>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</si>
  <si>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</si>
  <si>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</si>
  <si>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</si>
  <si>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</si>
  <si>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</si>
  <si>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</si>
  <si>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</si>
  <si>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</si>
  <si>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</si>
  <si>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</si>
  <si>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</si>
  <si>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</si>
  <si>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</si>
  <si>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</si>
  <si>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</si>
  <si>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</si>
  <si>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</si>
  <si>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</si>
  <si>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</si>
  <si>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</si>
  <si>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</si>
  <si>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</si>
  <si>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</si>
  <si>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</si>
  <si>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</si>
  <si>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</si>
  <si>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</si>
  <si>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</si>
  <si>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</si>
  <si>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</si>
  <si>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</si>
  <si>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</si>
  <si>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</si>
  <si>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</si>
  <si>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</si>
  <si>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</si>
  <si>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</si>
  <si>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</si>
  <si>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</si>
  <si>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</si>
  <si>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</si>
  <si>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</si>
  <si>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</si>
  <si>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</si>
  <si>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</si>
  <si>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</si>
  <si>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</si>
  <si>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</si>
  <si>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</si>
  <si>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</si>
  <si>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</si>
  <si>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</si>
  <si>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</si>
  <si>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</si>
  <si>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</si>
  <si>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</si>
  <si>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</si>
  <si>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</si>
  <si>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</si>
  <si>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</si>
  <si>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</si>
  <si>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</si>
  <si>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</si>
  <si>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</si>
  <si>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</si>
  <si>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地域活性化推進経費</t>
    <rPh sb="0" eb="2">
      <t>チイキ</t>
    </rPh>
    <rPh sb="2" eb="5">
      <t>カッセイカ</t>
    </rPh>
    <rPh sb="5" eb="7">
      <t>スイシン</t>
    </rPh>
    <rPh sb="7" eb="9">
      <t>ケイヒ</t>
    </rPh>
    <phoneticPr fontId="5"/>
  </si>
  <si>
    <t>都市局</t>
    <rPh sb="0" eb="3">
      <t>トシキョク</t>
    </rPh>
    <phoneticPr fontId="5"/>
  </si>
  <si>
    <t>都市政策課</t>
    <rPh sb="0" eb="2">
      <t>トシ</t>
    </rPh>
    <rPh sb="2" eb="4">
      <t>セイサク</t>
    </rPh>
    <rPh sb="4" eb="5">
      <t>カ</t>
    </rPh>
    <phoneticPr fontId="5"/>
  </si>
  <si>
    <t>‒</t>
    <phoneticPr fontId="5"/>
  </si>
  <si>
    <t>　都市政策・地域振興の横断的な課題やまちづくりにおける課題等について、対応策を検討すること等により、都市・地域づくりに資する地域活性化を推進する。</t>
    <phoneticPr fontId="5"/>
  </si>
  <si>
    <t>○</t>
  </si>
  <si>
    <t>-</t>
    <phoneticPr fontId="5"/>
  </si>
  <si>
    <t>％</t>
    <phoneticPr fontId="5"/>
  </si>
  <si>
    <t>調査実施件数</t>
    <rPh sb="0" eb="2">
      <t>チョウサ</t>
    </rPh>
    <rPh sb="2" eb="4">
      <t>ジッシ</t>
    </rPh>
    <rPh sb="4" eb="6">
      <t>ケンスウ</t>
    </rPh>
    <phoneticPr fontId="5"/>
  </si>
  <si>
    <t>実績額／調査件数　　　　　　　　　　　　　　</t>
    <rPh sb="0" eb="3">
      <t>ジッセキガク</t>
    </rPh>
    <rPh sb="4" eb="6">
      <t>チョウサ</t>
    </rPh>
    <rPh sb="6" eb="8">
      <t>ケンスウ</t>
    </rPh>
    <phoneticPr fontId="5"/>
  </si>
  <si>
    <t>百万円</t>
    <rPh sb="0" eb="2">
      <t>ヒャクマン</t>
    </rPh>
    <rPh sb="2" eb="3">
      <t>エン</t>
    </rPh>
    <phoneticPr fontId="5"/>
  </si>
  <si>
    <t>実績額/調査件数</t>
    <rPh sb="0" eb="3">
      <t>ジッセキガク</t>
    </rPh>
    <rPh sb="4" eb="6">
      <t>チョウサ</t>
    </rPh>
    <rPh sb="6" eb="8">
      <t>ケンスウ</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</si>
  <si>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</si>
  <si>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</si>
  <si>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t>
    <phoneticPr fontId="5"/>
  </si>
  <si>
    <t>無</t>
  </si>
  <si>
    <t>‐</t>
  </si>
  <si>
    <t>総務省</t>
  </si>
  <si>
    <t>厚生労働省</t>
  </si>
  <si>
    <t>ふるさとテレワーク推進事業</t>
    <phoneticPr fontId="5"/>
  </si>
  <si>
    <t>労働時間等の設定改善の促進等を通じた仕事と生活の調和対策の推進（テレワーク普及促進等対策）</t>
    <phoneticPr fontId="5"/>
  </si>
  <si>
    <t>161</t>
    <phoneticPr fontId="5"/>
  </si>
  <si>
    <t>142</t>
    <phoneticPr fontId="5"/>
  </si>
  <si>
    <t>148</t>
    <phoneticPr fontId="5"/>
  </si>
  <si>
    <t>273</t>
    <phoneticPr fontId="5"/>
  </si>
  <si>
    <t>265</t>
    <phoneticPr fontId="5"/>
  </si>
  <si>
    <t>270</t>
    <phoneticPr fontId="5"/>
  </si>
  <si>
    <t>278</t>
    <phoneticPr fontId="5"/>
  </si>
  <si>
    <t>調査費</t>
    <rPh sb="0" eb="3">
      <t>チョウサヒ</t>
    </rPh>
    <phoneticPr fontId="5"/>
  </si>
  <si>
    <t>テレワーク推進調査（テレワーク人口実態等調査）</t>
    <rPh sb="5" eb="7">
      <t>スイシン</t>
    </rPh>
    <rPh sb="7" eb="9">
      <t>チョウサ</t>
    </rPh>
    <rPh sb="15" eb="17">
      <t>ジンコウ</t>
    </rPh>
    <rPh sb="17" eb="19">
      <t>ジッタイ</t>
    </rPh>
    <rPh sb="19" eb="20">
      <t>ナド</t>
    </rPh>
    <rPh sb="20" eb="22">
      <t>チョウサ</t>
    </rPh>
    <phoneticPr fontId="5"/>
  </si>
  <si>
    <t>「世界最先端ＩＴ国家創造宣言」において位置づけられたテレワーク人口等の定量的な把握を行うため、効率的な調査手法によるテレワーク人口調査を実施し、その結果について定量的な分析を行うとともに、テレワーカーのより詳細な実態、意向、課題等を把握するため、テレワーカーの実態調査を実施し、今後のテレワーク普及・推進方策の検討を行うもの。</t>
    <phoneticPr fontId="5"/>
  </si>
  <si>
    <t>・以下の通り、各省と役割分担を行っている。
【総務省】
テレワーク推進に資する高度情報通信基盤の整備及び利活用促進
【厚生労働省】
適正な労働管理下における良質なテレワークの普及・促進
【国土交通省】
地域活性化と都市部への人口・機能の集中による弊害の解消等</t>
    <rPh sb="1" eb="3">
      <t>イカ</t>
    </rPh>
    <rPh sb="4" eb="5">
      <t>トオ</t>
    </rPh>
    <rPh sb="7" eb="9">
      <t>カクショウ</t>
    </rPh>
    <rPh sb="10" eb="12">
      <t>ヤクワリ</t>
    </rPh>
    <rPh sb="12" eb="14">
      <t>ブンタン</t>
    </rPh>
    <rPh sb="15" eb="16">
      <t>オコナ</t>
    </rPh>
    <rPh sb="24" eb="27">
      <t>ソウムショウ</t>
    </rPh>
    <rPh sb="34" eb="36">
      <t>スイシン</t>
    </rPh>
    <rPh sb="37" eb="38">
      <t>シ</t>
    </rPh>
    <rPh sb="40" eb="42">
      <t>コウド</t>
    </rPh>
    <rPh sb="42" eb="44">
      <t>ジョウホウ</t>
    </rPh>
    <rPh sb="44" eb="46">
      <t>ツウシン</t>
    </rPh>
    <rPh sb="46" eb="48">
      <t>キバン</t>
    </rPh>
    <rPh sb="49" eb="51">
      <t>セイビ</t>
    </rPh>
    <rPh sb="51" eb="52">
      <t>オヨ</t>
    </rPh>
    <rPh sb="53" eb="56">
      <t>リカツヨウ</t>
    </rPh>
    <rPh sb="56" eb="58">
      <t>ソクシン</t>
    </rPh>
    <rPh sb="60" eb="62">
      <t>コウセイ</t>
    </rPh>
    <rPh sb="62" eb="65">
      <t>ロウドウショウ</t>
    </rPh>
    <rPh sb="67" eb="69">
      <t>テキセイ</t>
    </rPh>
    <rPh sb="70" eb="72">
      <t>ロウドウ</t>
    </rPh>
    <rPh sb="72" eb="74">
      <t>カンリ</t>
    </rPh>
    <rPh sb="74" eb="75">
      <t>カ</t>
    </rPh>
    <rPh sb="79" eb="81">
      <t>リョウシツ</t>
    </rPh>
    <phoneticPr fontId="5"/>
  </si>
  <si>
    <t>国家戦略特区のテレワークに関する援助</t>
    <rPh sb="0" eb="2">
      <t>コッカ</t>
    </rPh>
    <rPh sb="2" eb="4">
      <t>センリャク</t>
    </rPh>
    <rPh sb="4" eb="6">
      <t>トック</t>
    </rPh>
    <rPh sb="13" eb="14">
      <t>カン</t>
    </rPh>
    <rPh sb="16" eb="18">
      <t>エンジョ</t>
    </rPh>
    <phoneticPr fontId="5"/>
  </si>
  <si>
    <t>　都市・地域づくりに資する地域活性化を推進するため、ICTを活用し、場所や時間を有効に活用できる柔軟な働き方であるテレワークの推進に資する都市整備のあり方について、データの収集、分析等を行い、各課題の対応策等を検討する。
　また、都市をとりまく様々な問題を解決し、都市の魅力・活力を向上させることに資する先進的なまちづくり事例の調査等を行う。</t>
    <rPh sb="115" eb="117">
      <t>トシ</t>
    </rPh>
    <rPh sb="122" eb="124">
      <t>サマザマ</t>
    </rPh>
    <rPh sb="125" eb="127">
      <t>モンダイ</t>
    </rPh>
    <rPh sb="128" eb="130">
      <t>カイケツ</t>
    </rPh>
    <rPh sb="132" eb="134">
      <t>トシ</t>
    </rPh>
    <rPh sb="135" eb="137">
      <t>ミリョク</t>
    </rPh>
    <rPh sb="138" eb="140">
      <t>カツリョク</t>
    </rPh>
    <rPh sb="141" eb="143">
      <t>コウジョウ</t>
    </rPh>
    <rPh sb="149" eb="150">
      <t>シ</t>
    </rPh>
    <rPh sb="152" eb="155">
      <t>センシンテキ</t>
    </rPh>
    <rPh sb="161" eb="163">
      <t>ジレイ</t>
    </rPh>
    <rPh sb="164" eb="166">
      <t>チョウサ</t>
    </rPh>
    <rPh sb="166" eb="167">
      <t>ナド</t>
    </rPh>
    <rPh sb="168" eb="169">
      <t>オコナ</t>
    </rPh>
    <phoneticPr fontId="5"/>
  </si>
  <si>
    <t>自治体数</t>
    <rPh sb="0" eb="3">
      <t>ジチタイ</t>
    </rPh>
    <rPh sb="3" eb="4">
      <t>スウ</t>
    </rPh>
    <phoneticPr fontId="5"/>
  </si>
  <si>
    <t>-</t>
    <phoneticPr fontId="5"/>
  </si>
  <si>
    <t>B.（一財）都市みらい推進機構</t>
    <rPh sb="3" eb="4">
      <t>イチ</t>
    </rPh>
    <rPh sb="4" eb="5">
      <t>ザイ</t>
    </rPh>
    <rPh sb="6" eb="8">
      <t>トシ</t>
    </rPh>
    <rPh sb="11" eb="13">
      <t>スイシン</t>
    </rPh>
    <rPh sb="13" eb="15">
      <t>キコウ</t>
    </rPh>
    <phoneticPr fontId="5"/>
  </si>
  <si>
    <t>先進的まちづくりモデル推進調査</t>
    <rPh sb="0" eb="3">
      <t>センシンテキ</t>
    </rPh>
    <rPh sb="11" eb="13">
      <t>スイシン</t>
    </rPh>
    <rPh sb="13" eb="15">
      <t>チョウサ</t>
    </rPh>
    <phoneticPr fontId="5"/>
  </si>
  <si>
    <t>A. 一般財団法人・一般社団法人共同提案体</t>
    <rPh sb="3" eb="5">
      <t>イッパン</t>
    </rPh>
    <rPh sb="5" eb="7">
      <t>ザイダン</t>
    </rPh>
    <rPh sb="7" eb="9">
      <t>ホウジン</t>
    </rPh>
    <rPh sb="10" eb="12">
      <t>イッパン</t>
    </rPh>
    <rPh sb="12" eb="14">
      <t>シャダン</t>
    </rPh>
    <rPh sb="14" eb="16">
      <t>ホウジン</t>
    </rPh>
    <rPh sb="16" eb="18">
      <t>キョウドウ</t>
    </rPh>
    <rPh sb="18" eb="20">
      <t>テイアン</t>
    </rPh>
    <rPh sb="20" eb="21">
      <t>タイ</t>
    </rPh>
    <phoneticPr fontId="5"/>
  </si>
  <si>
    <t>（一財）都市みらい推進機構</t>
    <rPh sb="1" eb="2">
      <t>イチ</t>
    </rPh>
    <rPh sb="2" eb="3">
      <t>ザイ</t>
    </rPh>
    <rPh sb="4" eb="6">
      <t>トシ</t>
    </rPh>
    <rPh sb="9" eb="11">
      <t>スイシン</t>
    </rPh>
    <rPh sb="11" eb="13">
      <t>キコウ</t>
    </rPh>
    <phoneticPr fontId="5"/>
  </si>
  <si>
    <t>（一財）計量計画研究所</t>
    <rPh sb="1" eb="2">
      <t>イチ</t>
    </rPh>
    <rPh sb="2" eb="3">
      <t>ザイ</t>
    </rPh>
    <rPh sb="4" eb="6">
      <t>ケイリョウ</t>
    </rPh>
    <rPh sb="6" eb="8">
      <t>ケイカク</t>
    </rPh>
    <rPh sb="8" eb="11">
      <t>ケンキュウジョ</t>
    </rPh>
    <phoneticPr fontId="5"/>
  </si>
  <si>
    <t>新たな社会環境の変化と時代の要請に対応し、次世代へ継承する持続可能な都市環境のあり方について検討するため、温暖化防止・低炭素化・新エネルギーの活用、次世代の成育環境向上の観点から調査を行うもの。</t>
    <rPh sb="0" eb="1">
      <t>アラ</t>
    </rPh>
    <rPh sb="3" eb="5">
      <t>シャカイ</t>
    </rPh>
    <rPh sb="5" eb="7">
      <t>カンキョウ</t>
    </rPh>
    <rPh sb="8" eb="10">
      <t>ヘンカ</t>
    </rPh>
    <rPh sb="11" eb="13">
      <t>ジダイ</t>
    </rPh>
    <rPh sb="14" eb="16">
      <t>ヨウセイ</t>
    </rPh>
    <rPh sb="17" eb="19">
      <t>タイオウ</t>
    </rPh>
    <rPh sb="21" eb="24">
      <t>ジセダイ</t>
    </rPh>
    <rPh sb="25" eb="27">
      <t>ケイショウ</t>
    </rPh>
    <rPh sb="29" eb="31">
      <t>ジゾク</t>
    </rPh>
    <rPh sb="31" eb="33">
      <t>カノウ</t>
    </rPh>
    <rPh sb="34" eb="36">
      <t>トシ</t>
    </rPh>
    <rPh sb="36" eb="38">
      <t>カンキョウ</t>
    </rPh>
    <rPh sb="41" eb="42">
      <t>カタ</t>
    </rPh>
    <rPh sb="46" eb="48">
      <t>ケントウ</t>
    </rPh>
    <rPh sb="53" eb="56">
      <t>オンダンカ</t>
    </rPh>
    <rPh sb="56" eb="58">
      <t>ボウシ</t>
    </rPh>
    <rPh sb="59" eb="62">
      <t>テイタンソ</t>
    </rPh>
    <rPh sb="62" eb="63">
      <t>カ</t>
    </rPh>
    <rPh sb="64" eb="65">
      <t>シン</t>
    </rPh>
    <rPh sb="71" eb="73">
      <t>カツヨウ</t>
    </rPh>
    <rPh sb="74" eb="77">
      <t>ジセダイ</t>
    </rPh>
    <rPh sb="78" eb="80">
      <t>セイイク</t>
    </rPh>
    <rPh sb="80" eb="82">
      <t>カンキョウ</t>
    </rPh>
    <rPh sb="82" eb="84">
      <t>コウジョウ</t>
    </rPh>
    <rPh sb="85" eb="87">
      <t>カンテン</t>
    </rPh>
    <rPh sb="89" eb="91">
      <t>チョウサ</t>
    </rPh>
    <rPh sb="92" eb="93">
      <t>オコナ</t>
    </rPh>
    <phoneticPr fontId="5"/>
  </si>
  <si>
    <t>（一財）計量計画研究所・（一社）日本テレワーク協会共同提案体</t>
    <rPh sb="1" eb="2">
      <t>イチ</t>
    </rPh>
    <rPh sb="2" eb="3">
      <t>ザイ</t>
    </rPh>
    <rPh sb="13" eb="14">
      <t>イッ</t>
    </rPh>
    <rPh sb="14" eb="15">
      <t>シャ</t>
    </rPh>
    <phoneticPr fontId="5"/>
  </si>
  <si>
    <t>　テレワークの普及により、地方都市での雇用創出による地域の活性化及び大都市一極集中に起因する国全体の効率性低下の防止等が期待され、もって都市再生・地域再生の推進に寄与する。</t>
    <phoneticPr fontId="5"/>
  </si>
  <si>
    <t>件数</t>
    <rPh sb="0" eb="2">
      <t>ケンスウ</t>
    </rPh>
    <phoneticPr fontId="5"/>
  </si>
  <si>
    <t>99/6</t>
    <phoneticPr fontId="5"/>
  </si>
  <si>
    <t>50/5</t>
    <phoneticPr fontId="5"/>
  </si>
  <si>
    <t>40/3</t>
    <phoneticPr fontId="5"/>
  </si>
  <si>
    <t>国内外の先進事例・優良事例の収集・分析を行い、優良事例の称揚やシンポジウムの開催を通し、まちづくりへの機運醸成と優良事例の普及促進を図ることで、先進的なまちづくりに取り組む都市の裾野の拡大に繋げることを目的とする。</t>
    <rPh sb="0" eb="3">
      <t>コクナイガイ</t>
    </rPh>
    <rPh sb="4" eb="6">
      <t>センシン</t>
    </rPh>
    <rPh sb="6" eb="8">
      <t>ジレイ</t>
    </rPh>
    <rPh sb="9" eb="11">
      <t>ユウリョウ</t>
    </rPh>
    <rPh sb="11" eb="13">
      <t>ジレイ</t>
    </rPh>
    <rPh sb="14" eb="16">
      <t>シュウシュウ</t>
    </rPh>
    <rPh sb="17" eb="19">
      <t>ブンセキ</t>
    </rPh>
    <rPh sb="20" eb="21">
      <t>オコナ</t>
    </rPh>
    <rPh sb="23" eb="25">
      <t>ユウリョウ</t>
    </rPh>
    <rPh sb="25" eb="27">
      <t>ジレイ</t>
    </rPh>
    <rPh sb="28" eb="30">
      <t>ショウヨウ</t>
    </rPh>
    <rPh sb="38" eb="40">
      <t>カイサイ</t>
    </rPh>
    <rPh sb="41" eb="42">
      <t>トオ</t>
    </rPh>
    <rPh sb="51" eb="55">
      <t>キウンジョウセイ</t>
    </rPh>
    <rPh sb="56" eb="58">
      <t>ユウリョウ</t>
    </rPh>
    <rPh sb="58" eb="60">
      <t>ジレイ</t>
    </rPh>
    <rPh sb="61" eb="63">
      <t>フキュウ</t>
    </rPh>
    <rPh sb="63" eb="65">
      <t>ソクシン</t>
    </rPh>
    <rPh sb="66" eb="67">
      <t>ハカ</t>
    </rPh>
    <rPh sb="72" eb="75">
      <t>センシンテキ</t>
    </rPh>
    <rPh sb="82" eb="83">
      <t>ト</t>
    </rPh>
    <rPh sb="84" eb="85">
      <t>ク</t>
    </rPh>
    <rPh sb="86" eb="88">
      <t>トシ</t>
    </rPh>
    <rPh sb="89" eb="91">
      <t>スソノ</t>
    </rPh>
    <rPh sb="92" eb="94">
      <t>カクダイ</t>
    </rPh>
    <rPh sb="95" eb="96">
      <t>ツナ</t>
    </rPh>
    <rPh sb="101" eb="103">
      <t>モクテキ</t>
    </rPh>
    <phoneticPr fontId="5"/>
  </si>
  <si>
    <t>32/3</t>
    <phoneticPr fontId="5"/>
  </si>
  <si>
    <t>A.（一財）計量計画研究所・（一社）日本テレワーク協会共同提案体</t>
    <rPh sb="3" eb="4">
      <t>イチ</t>
    </rPh>
    <rPh sb="4" eb="5">
      <t>ザイ</t>
    </rPh>
    <rPh sb="6" eb="8">
      <t>ケイリョウ</t>
    </rPh>
    <rPh sb="8" eb="10">
      <t>ケイカク</t>
    </rPh>
    <rPh sb="10" eb="13">
      <t>ケンキュウジョ</t>
    </rPh>
    <rPh sb="15" eb="16">
      <t>イッ</t>
    </rPh>
    <rPh sb="16" eb="17">
      <t>シャ</t>
    </rPh>
    <rPh sb="18" eb="20">
      <t>ニホン</t>
    </rPh>
    <rPh sb="25" eb="27">
      <t>キョウカイ</t>
    </rPh>
    <rPh sb="27" eb="29">
      <t>キョウドウ</t>
    </rPh>
    <rPh sb="29" eb="31">
      <t>テイアン</t>
    </rPh>
    <rPh sb="31" eb="32">
      <t>カラダ</t>
    </rPh>
    <phoneticPr fontId="5"/>
  </si>
  <si>
    <t>(目)都市・地域づくり推進調査費</t>
    <rPh sb="1" eb="2">
      <t>メ</t>
    </rPh>
    <rPh sb="3" eb="5">
      <t>トシ</t>
    </rPh>
    <rPh sb="6" eb="8">
      <t>チイキ</t>
    </rPh>
    <rPh sb="11" eb="13">
      <t>スイシン</t>
    </rPh>
    <rPh sb="13" eb="16">
      <t>チョウサヒ</t>
    </rPh>
    <phoneticPr fontId="5"/>
  </si>
  <si>
    <t>・今後も関係府省と連携しながら施策を推進するとともに、過年度に得られた課題整理を元に、テレワーク拠点や公共交通機関でのテレワーク実施環境整備に関する検討を進め、より具体的に普及促進の方策及び施策検討を進めていく。</t>
    <rPh sb="1" eb="3">
      <t>コンゴ</t>
    </rPh>
    <rPh sb="4" eb="6">
      <t>カンケイ</t>
    </rPh>
    <rPh sb="6" eb="8">
      <t>フショウ</t>
    </rPh>
    <rPh sb="9" eb="11">
      <t>レンケイ</t>
    </rPh>
    <rPh sb="15" eb="17">
      <t>セサク</t>
    </rPh>
    <rPh sb="18" eb="20">
      <t>スイシン</t>
    </rPh>
    <rPh sb="27" eb="30">
      <t>カネンド</t>
    </rPh>
    <rPh sb="31" eb="32">
      <t>エ</t>
    </rPh>
    <rPh sb="35" eb="37">
      <t>カダイ</t>
    </rPh>
    <rPh sb="37" eb="39">
      <t>セイリ</t>
    </rPh>
    <rPh sb="40" eb="41">
      <t>モト</t>
    </rPh>
    <rPh sb="48" eb="50">
      <t>キョテン</t>
    </rPh>
    <rPh sb="51" eb="53">
      <t>コウキョウ</t>
    </rPh>
    <rPh sb="53" eb="55">
      <t>コウツウ</t>
    </rPh>
    <rPh sb="55" eb="57">
      <t>キカン</t>
    </rPh>
    <rPh sb="64" eb="66">
      <t>ジッシ</t>
    </rPh>
    <rPh sb="66" eb="68">
      <t>カンキョウ</t>
    </rPh>
    <rPh sb="68" eb="70">
      <t>セイビ</t>
    </rPh>
    <rPh sb="71" eb="72">
      <t>カン</t>
    </rPh>
    <rPh sb="74" eb="76">
      <t>ケントウ</t>
    </rPh>
    <rPh sb="77" eb="78">
      <t>スス</t>
    </rPh>
    <rPh sb="82" eb="85">
      <t>グタイテキ</t>
    </rPh>
    <rPh sb="86" eb="88">
      <t>フキュウ</t>
    </rPh>
    <rPh sb="88" eb="90">
      <t>ソクシン</t>
    </rPh>
    <rPh sb="91" eb="93">
      <t>ホウサク</t>
    </rPh>
    <rPh sb="93" eb="94">
      <t>オヨ</t>
    </rPh>
    <rPh sb="95" eb="97">
      <t>セサク</t>
    </rPh>
    <rPh sb="97" eb="99">
      <t>ケントウ</t>
    </rPh>
    <rPh sb="100" eb="101">
      <t>スス</t>
    </rPh>
    <phoneticPr fontId="5"/>
  </si>
  <si>
    <t>B. 一般財団法人</t>
    <rPh sb="3" eb="5">
      <t>イッパン</t>
    </rPh>
    <rPh sb="5" eb="7">
      <t>ザイダン</t>
    </rPh>
    <rPh sb="7" eb="9">
      <t>ホウジン</t>
    </rPh>
    <phoneticPr fontId="5"/>
  </si>
  <si>
    <t>・テレワークの普及は、「世界最先端ＩＴ国家創造宣言・官民データ活用推進基本計画（平成29年5月30日閣議決定）」でＫＰＩが設定されているなど、国民や社会のニーズを的確に反映している。</t>
    <rPh sb="7" eb="9">
      <t>フキュウ</t>
    </rPh>
    <rPh sb="12" eb="14">
      <t>セカイ</t>
    </rPh>
    <rPh sb="14" eb="17">
      <t>サイセンタン</t>
    </rPh>
    <rPh sb="19" eb="21">
      <t>コッカ</t>
    </rPh>
    <rPh sb="21" eb="23">
      <t>ソウゾウ</t>
    </rPh>
    <rPh sb="23" eb="25">
      <t>センゲン</t>
    </rPh>
    <rPh sb="26" eb="28">
      <t>カンミン</t>
    </rPh>
    <rPh sb="31" eb="33">
      <t>カツヨウ</t>
    </rPh>
    <rPh sb="33" eb="35">
      <t>スイシン</t>
    </rPh>
    <rPh sb="35" eb="37">
      <t>キホン</t>
    </rPh>
    <rPh sb="37" eb="39">
      <t>ケイカク</t>
    </rPh>
    <rPh sb="40" eb="42">
      <t>ヘイセイ</t>
    </rPh>
    <rPh sb="44" eb="45">
      <t>ネン</t>
    </rPh>
    <rPh sb="46" eb="47">
      <t>ガツ</t>
    </rPh>
    <rPh sb="49" eb="50">
      <t>ニチ</t>
    </rPh>
    <rPh sb="50" eb="52">
      <t>カクギ</t>
    </rPh>
    <rPh sb="52" eb="54">
      <t>ケッテイ</t>
    </rPh>
    <rPh sb="61" eb="63">
      <t>セッテイ</t>
    </rPh>
    <rPh sb="71" eb="73">
      <t>コクミン</t>
    </rPh>
    <rPh sb="74" eb="76">
      <t>シャカイ</t>
    </rPh>
    <rPh sb="81" eb="83">
      <t>テキカク</t>
    </rPh>
    <rPh sb="84" eb="86">
      <t>ハンエイ</t>
    </rPh>
    <phoneticPr fontId="5"/>
  </si>
  <si>
    <t>・テレワークの普及促進は、関係府省と連携しておこなっており、国が率先して実施すべきものである。</t>
    <rPh sb="7" eb="9">
      <t>フキュウ</t>
    </rPh>
    <rPh sb="9" eb="11">
      <t>ソクシン</t>
    </rPh>
    <rPh sb="13" eb="15">
      <t>カンケイ</t>
    </rPh>
    <rPh sb="15" eb="17">
      <t>フショウ</t>
    </rPh>
    <rPh sb="18" eb="20">
      <t>レンケイ</t>
    </rPh>
    <rPh sb="30" eb="31">
      <t>クニ</t>
    </rPh>
    <rPh sb="32" eb="34">
      <t>ソッセン</t>
    </rPh>
    <rPh sb="36" eb="38">
      <t>ジッシ</t>
    </rPh>
    <phoneticPr fontId="5"/>
  </si>
  <si>
    <t>・「世界最先端ＩＴ国家創造宣言・官民データ活用推進基本計画（平成29年5月30日閣議決定）」において「テレワークの普及」のＫＰＩが設定されており、政府体系の中でも優先度の高い事業である。</t>
    <rPh sb="2" eb="4">
      <t>セカイ</t>
    </rPh>
    <rPh sb="4" eb="7">
      <t>サイセンタン</t>
    </rPh>
    <rPh sb="9" eb="11">
      <t>コッカ</t>
    </rPh>
    <rPh sb="11" eb="13">
      <t>ソウゾウ</t>
    </rPh>
    <rPh sb="13" eb="15">
      <t>センゲン</t>
    </rPh>
    <rPh sb="16" eb="18">
      <t>カンミン</t>
    </rPh>
    <rPh sb="21" eb="23">
      <t>カツヨウ</t>
    </rPh>
    <rPh sb="23" eb="25">
      <t>スイシン</t>
    </rPh>
    <rPh sb="25" eb="27">
      <t>キホン</t>
    </rPh>
    <rPh sb="27" eb="29">
      <t>ケイカク</t>
    </rPh>
    <rPh sb="30" eb="32">
      <t>ヘイセイ</t>
    </rPh>
    <rPh sb="34" eb="35">
      <t>ネン</t>
    </rPh>
    <rPh sb="36" eb="37">
      <t>ガツ</t>
    </rPh>
    <rPh sb="39" eb="40">
      <t>ニチ</t>
    </rPh>
    <rPh sb="57" eb="59">
      <t>フキュウ</t>
    </rPh>
    <rPh sb="65" eb="67">
      <t>セッテイ</t>
    </rPh>
    <rPh sb="73" eb="75">
      <t>セイフ</t>
    </rPh>
    <rPh sb="75" eb="77">
      <t>タイケイ</t>
    </rPh>
    <rPh sb="78" eb="79">
      <t>ナカ</t>
    </rPh>
    <rPh sb="81" eb="84">
      <t>ユウセンド</t>
    </rPh>
    <rPh sb="85" eb="86">
      <t>タカ</t>
    </rPh>
    <rPh sb="87" eb="89">
      <t>ジギョウ</t>
    </rPh>
    <phoneticPr fontId="5"/>
  </si>
  <si>
    <t>・業務成果では「世界最先端ＩＴ国家創造宣言・官民データ活用推進基本計画（平成29年5月30日閣議決定）」のＫＰＩ値を算出している他、各省庁におけるテレワーク導入に向けた支援を行うための基礎資料としても利活用されるものである。</t>
    <rPh sb="1" eb="3">
      <t>ギョウム</t>
    </rPh>
    <rPh sb="3" eb="5">
      <t>セイカ</t>
    </rPh>
    <rPh sb="56" eb="57">
      <t>チ</t>
    </rPh>
    <rPh sb="58" eb="60">
      <t>サンシュツ</t>
    </rPh>
    <rPh sb="64" eb="65">
      <t>ホカ</t>
    </rPh>
    <rPh sb="66" eb="69">
      <t>カクショウチョウ</t>
    </rPh>
    <rPh sb="78" eb="80">
      <t>ドウニュウ</t>
    </rPh>
    <rPh sb="81" eb="82">
      <t>ム</t>
    </rPh>
    <rPh sb="84" eb="86">
      <t>シエン</t>
    </rPh>
    <rPh sb="87" eb="88">
      <t>オコナ</t>
    </rPh>
    <rPh sb="92" eb="94">
      <t>キソ</t>
    </rPh>
    <rPh sb="94" eb="96">
      <t>シリョウ</t>
    </rPh>
    <rPh sb="100" eb="103">
      <t>リカツヨウ</t>
    </rPh>
    <phoneticPr fontId="5"/>
  </si>
  <si>
    <t>・業務成果は「世界最先端ＩＴ国家創造宣言・官民データ活用推進基本計画（平成29年5月30日閣議決定）」で設定されたＫＰＩ値を算出しているものであり、成果目標に見合った成果となっている。また、各関係府省におけるテレワーク導入に向けた支援を行うための基礎資料として情報提供できる資料となっている。</t>
    <rPh sb="1" eb="3">
      <t>ギョウム</t>
    </rPh>
    <rPh sb="3" eb="5">
      <t>セイカ</t>
    </rPh>
    <rPh sb="52" eb="54">
      <t>セッテイ</t>
    </rPh>
    <rPh sb="60" eb="61">
      <t>チ</t>
    </rPh>
    <rPh sb="62" eb="64">
      <t>サンシュツ</t>
    </rPh>
    <rPh sb="74" eb="76">
      <t>セイカ</t>
    </rPh>
    <rPh sb="76" eb="78">
      <t>モクヒョウ</t>
    </rPh>
    <rPh sb="79" eb="81">
      <t>ミア</t>
    </rPh>
    <rPh sb="83" eb="85">
      <t>セイカ</t>
    </rPh>
    <rPh sb="95" eb="96">
      <t>カク</t>
    </rPh>
    <rPh sb="96" eb="98">
      <t>カンケイ</t>
    </rPh>
    <rPh sb="98" eb="100">
      <t>フショウ</t>
    </rPh>
    <rPh sb="109" eb="111">
      <t>ドウニュウ</t>
    </rPh>
    <rPh sb="112" eb="113">
      <t>ム</t>
    </rPh>
    <rPh sb="115" eb="117">
      <t>シエン</t>
    </rPh>
    <rPh sb="118" eb="119">
      <t>オコナ</t>
    </rPh>
    <rPh sb="123" eb="125">
      <t>キソ</t>
    </rPh>
    <rPh sb="125" eb="127">
      <t>シリョウ</t>
    </rPh>
    <rPh sb="130" eb="132">
      <t>ジョウホウ</t>
    </rPh>
    <rPh sb="132" eb="134">
      <t>テイキョウ</t>
    </rPh>
    <rPh sb="137" eb="139">
      <t>シリョウ</t>
    </rPh>
    <phoneticPr fontId="5"/>
  </si>
  <si>
    <t>・ＷＥＢ調査によるテレワーク人口実態調査や、テレワーク導入企業へのヒアリング調査を実施するなど、業務目的に見合った活動を行っている。</t>
    <rPh sb="4" eb="6">
      <t>チョウサ</t>
    </rPh>
    <rPh sb="14" eb="16">
      <t>ジンコウ</t>
    </rPh>
    <rPh sb="16" eb="18">
      <t>ジッタイ</t>
    </rPh>
    <rPh sb="18" eb="20">
      <t>チョウサ</t>
    </rPh>
    <rPh sb="27" eb="29">
      <t>ドウニュウ</t>
    </rPh>
    <rPh sb="29" eb="31">
      <t>キギョウ</t>
    </rPh>
    <rPh sb="38" eb="40">
      <t>チョウサ</t>
    </rPh>
    <rPh sb="41" eb="43">
      <t>ジッシ</t>
    </rPh>
    <rPh sb="48" eb="50">
      <t>ギョウム</t>
    </rPh>
    <rPh sb="50" eb="52">
      <t>モクテキ</t>
    </rPh>
    <rPh sb="53" eb="55">
      <t>ミア</t>
    </rPh>
    <rPh sb="57" eb="59">
      <t>カツドウ</t>
    </rPh>
    <rPh sb="60" eb="61">
      <t>オコナ</t>
    </rPh>
    <phoneticPr fontId="5"/>
  </si>
  <si>
    <t>テレワーク制度に基づく雇用型テレワーカーの割合
（勤務先にテレワーク制度があり、その制度に基づきテレワークを実施している人/テレワーク人口実態調査の回答者のうち雇用者）</t>
    <rPh sb="5" eb="7">
      <t>セイド</t>
    </rPh>
    <rPh sb="8" eb="9">
      <t>モト</t>
    </rPh>
    <rPh sb="11" eb="13">
      <t>コヨウ</t>
    </rPh>
    <rPh sb="13" eb="14">
      <t>ガタ</t>
    </rPh>
    <rPh sb="21" eb="23">
      <t>ワリアイ</t>
    </rPh>
    <rPh sb="67" eb="69">
      <t>ジンコウ</t>
    </rPh>
    <rPh sb="69" eb="71">
      <t>ジッタイ</t>
    </rPh>
    <rPh sb="71" eb="73">
      <t>チョウサ</t>
    </rPh>
    <rPh sb="74" eb="77">
      <t>カイトウシャ</t>
    </rPh>
    <rPh sb="80" eb="83">
      <t>コヨウシャ</t>
    </rPh>
    <phoneticPr fontId="5"/>
  </si>
  <si>
    <t>-</t>
    <phoneticPr fontId="5"/>
  </si>
  <si>
    <t>・過年度の類似業務の積算を参考に設定しており、単位あたりのコストの水準を保つようにしている。</t>
    <rPh sb="1" eb="4">
      <t>カネンド</t>
    </rPh>
    <rPh sb="5" eb="7">
      <t>ルイジ</t>
    </rPh>
    <rPh sb="7" eb="9">
      <t>ギョウム</t>
    </rPh>
    <rPh sb="10" eb="12">
      <t>セキサン</t>
    </rPh>
    <rPh sb="13" eb="15">
      <t>サンコウ</t>
    </rPh>
    <rPh sb="16" eb="18">
      <t>セッテイ</t>
    </rPh>
    <rPh sb="23" eb="25">
      <t>タンイ</t>
    </rPh>
    <rPh sb="33" eb="35">
      <t>スイジュン</t>
    </rPh>
    <rPh sb="36" eb="37">
      <t>タモ</t>
    </rPh>
    <phoneticPr fontId="5"/>
  </si>
  <si>
    <t>・複数の業務を別途発注としていたが、一元化したことで業務コスト削減や打ち合わせ等の業務効率化を図った。</t>
    <rPh sb="7" eb="9">
      <t>ベット</t>
    </rPh>
    <rPh sb="9" eb="11">
      <t>ハッチュウ</t>
    </rPh>
    <rPh sb="26" eb="28">
      <t>ギョウム</t>
    </rPh>
    <rPh sb="31" eb="33">
      <t>サクゲン</t>
    </rPh>
    <rPh sb="34" eb="35">
      <t>ウ</t>
    </rPh>
    <rPh sb="36" eb="37">
      <t>ア</t>
    </rPh>
    <rPh sb="39" eb="40">
      <t>トウ</t>
    </rPh>
    <rPh sb="41" eb="43">
      <t>ギョウム</t>
    </rPh>
    <phoneticPr fontId="5"/>
  </si>
  <si>
    <t>・企画競争の実施にあたっては、応募された提案書を匿名審査方式により適切に評価を行った上で、外部の学識経験者からなる企画競争有識者委員会の審査を受けており、競争性が確保されているため、支出先の選定は適切である。</t>
    <rPh sb="45" eb="47">
      <t>ガイブ</t>
    </rPh>
    <rPh sb="48" eb="50">
      <t>ガクシキ</t>
    </rPh>
    <rPh sb="50" eb="53">
      <t>ケイケンシャ</t>
    </rPh>
    <phoneticPr fontId="5"/>
  </si>
  <si>
    <t>・費目・使途については、企画競争委員会における外部の有識者による審査を導入し、随時、調査の進捗状況についても監督している。</t>
    <rPh sb="4" eb="6">
      <t>シト</t>
    </rPh>
    <rPh sb="12" eb="14">
      <t>キカク</t>
    </rPh>
    <rPh sb="14" eb="16">
      <t>キョウソウ</t>
    </rPh>
    <rPh sb="16" eb="19">
      <t>イインカイ</t>
    </rPh>
    <rPh sb="23" eb="25">
      <t>ガイブ</t>
    </rPh>
    <rPh sb="26" eb="29">
      <t>ユウシキシャ</t>
    </rPh>
    <rPh sb="32" eb="34">
      <t>シンサ</t>
    </rPh>
    <rPh sb="35" eb="37">
      <t>ドウニュウ</t>
    </rPh>
    <phoneticPr fontId="5"/>
  </si>
  <si>
    <t>・業務発注にあたり、一者応募(応札)にならないよう、過去の業務実績を踏まえ、競争性の確保に留意しつつ、適切に資格要件を設定している。
・発注先の選定にあたっては、より一層の透明性及び公平性の確保を図る観点から、引き続き企画競争の手続きの中で、提案者が判別できないよう匿名方式による評価を実施するとともに、外部の学識経験者からなる企画競争有識者委員会の審査を受け、適正な手続きの執行に努めている。
・Ｈ２９年５月に「世界最先端ＩＴ国家創造宣言・官民データ活用推進基本計画」にて新たなＫＰＩが設定されたが、過年度調査結果を踏まえ、Ｈ２８年度からのアウトカム指標へ適切に更新を行っている。また、前回ＫＰＩが廃止であるため、Ｈ２７年度以前の成果実績、目標値等は削除している。</t>
    <rPh sb="1" eb="3">
      <t>ギョウム</t>
    </rPh>
    <rPh sb="3" eb="5">
      <t>ハッチュウ</t>
    </rPh>
    <rPh sb="10" eb="11">
      <t>イッ</t>
    </rPh>
    <rPh sb="11" eb="12">
      <t>シャ</t>
    </rPh>
    <rPh sb="12" eb="14">
      <t>オウボ</t>
    </rPh>
    <rPh sb="15" eb="17">
      <t>オウサツ</t>
    </rPh>
    <rPh sb="26" eb="28">
      <t>カコ</t>
    </rPh>
    <rPh sb="29" eb="31">
      <t>ギョウム</t>
    </rPh>
    <rPh sb="31" eb="33">
      <t>ジッセキ</t>
    </rPh>
    <rPh sb="34" eb="35">
      <t>フ</t>
    </rPh>
    <rPh sb="38" eb="41">
      <t>キョウソウセイ</t>
    </rPh>
    <rPh sb="42" eb="44">
      <t>カクホ</t>
    </rPh>
    <rPh sb="45" eb="47">
      <t>リュウイ</t>
    </rPh>
    <rPh sb="51" eb="53">
      <t>テキセツ</t>
    </rPh>
    <rPh sb="54" eb="56">
      <t>シカク</t>
    </rPh>
    <rPh sb="56" eb="58">
      <t>ヨウケン</t>
    </rPh>
    <rPh sb="59" eb="61">
      <t>セッテイ</t>
    </rPh>
    <rPh sb="68" eb="70">
      <t>ハッチュウ</t>
    </rPh>
    <rPh sb="70" eb="71">
      <t>サキ</t>
    </rPh>
    <rPh sb="72" eb="74">
      <t>センテイ</t>
    </rPh>
    <rPh sb="83" eb="85">
      <t>イッソウ</t>
    </rPh>
    <rPh sb="86" eb="89">
      <t>トウメイセイ</t>
    </rPh>
    <rPh sb="89" eb="90">
      <t>オヨ</t>
    </rPh>
    <rPh sb="91" eb="94">
      <t>コウヘイセイ</t>
    </rPh>
    <rPh sb="95" eb="97">
      <t>カクホ</t>
    </rPh>
    <rPh sb="98" eb="99">
      <t>ハカ</t>
    </rPh>
    <rPh sb="100" eb="102">
      <t>カンテン</t>
    </rPh>
    <rPh sb="105" eb="106">
      <t>ヒ</t>
    </rPh>
    <rPh sb="107" eb="108">
      <t>ツヅ</t>
    </rPh>
    <rPh sb="109" eb="111">
      <t>キカク</t>
    </rPh>
    <rPh sb="111" eb="113">
      <t>キョウソウ</t>
    </rPh>
    <rPh sb="114" eb="116">
      <t>テツヅ</t>
    </rPh>
    <rPh sb="118" eb="119">
      <t>ナカ</t>
    </rPh>
    <rPh sb="121" eb="124">
      <t>テイアンシャ</t>
    </rPh>
    <rPh sb="125" eb="127">
      <t>ハンベツ</t>
    </rPh>
    <rPh sb="133" eb="135">
      <t>トクメイ</t>
    </rPh>
    <rPh sb="135" eb="137">
      <t>ホウシキ</t>
    </rPh>
    <rPh sb="140" eb="142">
      <t>ヒョウカ</t>
    </rPh>
    <rPh sb="143" eb="145">
      <t>ジッシ</t>
    </rPh>
    <rPh sb="152" eb="154">
      <t>ガイブ</t>
    </rPh>
    <rPh sb="155" eb="157">
      <t>ガクシキ</t>
    </rPh>
    <rPh sb="157" eb="160">
      <t>ケイケンシャ</t>
    </rPh>
    <rPh sb="164" eb="166">
      <t>キカク</t>
    </rPh>
    <rPh sb="166" eb="168">
      <t>キョウソウ</t>
    </rPh>
    <rPh sb="168" eb="171">
      <t>ユウシキシャ</t>
    </rPh>
    <rPh sb="171" eb="174">
      <t>イインカイ</t>
    </rPh>
    <rPh sb="175" eb="177">
      <t>シンサ</t>
    </rPh>
    <rPh sb="178" eb="179">
      <t>ウ</t>
    </rPh>
    <rPh sb="181" eb="183">
      <t>テキセイ</t>
    </rPh>
    <rPh sb="184" eb="186">
      <t>テツヅ</t>
    </rPh>
    <rPh sb="188" eb="190">
      <t>シッコウ</t>
    </rPh>
    <rPh sb="191" eb="192">
      <t>ツト</t>
    </rPh>
    <rPh sb="256" eb="258">
      <t>ケッカ</t>
    </rPh>
    <rPh sb="279" eb="281">
      <t>テキセツ</t>
    </rPh>
    <rPh sb="285" eb="286">
      <t>オコナ</t>
    </rPh>
    <rPh sb="294" eb="296">
      <t>ゼンカイ</t>
    </rPh>
    <rPh sb="300" eb="302">
      <t>ハイシ</t>
    </rPh>
    <rPh sb="311" eb="313">
      <t>ネンド</t>
    </rPh>
    <rPh sb="313" eb="315">
      <t>イゼン</t>
    </rPh>
    <rPh sb="316" eb="318">
      <t>セイカ</t>
    </rPh>
    <rPh sb="318" eb="320">
      <t>ジッセキ</t>
    </rPh>
    <rPh sb="321" eb="324">
      <t>モクヒョウチ</t>
    </rPh>
    <rPh sb="324" eb="325">
      <t>トウ</t>
    </rPh>
    <rPh sb="326" eb="328">
      <t>サクジョ</t>
    </rPh>
    <phoneticPr fontId="5"/>
  </si>
  <si>
    <t>-</t>
    <phoneticPr fontId="5"/>
  </si>
  <si>
    <t>平成29年度までにエネルギー利用の効率化など、エネルギー施策と一体となったまちづくりに取り組む中核市以上の自治体数を151市町村にする。</t>
    <rPh sb="0" eb="2">
      <t>ヘイセイ</t>
    </rPh>
    <rPh sb="4" eb="6">
      <t>ネンド</t>
    </rPh>
    <rPh sb="14" eb="16">
      <t>リヨウ</t>
    </rPh>
    <rPh sb="17" eb="20">
      <t>コウリツカ</t>
    </rPh>
    <rPh sb="28" eb="30">
      <t>セサク</t>
    </rPh>
    <rPh sb="31" eb="33">
      <t>イッタイ</t>
    </rPh>
    <rPh sb="43" eb="44">
      <t>ト</t>
    </rPh>
    <rPh sb="45" eb="46">
      <t>ク</t>
    </rPh>
    <rPh sb="47" eb="50">
      <t>チュウカクシ</t>
    </rPh>
    <rPh sb="50" eb="52">
      <t>イジョウ</t>
    </rPh>
    <rPh sb="53" eb="56">
      <t>ジチタイ</t>
    </rPh>
    <rPh sb="56" eb="57">
      <t>スウ</t>
    </rPh>
    <rPh sb="61" eb="64">
      <t>シチョウソン</t>
    </rPh>
    <phoneticPr fontId="5"/>
  </si>
  <si>
    <t>・地球温暖化対策の推進に関する法律
・日本の約束草案（Ｈ27.7.17　地球温暖化対策推進本部決定）
・地球温暖化対策計画（H28.5.13　閣議決定）
・地方公共団体実行計画(H29環境省調べ)</t>
    <rPh sb="1" eb="3">
      <t>チキュウ</t>
    </rPh>
    <rPh sb="3" eb="6">
      <t>オンダンカ</t>
    </rPh>
    <rPh sb="6" eb="8">
      <t>タイサク</t>
    </rPh>
    <rPh sb="9" eb="11">
      <t>スイシン</t>
    </rPh>
    <rPh sb="12" eb="13">
      <t>カン</t>
    </rPh>
    <rPh sb="15" eb="17">
      <t>ホウリツ</t>
    </rPh>
    <rPh sb="19" eb="21">
      <t>ニホン</t>
    </rPh>
    <rPh sb="22" eb="24">
      <t>ヤクソク</t>
    </rPh>
    <rPh sb="24" eb="26">
      <t>ソウアン</t>
    </rPh>
    <rPh sb="36" eb="38">
      <t>チキュウ</t>
    </rPh>
    <rPh sb="38" eb="41">
      <t>オンダンカ</t>
    </rPh>
    <rPh sb="41" eb="43">
      <t>タイサク</t>
    </rPh>
    <rPh sb="43" eb="45">
      <t>スイシン</t>
    </rPh>
    <rPh sb="45" eb="47">
      <t>ホンブ</t>
    </rPh>
    <rPh sb="47" eb="49">
      <t>ケッテイ</t>
    </rPh>
    <rPh sb="52" eb="54">
      <t>チキュウ</t>
    </rPh>
    <rPh sb="54" eb="57">
      <t>オンダンカ</t>
    </rPh>
    <rPh sb="57" eb="59">
      <t>タイサク</t>
    </rPh>
    <rPh sb="59" eb="61">
      <t>ケイカク</t>
    </rPh>
    <rPh sb="71" eb="73">
      <t>カクギ</t>
    </rPh>
    <rPh sb="73" eb="75">
      <t>ケッテイ</t>
    </rPh>
    <rPh sb="78" eb="80">
      <t>チホウ</t>
    </rPh>
    <rPh sb="80" eb="82">
      <t>コウキョウ</t>
    </rPh>
    <rPh sb="82" eb="84">
      <t>ダンタイ</t>
    </rPh>
    <rPh sb="84" eb="86">
      <t>ジッコウ</t>
    </rPh>
    <rPh sb="86" eb="88">
      <t>ケイカク</t>
    </rPh>
    <rPh sb="92" eb="95">
      <t>カンキョウショウ</t>
    </rPh>
    <rPh sb="95" eb="96">
      <t>シラ</t>
    </rPh>
    <phoneticPr fontId="5"/>
  </si>
  <si>
    <t>・平成29年度テレワーク推進調査（テレワーク人口実態等調査）（国土交通省都市局調べ）
・世界最先端IT国家創造宣言・官民データ活用推進基本計画（H29.5.30　閣議決定）</t>
    <rPh sb="1" eb="3">
      <t>ヘイセイ</t>
    </rPh>
    <rPh sb="5" eb="7">
      <t>ネンド</t>
    </rPh>
    <rPh sb="12" eb="14">
      <t>スイシン</t>
    </rPh>
    <rPh sb="14" eb="16">
      <t>チョウサ</t>
    </rPh>
    <rPh sb="22" eb="24">
      <t>ジンコウ</t>
    </rPh>
    <rPh sb="24" eb="26">
      <t>ジッタイ</t>
    </rPh>
    <rPh sb="26" eb="27">
      <t>ナド</t>
    </rPh>
    <rPh sb="27" eb="29">
      <t>チョウサ</t>
    </rPh>
    <rPh sb="31" eb="33">
      <t>コクド</t>
    </rPh>
    <rPh sb="33" eb="36">
      <t>コウツウショウ</t>
    </rPh>
    <rPh sb="36" eb="39">
      <t>トシキョク</t>
    </rPh>
    <rPh sb="39" eb="40">
      <t>シラ</t>
    </rPh>
    <rPh sb="44" eb="46">
      <t>セカイ</t>
    </rPh>
    <rPh sb="46" eb="49">
      <t>サイセンタン</t>
    </rPh>
    <rPh sb="51" eb="53">
      <t>コッカ</t>
    </rPh>
    <rPh sb="53" eb="55">
      <t>ソウゾウ</t>
    </rPh>
    <rPh sb="55" eb="57">
      <t>センゲン</t>
    </rPh>
    <rPh sb="58" eb="60">
      <t>カンミン</t>
    </rPh>
    <rPh sb="63" eb="65">
      <t>カツヨウ</t>
    </rPh>
    <rPh sb="65" eb="67">
      <t>スイシン</t>
    </rPh>
    <rPh sb="67" eb="69">
      <t>キホン</t>
    </rPh>
    <rPh sb="69" eb="71">
      <t>ケイカク</t>
    </rPh>
    <rPh sb="81" eb="83">
      <t>カクギ</t>
    </rPh>
    <rPh sb="83" eb="85">
      <t>ケッテイ</t>
    </rPh>
    <phoneticPr fontId="5"/>
  </si>
  <si>
    <t>平成32年度までに、勤務先にテレワーク制度があり、その制度に基づきテレワークを実施している人（雇用型テレワーカー）の割合の目標値を15.4%とし、平成28年度比で倍増させる。</t>
    <rPh sb="0" eb="2">
      <t>ヘイセイ</t>
    </rPh>
    <rPh sb="4" eb="5">
      <t>ネン</t>
    </rPh>
    <rPh sb="5" eb="6">
      <t>ド</t>
    </rPh>
    <rPh sb="10" eb="13">
      <t>キンムサキ</t>
    </rPh>
    <rPh sb="19" eb="21">
      <t>セイド</t>
    </rPh>
    <rPh sb="27" eb="29">
      <t>セイド</t>
    </rPh>
    <rPh sb="30" eb="31">
      <t>モト</t>
    </rPh>
    <rPh sb="39" eb="41">
      <t>ジッシ</t>
    </rPh>
    <rPh sb="45" eb="46">
      <t>ヒト</t>
    </rPh>
    <rPh sb="47" eb="49">
      <t>コヨウ</t>
    </rPh>
    <rPh sb="49" eb="50">
      <t>ガタ</t>
    </rPh>
    <rPh sb="58" eb="60">
      <t>ワリアイ</t>
    </rPh>
    <rPh sb="61" eb="64">
      <t>モクヒョウチ</t>
    </rPh>
    <rPh sb="73" eb="75">
      <t>ヘイセイ</t>
    </rPh>
    <rPh sb="77" eb="79">
      <t>ネンド</t>
    </rPh>
    <rPh sb="79" eb="80">
      <t>ヒ</t>
    </rPh>
    <rPh sb="81" eb="83">
      <t>バイゾウ</t>
    </rPh>
    <phoneticPr fontId="5"/>
  </si>
  <si>
    <t>エネルギー利用の効率化などエネルギー施策と一体となったまちづくりに取り組中核市以上の自治体数（全151団体）</t>
    <rPh sb="5" eb="7">
      <t>リヨウ</t>
    </rPh>
    <rPh sb="8" eb="11">
      <t>コウリツカ</t>
    </rPh>
    <rPh sb="18" eb="20">
      <t>セサク</t>
    </rPh>
    <rPh sb="21" eb="23">
      <t>イッタイ</t>
    </rPh>
    <rPh sb="33" eb="34">
      <t>ト</t>
    </rPh>
    <rPh sb="35" eb="36">
      <t>ク</t>
    </rPh>
    <rPh sb="36" eb="39">
      <t>チュウカクシ</t>
    </rPh>
    <rPh sb="39" eb="41">
      <t>イジョウ</t>
    </rPh>
    <rPh sb="42" eb="45">
      <t>ジチタイ</t>
    </rPh>
    <rPh sb="45" eb="46">
      <t>スウ</t>
    </rPh>
    <rPh sb="47" eb="48">
      <t>ゼン</t>
    </rPh>
    <rPh sb="51" eb="53">
      <t>ダンタイ</t>
    </rPh>
    <phoneticPr fontId="5"/>
  </si>
  <si>
    <t>課長　倉野　泰行</t>
    <rPh sb="0" eb="2">
      <t>カチョウ</t>
    </rPh>
    <rPh sb="3" eb="5">
      <t>クラノ</t>
    </rPh>
    <rPh sb="6" eb="8">
      <t>ヤスユキ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</si>
</sst>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112063</xdr:colOff>
      <xdr:row>740</xdr:row>
      <xdr:rowOff>272951</xdr:rowOff>
    </xdr:from>
    <xdr:to>
      <xdr:col>32</xdr:col>
      <xdr:colOff>135035</xdr:colOff>
      <xdr:row>742</xdr:row>
      <xdr:rowOff>176579</xdr:rowOff>
    </xdr:to>
    <xdr:sp macro="" textlink="">
      <xdr:nvSpPr>
        <xdr:cNvPr id="12" name="テキスト ボックス 11"/>
        <xdr:cNvSpPr txBox="1"/>
      </xdr:nvSpPr>
      <xdr:spPr>
        <a:xfrm>
          <a:off x="4806527" y="39175772"/>
          <a:ext cx="1859937" cy="6112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国土交通省</a:t>
          </a:r>
          <a:endParaRPr kumimoji="1" lang="en-US" altLang="ja-JP" sz="1200"/>
        </a:p>
        <a:p>
          <a:pPr algn="ctr"/>
          <a:r>
            <a:rPr kumimoji="1" lang="en-US" altLang="ja-JP" sz="1200"/>
            <a:t>40</a:t>
          </a:r>
          <a:r>
            <a:rPr kumimoji="1" lang="ja-JP" altLang="en-US" sz="1200"/>
            <a:t>百万円</a:t>
          </a:r>
        </a:p>
      </xdr:txBody>
    </xdr:sp>
    <xdr:clientData/>
  </xdr:twoCellAnchor>
  <xdr:twoCellAnchor>
    <xdr:from>
      <xdr:col>14</xdr:col>
      <xdr:colOff>11199</xdr:colOff>
      <xdr:row>743</xdr:row>
      <xdr:rowOff>5443</xdr:rowOff>
    </xdr:from>
    <xdr:to>
      <xdr:col>42</xdr:col>
      <xdr:colOff>44817</xdr:colOff>
      <xdr:row>744</xdr:row>
      <xdr:rowOff>269583</xdr:rowOff>
    </xdr:to>
    <xdr:grpSp>
      <xdr:nvGrpSpPr>
        <xdr:cNvPr id="13" name="グループ化 12"/>
        <xdr:cNvGrpSpPr/>
      </xdr:nvGrpSpPr>
      <xdr:grpSpPr>
        <a:xfrm>
          <a:off x="2855999" y="46576343"/>
          <a:ext cx="5723218" cy="619740"/>
          <a:chOff x="3148849" y="44926624"/>
          <a:chExt cx="5681383" cy="605117"/>
        </a:xfrm>
      </xdr:grpSpPr>
      <xdr:sp macro="" textlink="">
        <xdr:nvSpPr>
          <xdr:cNvPr id="14" name="テキスト ボックス 13"/>
          <xdr:cNvSpPr txBox="1"/>
        </xdr:nvSpPr>
        <xdr:spPr>
          <a:xfrm>
            <a:off x="3148849" y="44960241"/>
            <a:ext cx="5681383"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都市・地域づくりに資する地域活性化の推進のための企画・立案・検討等</a:t>
            </a:r>
            <a:endParaRPr kumimoji="1" lang="en-US" altLang="ja-JP" sz="1200"/>
          </a:p>
        </xdr:txBody>
      </xdr:sp>
      <xdr:sp macro="" textlink="">
        <xdr:nvSpPr>
          <xdr:cNvPr id="15" name="大かっこ 14"/>
          <xdr:cNvSpPr/>
        </xdr:nvSpPr>
        <xdr:spPr>
          <a:xfrm>
            <a:off x="3216086" y="44926624"/>
            <a:ext cx="5535705" cy="60511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14</xdr:col>
      <xdr:colOff>29611</xdr:colOff>
      <xdr:row>751</xdr:row>
      <xdr:rowOff>211797</xdr:rowOff>
    </xdr:from>
    <xdr:to>
      <xdr:col>27</xdr:col>
      <xdr:colOff>29610</xdr:colOff>
      <xdr:row>753</xdr:row>
      <xdr:rowOff>47630</xdr:rowOff>
    </xdr:to>
    <xdr:sp macro="" textlink="">
      <xdr:nvSpPr>
        <xdr:cNvPr id="16" name="テキスト ボックス 15"/>
        <xdr:cNvSpPr txBox="1"/>
      </xdr:nvSpPr>
      <xdr:spPr>
        <a:xfrm>
          <a:off x="2853493" y="47343738"/>
          <a:ext cx="2622176" cy="5305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・テレワーク人口実態調査等の実施</a:t>
          </a:r>
          <a:endParaRPr kumimoji="1" lang="en-US" altLang="ja-JP" sz="1100"/>
        </a:p>
      </xdr:txBody>
    </xdr:sp>
    <xdr:clientData/>
  </xdr:twoCellAnchor>
  <xdr:twoCellAnchor>
    <xdr:from>
      <xdr:col>13</xdr:col>
      <xdr:colOff>168084</xdr:colOff>
      <xdr:row>750</xdr:row>
      <xdr:rowOff>178176</xdr:rowOff>
    </xdr:from>
    <xdr:to>
      <xdr:col>26</xdr:col>
      <xdr:colOff>156878</xdr:colOff>
      <xdr:row>754</xdr:row>
      <xdr:rowOff>105663</xdr:rowOff>
    </xdr:to>
    <xdr:sp macro="" textlink="">
      <xdr:nvSpPr>
        <xdr:cNvPr id="17" name="大かっこ 16"/>
        <xdr:cNvSpPr/>
      </xdr:nvSpPr>
      <xdr:spPr>
        <a:xfrm>
          <a:off x="2790260" y="46794647"/>
          <a:ext cx="2610971" cy="131701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179295</xdr:colOff>
      <xdr:row>747</xdr:row>
      <xdr:rowOff>119343</xdr:rowOff>
    </xdr:from>
    <xdr:to>
      <xdr:col>26</xdr:col>
      <xdr:colOff>145676</xdr:colOff>
      <xdr:row>749</xdr:row>
      <xdr:rowOff>309843</xdr:rowOff>
    </xdr:to>
    <xdr:sp macro="" textlink="">
      <xdr:nvSpPr>
        <xdr:cNvPr id="18" name="テキスト ボックス 17"/>
        <xdr:cNvSpPr txBox="1"/>
      </xdr:nvSpPr>
      <xdr:spPr>
        <a:xfrm>
          <a:off x="2801471" y="45693667"/>
          <a:ext cx="2588558" cy="88526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Ａ</a:t>
          </a:r>
          <a:r>
            <a:rPr kumimoji="1" lang="en-US" altLang="ja-JP" sz="1100"/>
            <a:t>.</a:t>
          </a:r>
          <a:r>
            <a:rPr kumimoji="1" lang="ja-JP" altLang="en-US" sz="1100"/>
            <a:t>一般財団法人・一般社団法人</a:t>
          </a:r>
          <a:r>
            <a:rPr kumimoji="1" lang="en-US" altLang="ja-JP" sz="1100"/>
            <a:t>(1</a:t>
          </a:r>
          <a:r>
            <a:rPr kumimoji="1" lang="ja-JP" altLang="en-US" sz="1100"/>
            <a:t>者</a:t>
          </a:r>
          <a:r>
            <a:rPr kumimoji="1" lang="en-US" altLang="ja-JP" sz="1100"/>
            <a:t>)</a:t>
          </a:r>
        </a:p>
        <a:p>
          <a:pPr algn="ctr"/>
          <a:endParaRPr kumimoji="1" lang="en-US" altLang="ja-JP" sz="1100"/>
        </a:p>
        <a:p>
          <a:pPr algn="ctr"/>
          <a:r>
            <a:rPr kumimoji="1" lang="en-US" altLang="ja-JP" sz="1100"/>
            <a:t>25</a:t>
          </a:r>
          <a:r>
            <a:rPr kumimoji="1" lang="ja-JP" altLang="en-US" sz="1100"/>
            <a:t>百万円</a:t>
          </a:r>
        </a:p>
      </xdr:txBody>
    </xdr:sp>
    <xdr:clientData/>
  </xdr:twoCellAnchor>
  <xdr:twoCellAnchor>
    <xdr:from>
      <xdr:col>16</xdr:col>
      <xdr:colOff>169130</xdr:colOff>
      <xdr:row>746</xdr:row>
      <xdr:rowOff>69158</xdr:rowOff>
    </xdr:from>
    <xdr:to>
      <xdr:col>26</xdr:col>
      <xdr:colOff>108056</xdr:colOff>
      <xdr:row>747</xdr:row>
      <xdr:rowOff>21534</xdr:rowOff>
    </xdr:to>
    <xdr:sp macro="" textlink="">
      <xdr:nvSpPr>
        <xdr:cNvPr id="19" name="正方形/長方形 18"/>
        <xdr:cNvSpPr/>
      </xdr:nvSpPr>
      <xdr:spPr>
        <a:xfrm>
          <a:off x="3396424" y="45296099"/>
          <a:ext cx="1955985" cy="2997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69638</xdr:colOff>
      <xdr:row>745</xdr:row>
      <xdr:rowOff>4807</xdr:rowOff>
    </xdr:from>
    <xdr:to>
      <xdr:col>20</xdr:col>
      <xdr:colOff>69638</xdr:colOff>
      <xdr:row>746</xdr:row>
      <xdr:rowOff>99257</xdr:rowOff>
    </xdr:to>
    <xdr:cxnSp macro="">
      <xdr:nvCxnSpPr>
        <xdr:cNvPr id="24" name="直線矢印コネクタ 23"/>
        <xdr:cNvCxnSpPr/>
      </xdr:nvCxnSpPr>
      <xdr:spPr>
        <a:xfrm>
          <a:off x="4103756" y="44884366"/>
          <a:ext cx="0" cy="44183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29615</xdr:colOff>
      <xdr:row>750</xdr:row>
      <xdr:rowOff>206985</xdr:rowOff>
    </xdr:from>
    <xdr:to>
      <xdr:col>41</xdr:col>
      <xdr:colOff>33618</xdr:colOff>
      <xdr:row>752</xdr:row>
      <xdr:rowOff>42818</xdr:rowOff>
    </xdr:to>
    <xdr:sp macro="" textlink="">
      <xdr:nvSpPr>
        <xdr:cNvPr id="23" name="テキスト ボックス 22"/>
        <xdr:cNvSpPr txBox="1"/>
      </xdr:nvSpPr>
      <xdr:spPr>
        <a:xfrm>
          <a:off x="5879086" y="46823456"/>
          <a:ext cx="2424473"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・先進的まちづくりモデル推進調査検討の実施</a:t>
          </a:r>
          <a:endParaRPr kumimoji="1" lang="en-US" altLang="ja-JP" sz="1100"/>
        </a:p>
      </xdr:txBody>
    </xdr:sp>
    <xdr:clientData/>
  </xdr:twoCellAnchor>
  <xdr:twoCellAnchor>
    <xdr:from>
      <xdr:col>29</xdr:col>
      <xdr:colOff>177622</xdr:colOff>
      <xdr:row>747</xdr:row>
      <xdr:rowOff>114533</xdr:rowOff>
    </xdr:from>
    <xdr:to>
      <xdr:col>41</xdr:col>
      <xdr:colOff>89656</xdr:colOff>
      <xdr:row>749</xdr:row>
      <xdr:rowOff>305033</xdr:rowOff>
    </xdr:to>
    <xdr:sp macro="" textlink="">
      <xdr:nvSpPr>
        <xdr:cNvPr id="26" name="テキスト ボックス 25"/>
        <xdr:cNvSpPr txBox="1"/>
      </xdr:nvSpPr>
      <xdr:spPr>
        <a:xfrm>
          <a:off x="6027093" y="45688857"/>
          <a:ext cx="2332504" cy="88526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B.</a:t>
          </a:r>
          <a:r>
            <a:rPr kumimoji="1" lang="ja-JP" altLang="en-US" sz="1100"/>
            <a:t>一般財団法人</a:t>
          </a:r>
          <a:r>
            <a:rPr kumimoji="1" lang="en-US" altLang="ja-JP" sz="1100"/>
            <a:t>(2</a:t>
          </a:r>
          <a:r>
            <a:rPr kumimoji="1" lang="ja-JP" altLang="en-US" sz="1100"/>
            <a:t>者</a:t>
          </a:r>
          <a:r>
            <a:rPr kumimoji="1" lang="en-US" altLang="ja-JP" sz="1100"/>
            <a:t>)</a:t>
          </a:r>
        </a:p>
        <a:p>
          <a:pPr algn="ctr"/>
          <a:endParaRPr kumimoji="1" lang="en-US" altLang="ja-JP" sz="1100"/>
        </a:p>
        <a:p>
          <a:pPr algn="ctr"/>
          <a:r>
            <a:rPr kumimoji="1" lang="en-US" altLang="ja-JP" sz="1100"/>
            <a:t>15</a:t>
          </a:r>
          <a:r>
            <a:rPr kumimoji="1" lang="ja-JP" altLang="en-US" sz="1100"/>
            <a:t>百万円</a:t>
          </a:r>
        </a:p>
      </xdr:txBody>
    </xdr:sp>
    <xdr:clientData/>
  </xdr:twoCellAnchor>
  <xdr:twoCellAnchor>
    <xdr:from>
      <xdr:col>31</xdr:col>
      <xdr:colOff>191546</xdr:colOff>
      <xdr:row>746</xdr:row>
      <xdr:rowOff>97966</xdr:rowOff>
    </xdr:from>
    <xdr:to>
      <xdr:col>41</xdr:col>
      <xdr:colOff>130472</xdr:colOff>
      <xdr:row>747</xdr:row>
      <xdr:rowOff>50342</xdr:rowOff>
    </xdr:to>
    <xdr:sp macro="" textlink="">
      <xdr:nvSpPr>
        <xdr:cNvPr id="27" name="正方形/長方形 26"/>
        <xdr:cNvSpPr/>
      </xdr:nvSpPr>
      <xdr:spPr>
        <a:xfrm>
          <a:off x="6444428" y="45324907"/>
          <a:ext cx="1955985" cy="2997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92054</xdr:colOff>
      <xdr:row>745</xdr:row>
      <xdr:rowOff>33615</xdr:rowOff>
    </xdr:from>
    <xdr:to>
      <xdr:col>35</xdr:col>
      <xdr:colOff>92054</xdr:colOff>
      <xdr:row>746</xdr:row>
      <xdr:rowOff>128065</xdr:rowOff>
    </xdr:to>
    <xdr:cxnSp macro="">
      <xdr:nvCxnSpPr>
        <xdr:cNvPr id="30" name="直線矢印コネクタ 29"/>
        <xdr:cNvCxnSpPr/>
      </xdr:nvCxnSpPr>
      <xdr:spPr>
        <a:xfrm>
          <a:off x="7151760" y="44913174"/>
          <a:ext cx="0" cy="44183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33618</xdr:colOff>
      <xdr:row>752</xdr:row>
      <xdr:rowOff>145678</xdr:rowOff>
    </xdr:from>
    <xdr:to>
      <xdr:col>41</xdr:col>
      <xdr:colOff>11206</xdr:colOff>
      <xdr:row>753</xdr:row>
      <xdr:rowOff>328892</xdr:rowOff>
    </xdr:to>
    <xdr:sp macro="" textlink="">
      <xdr:nvSpPr>
        <xdr:cNvPr id="31" name="テキスト ボックス 30"/>
        <xdr:cNvSpPr txBox="1"/>
      </xdr:nvSpPr>
      <xdr:spPr>
        <a:xfrm>
          <a:off x="5883089" y="47456913"/>
          <a:ext cx="2398058"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・持続可能な都市環境政策の展開に関する調査・検討の実施</a:t>
          </a:r>
          <a:endParaRPr kumimoji="1" lang="en-US" altLang="ja-JP" sz="1100"/>
        </a:p>
      </xdr:txBody>
    </xdr:sp>
    <xdr:clientData/>
  </xdr:twoCellAnchor>
  <xdr:twoCellAnchor>
    <xdr:from>
      <xdr:col>28</xdr:col>
      <xdr:colOff>190499</xdr:colOff>
      <xdr:row>750</xdr:row>
      <xdr:rowOff>206984</xdr:rowOff>
    </xdr:from>
    <xdr:to>
      <xdr:col>41</xdr:col>
      <xdr:colOff>179294</xdr:colOff>
      <xdr:row>754</xdr:row>
      <xdr:rowOff>134471</xdr:rowOff>
    </xdr:to>
    <xdr:sp macro="" textlink="">
      <xdr:nvSpPr>
        <xdr:cNvPr id="25" name="大かっこ 24"/>
        <xdr:cNvSpPr/>
      </xdr:nvSpPr>
      <xdr:spPr>
        <a:xfrm>
          <a:off x="5838264" y="46823455"/>
          <a:ext cx="2610971" cy="131701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274</v>
      </c>
      <c r="AT2" s="219"/>
      <c r="AU2" s="219"/>
      <c r="AV2" s="52" t="str">
        <f>IF(AW2="", "", "-")</f>
        <v/>
      </c>
      <c r="AW2" s="396"/>
      <c r="AX2" s="396"/>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179</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621</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551</v>
      </c>
      <c r="H7" s="835"/>
      <c r="I7" s="835"/>
      <c r="J7" s="835"/>
      <c r="K7" s="835"/>
      <c r="L7" s="835"/>
      <c r="M7" s="835"/>
      <c r="N7" s="835"/>
      <c r="O7" s="835"/>
      <c r="P7" s="835"/>
      <c r="Q7" s="835"/>
      <c r="R7" s="835"/>
      <c r="S7" s="835"/>
      <c r="T7" s="835"/>
      <c r="U7" s="835"/>
      <c r="V7" s="835"/>
      <c r="W7" s="835"/>
      <c r="X7" s="836"/>
      <c r="Y7" s="394" t="s">
        <v>545</v>
      </c>
      <c r="Z7" s="295"/>
      <c r="AA7" s="295"/>
      <c r="AB7" s="295"/>
      <c r="AC7" s="295"/>
      <c r="AD7" s="395"/>
      <c r="AE7" s="382" t="s">
        <v>551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388</v>
      </c>
      <c r="B8" s="832"/>
      <c r="C8" s="832"/>
      <c r="D8" s="832"/>
      <c r="E8" s="832"/>
      <c r="F8" s="833"/>
      <c r="G8" s="222" t="str">
        <f>入力規則等!A26</f>
        <v>高齢社会対策、障害者施策、少子化社会対策、男女共同参画、ＩＴ戦略、地方創生</v>
      </c>
      <c r="H8" s="223"/>
      <c r="I8" s="223"/>
      <c r="J8" s="223"/>
      <c r="K8" s="223"/>
      <c r="L8" s="223"/>
      <c r="M8" s="223"/>
      <c r="N8" s="223"/>
      <c r="O8" s="223"/>
      <c r="P8" s="223"/>
      <c r="Q8" s="223"/>
      <c r="R8" s="223"/>
      <c r="S8" s="223"/>
      <c r="T8" s="223"/>
      <c r="U8" s="223"/>
      <c r="V8" s="223"/>
      <c r="W8" s="223"/>
      <c r="X8" s="224"/>
      <c r="Y8" s="570" t="s">
        <v>389</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581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356</v>
      </c>
      <c r="Q12" s="297"/>
      <c r="R12" s="297"/>
      <c r="S12" s="297"/>
      <c r="T12" s="297"/>
      <c r="U12" s="297"/>
      <c r="V12" s="298"/>
      <c r="W12" s="302" t="s">
        <v>362</v>
      </c>
      <c r="X12" s="297"/>
      <c r="Y12" s="297"/>
      <c r="Z12" s="297"/>
      <c r="AA12" s="297"/>
      <c r="AB12" s="297"/>
      <c r="AC12" s="298"/>
      <c r="AD12" s="302" t="s">
        <v>471</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100</v>
      </c>
      <c r="Q13" s="99"/>
      <c r="R13" s="99"/>
      <c r="S13" s="99"/>
      <c r="T13" s="99"/>
      <c r="U13" s="99"/>
      <c r="V13" s="100"/>
      <c r="W13" s="98">
        <v>50</v>
      </c>
      <c r="X13" s="99"/>
      <c r="Y13" s="99"/>
      <c r="Z13" s="99"/>
      <c r="AA13" s="99"/>
      <c r="AB13" s="99"/>
      <c r="AC13" s="100"/>
      <c r="AD13" s="98">
        <v>40</v>
      </c>
      <c r="AE13" s="99"/>
      <c r="AF13" s="99"/>
      <c r="AG13" s="99"/>
      <c r="AH13" s="99"/>
      <c r="AI13" s="99"/>
      <c r="AJ13" s="100"/>
      <c r="AK13" s="98">
        <v>32</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t="s">
        <v>554</v>
      </c>
      <c r="Q14" s="99"/>
      <c r="R14" s="99"/>
      <c r="S14" s="99"/>
      <c r="T14" s="99"/>
      <c r="U14" s="99"/>
      <c r="V14" s="100"/>
      <c r="W14" s="98" t="s">
        <v>554</v>
      </c>
      <c r="X14" s="99"/>
      <c r="Y14" s="99"/>
      <c r="Z14" s="99"/>
      <c r="AA14" s="99"/>
      <c r="AB14" s="99"/>
      <c r="AC14" s="100"/>
      <c r="AD14" s="98" t="s">
        <v>554</v>
      </c>
      <c r="AE14" s="99"/>
      <c r="AF14" s="99"/>
      <c r="AG14" s="99"/>
      <c r="AH14" s="99"/>
      <c r="AI14" s="99"/>
      <c r="AJ14" s="100"/>
      <c r="AK14" s="98"/>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554</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554</v>
      </c>
      <c r="Q16" s="99"/>
      <c r="R16" s="99"/>
      <c r="S16" s="99"/>
      <c r="T16" s="99"/>
      <c r="U16" s="99"/>
      <c r="V16" s="100"/>
      <c r="W16" s="98" t="s">
        <v>554</v>
      </c>
      <c r="X16" s="99"/>
      <c r="Y16" s="99"/>
      <c r="Z16" s="99"/>
      <c r="AA16" s="99"/>
      <c r="AB16" s="99"/>
      <c r="AC16" s="100"/>
      <c r="AD16" s="98" t="s">
        <v>554</v>
      </c>
      <c r="AE16" s="99"/>
      <c r="AF16" s="99"/>
      <c r="AG16" s="99"/>
      <c r="AH16" s="99"/>
      <c r="AI16" s="99"/>
      <c r="AJ16" s="100"/>
      <c r="AK16" s="98"/>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100</v>
      </c>
      <c r="Q18" s="105"/>
      <c r="R18" s="105"/>
      <c r="S18" s="105"/>
      <c r="T18" s="105"/>
      <c r="U18" s="105"/>
      <c r="V18" s="106"/>
      <c r="W18" s="104">
        <f>SUM(W13:AC17)</f>
        <v>50</v>
      </c>
      <c r="X18" s="105"/>
      <c r="Y18" s="105"/>
      <c r="Z18" s="105"/>
      <c r="AA18" s="105"/>
      <c r="AB18" s="105"/>
      <c r="AC18" s="106"/>
      <c r="AD18" s="104">
        <f>SUM(AD13:AJ17)</f>
        <v>40</v>
      </c>
      <c r="AE18" s="105"/>
      <c r="AF18" s="105"/>
      <c r="AG18" s="105"/>
      <c r="AH18" s="105"/>
      <c r="AI18" s="105"/>
      <c r="AJ18" s="106"/>
      <c r="AK18" s="104">
        <f>SUM(AK13:AQ17)</f>
        <v>32</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99</v>
      </c>
      <c r="Q19" s="99"/>
      <c r="R19" s="99"/>
      <c r="S19" s="99"/>
      <c r="T19" s="99"/>
      <c r="U19" s="99"/>
      <c r="V19" s="100"/>
      <c r="W19" s="98">
        <v>50</v>
      </c>
      <c r="X19" s="99"/>
      <c r="Y19" s="99"/>
      <c r="Z19" s="99"/>
      <c r="AA19" s="99"/>
      <c r="AB19" s="99"/>
      <c r="AC19" s="100"/>
      <c r="AD19" s="98">
        <v>40</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0.99</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1" t="s">
        <v>496</v>
      </c>
      <c r="H21" s="932"/>
      <c r="I21" s="932"/>
      <c r="J21" s="932"/>
      <c r="K21" s="932"/>
      <c r="L21" s="932"/>
      <c r="M21" s="932"/>
      <c r="N21" s="932"/>
      <c r="O21" s="932"/>
      <c r="P21" s="540">
        <f>IF(P19=0, "-", SUM(P19)/SUM(P13,P14))</f>
        <v>0.99</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537</v>
      </c>
      <c r="B22" s="197"/>
      <c r="C22" s="197"/>
      <c r="D22" s="197"/>
      <c r="E22" s="197"/>
      <c r="F22" s="198"/>
      <c r="G22" s="181" t="s">
        <v>473</v>
      </c>
      <c r="H22" s="182"/>
      <c r="I22" s="182"/>
      <c r="J22" s="182"/>
      <c r="K22" s="182"/>
      <c r="L22" s="182"/>
      <c r="M22" s="182"/>
      <c r="N22" s="182"/>
      <c r="O22" s="183"/>
      <c r="P22" s="205" t="s">
        <v>535</v>
      </c>
      <c r="Q22" s="182"/>
      <c r="R22" s="182"/>
      <c r="S22" s="182"/>
      <c r="T22" s="182"/>
      <c r="U22" s="182"/>
      <c r="V22" s="183"/>
      <c r="W22" s="205" t="s">
        <v>536</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599</v>
      </c>
      <c r="H23" s="185"/>
      <c r="I23" s="185"/>
      <c r="J23" s="185"/>
      <c r="K23" s="185"/>
      <c r="L23" s="185"/>
      <c r="M23" s="185"/>
      <c r="N23" s="185"/>
      <c r="O23" s="186"/>
      <c r="P23" s="95">
        <v>32</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32</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490</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356</v>
      </c>
      <c r="AF30" s="386"/>
      <c r="AG30" s="386"/>
      <c r="AH30" s="387"/>
      <c r="AI30" s="385" t="s">
        <v>362</v>
      </c>
      <c r="AJ30" s="386"/>
      <c r="AK30" s="386"/>
      <c r="AL30" s="387"/>
      <c r="AM30" s="388" t="s">
        <v>471</v>
      </c>
      <c r="AN30" s="388"/>
      <c r="AO30" s="388"/>
      <c r="AP30" s="385"/>
      <c r="AQ30" s="639" t="s">
        <v>354</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554</v>
      </c>
      <c r="AR31" s="134"/>
      <c r="AS31" s="135" t="s">
        <v>355</v>
      </c>
      <c r="AT31" s="170"/>
      <c r="AU31" s="270">
        <v>32</v>
      </c>
      <c r="AV31" s="270"/>
      <c r="AW31" s="378" t="s">
        <v>300</v>
      </c>
      <c r="AX31" s="379"/>
    </row>
    <row r="32" spans="1:50" ht="23.25" customHeight="1" x14ac:dyDescent="0.15">
      <c r="A32" s="516"/>
      <c r="B32" s="514"/>
      <c r="C32" s="514"/>
      <c r="D32" s="514"/>
      <c r="E32" s="514"/>
      <c r="F32" s="515"/>
      <c r="G32" s="541" t="s">
        <v>619</v>
      </c>
      <c r="H32" s="542"/>
      <c r="I32" s="542"/>
      <c r="J32" s="542"/>
      <c r="K32" s="542"/>
      <c r="L32" s="542"/>
      <c r="M32" s="542"/>
      <c r="N32" s="542"/>
      <c r="O32" s="543"/>
      <c r="P32" s="159" t="s">
        <v>608</v>
      </c>
      <c r="Q32" s="159"/>
      <c r="R32" s="159"/>
      <c r="S32" s="159"/>
      <c r="T32" s="159"/>
      <c r="U32" s="159"/>
      <c r="V32" s="159"/>
      <c r="W32" s="159"/>
      <c r="X32" s="230"/>
      <c r="Y32" s="337" t="s">
        <v>12</v>
      </c>
      <c r="Z32" s="550"/>
      <c r="AA32" s="551"/>
      <c r="AB32" s="552" t="s">
        <v>555</v>
      </c>
      <c r="AC32" s="552"/>
      <c r="AD32" s="552"/>
      <c r="AE32" s="363" t="s">
        <v>554</v>
      </c>
      <c r="AF32" s="364"/>
      <c r="AG32" s="364"/>
      <c r="AH32" s="364"/>
      <c r="AI32" s="363">
        <v>7.7</v>
      </c>
      <c r="AJ32" s="364"/>
      <c r="AK32" s="364"/>
      <c r="AL32" s="364"/>
      <c r="AM32" s="363">
        <v>9</v>
      </c>
      <c r="AN32" s="364"/>
      <c r="AO32" s="364"/>
      <c r="AP32" s="364"/>
      <c r="AQ32" s="101" t="s">
        <v>554</v>
      </c>
      <c r="AR32" s="102"/>
      <c r="AS32" s="102"/>
      <c r="AT32" s="103"/>
      <c r="AU32" s="364" t="s">
        <v>554</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555</v>
      </c>
      <c r="AC33" s="523"/>
      <c r="AD33" s="523"/>
      <c r="AE33" s="363" t="s">
        <v>554</v>
      </c>
      <c r="AF33" s="364"/>
      <c r="AG33" s="364"/>
      <c r="AH33" s="364"/>
      <c r="AI33" s="363" t="s">
        <v>554</v>
      </c>
      <c r="AJ33" s="364"/>
      <c r="AK33" s="364"/>
      <c r="AL33" s="364"/>
      <c r="AM33" s="363" t="s">
        <v>554</v>
      </c>
      <c r="AN33" s="364"/>
      <c r="AO33" s="364"/>
      <c r="AP33" s="364"/>
      <c r="AQ33" s="101" t="s">
        <v>554</v>
      </c>
      <c r="AR33" s="102"/>
      <c r="AS33" s="102"/>
      <c r="AT33" s="103"/>
      <c r="AU33" s="364">
        <v>15.4</v>
      </c>
      <c r="AV33" s="364"/>
      <c r="AW33" s="364"/>
      <c r="AX33" s="366"/>
    </row>
    <row r="34" spans="1:50" ht="60.7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t="s">
        <v>554</v>
      </c>
      <c r="AF34" s="364"/>
      <c r="AG34" s="364"/>
      <c r="AH34" s="364"/>
      <c r="AI34" s="363">
        <v>50</v>
      </c>
      <c r="AJ34" s="364"/>
      <c r="AK34" s="364"/>
      <c r="AL34" s="364"/>
      <c r="AM34" s="363">
        <v>58</v>
      </c>
      <c r="AN34" s="364"/>
      <c r="AO34" s="364"/>
      <c r="AP34" s="364"/>
      <c r="AQ34" s="101" t="s">
        <v>554</v>
      </c>
      <c r="AR34" s="102"/>
      <c r="AS34" s="102"/>
      <c r="AT34" s="103"/>
      <c r="AU34" s="364" t="s">
        <v>554</v>
      </c>
      <c r="AV34" s="364"/>
      <c r="AW34" s="364"/>
      <c r="AX34" s="366"/>
    </row>
    <row r="35" spans="1:50" ht="23.25" customHeight="1" x14ac:dyDescent="0.15">
      <c r="A35" s="902" t="s">
        <v>525</v>
      </c>
      <c r="B35" s="903"/>
      <c r="C35" s="903"/>
      <c r="D35" s="903"/>
      <c r="E35" s="903"/>
      <c r="F35" s="904"/>
      <c r="G35" s="908" t="s">
        <v>618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2" t="s">
        <v>490</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356</v>
      </c>
      <c r="AF37" s="368"/>
      <c r="AG37" s="368"/>
      <c r="AH37" s="369"/>
      <c r="AI37" s="367" t="s">
        <v>362</v>
      </c>
      <c r="AJ37" s="368"/>
      <c r="AK37" s="368"/>
      <c r="AL37" s="369"/>
      <c r="AM37" s="374" t="s">
        <v>471</v>
      </c>
      <c r="AN37" s="374"/>
      <c r="AO37" s="374"/>
      <c r="AP37" s="367"/>
      <c r="AQ37" s="266" t="s">
        <v>354</v>
      </c>
      <c r="AR37" s="267"/>
      <c r="AS37" s="267"/>
      <c r="AT37" s="268"/>
      <c r="AU37" s="380" t="s">
        <v>253</v>
      </c>
      <c r="AV37" s="380"/>
      <c r="AW37" s="380"/>
      <c r="AX37" s="381"/>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t="s">
        <v>583</v>
      </c>
      <c r="AR38" s="134"/>
      <c r="AS38" s="135" t="s">
        <v>355</v>
      </c>
      <c r="AT38" s="170"/>
      <c r="AU38" s="270">
        <v>29</v>
      </c>
      <c r="AV38" s="270"/>
      <c r="AW38" s="378" t="s">
        <v>300</v>
      </c>
      <c r="AX38" s="379"/>
    </row>
    <row r="39" spans="1:50" ht="23.25" customHeight="1" x14ac:dyDescent="0.15">
      <c r="A39" s="516"/>
      <c r="B39" s="514"/>
      <c r="C39" s="514"/>
      <c r="D39" s="514"/>
      <c r="E39" s="514"/>
      <c r="F39" s="515"/>
      <c r="G39" s="541" t="s">
        <v>616</v>
      </c>
      <c r="H39" s="542"/>
      <c r="I39" s="542"/>
      <c r="J39" s="542"/>
      <c r="K39" s="542"/>
      <c r="L39" s="542"/>
      <c r="M39" s="542"/>
      <c r="N39" s="542"/>
      <c r="O39" s="543"/>
      <c r="P39" s="159" t="s">
        <v>620</v>
      </c>
      <c r="Q39" s="159"/>
      <c r="R39" s="159"/>
      <c r="S39" s="159"/>
      <c r="T39" s="159"/>
      <c r="U39" s="159"/>
      <c r="V39" s="159"/>
      <c r="W39" s="159"/>
      <c r="X39" s="230"/>
      <c r="Y39" s="337" t="s">
        <v>12</v>
      </c>
      <c r="Z39" s="550"/>
      <c r="AA39" s="551"/>
      <c r="AB39" s="552" t="s">
        <v>582</v>
      </c>
      <c r="AC39" s="552"/>
      <c r="AD39" s="552"/>
      <c r="AE39" s="363" t="s">
        <v>583</v>
      </c>
      <c r="AF39" s="364"/>
      <c r="AG39" s="364"/>
      <c r="AH39" s="364"/>
      <c r="AI39" s="363">
        <v>72</v>
      </c>
      <c r="AJ39" s="364"/>
      <c r="AK39" s="364"/>
      <c r="AL39" s="364"/>
      <c r="AM39" s="363">
        <v>151</v>
      </c>
      <c r="AN39" s="364"/>
      <c r="AO39" s="364"/>
      <c r="AP39" s="364"/>
      <c r="AQ39" s="101" t="s">
        <v>583</v>
      </c>
      <c r="AR39" s="102"/>
      <c r="AS39" s="102"/>
      <c r="AT39" s="103"/>
      <c r="AU39" s="364">
        <v>151</v>
      </c>
      <c r="AV39" s="364"/>
      <c r="AW39" s="364"/>
      <c r="AX39" s="366"/>
    </row>
    <row r="40" spans="1:50" ht="23.25"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t="s">
        <v>582</v>
      </c>
      <c r="AC40" s="523"/>
      <c r="AD40" s="523"/>
      <c r="AE40" s="363" t="s">
        <v>583</v>
      </c>
      <c r="AF40" s="364"/>
      <c r="AG40" s="364"/>
      <c r="AH40" s="364"/>
      <c r="AI40" s="363" t="s">
        <v>583</v>
      </c>
      <c r="AJ40" s="364"/>
      <c r="AK40" s="364"/>
      <c r="AL40" s="364"/>
      <c r="AM40" s="363">
        <v>151</v>
      </c>
      <c r="AN40" s="364"/>
      <c r="AO40" s="364"/>
      <c r="AP40" s="364"/>
      <c r="AQ40" s="101" t="s">
        <v>583</v>
      </c>
      <c r="AR40" s="102"/>
      <c r="AS40" s="102"/>
      <c r="AT40" s="103"/>
      <c r="AU40" s="364">
        <v>151</v>
      </c>
      <c r="AV40" s="364"/>
      <c r="AW40" s="364"/>
      <c r="AX40" s="366"/>
    </row>
    <row r="41" spans="1:50" ht="42"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t="s">
        <v>583</v>
      </c>
      <c r="AF41" s="364"/>
      <c r="AG41" s="364"/>
      <c r="AH41" s="364"/>
      <c r="AI41" s="363">
        <v>48</v>
      </c>
      <c r="AJ41" s="364"/>
      <c r="AK41" s="364"/>
      <c r="AL41" s="364"/>
      <c r="AM41" s="363">
        <v>100</v>
      </c>
      <c r="AN41" s="364"/>
      <c r="AO41" s="364"/>
      <c r="AP41" s="364"/>
      <c r="AQ41" s="101" t="s">
        <v>583</v>
      </c>
      <c r="AR41" s="102"/>
      <c r="AS41" s="102"/>
      <c r="AT41" s="103"/>
      <c r="AU41" s="364">
        <v>100</v>
      </c>
      <c r="AV41" s="364"/>
      <c r="AW41" s="364"/>
      <c r="AX41" s="366"/>
    </row>
    <row r="42" spans="1:50" ht="33" customHeight="1" x14ac:dyDescent="0.15">
      <c r="A42" s="902" t="s">
        <v>525</v>
      </c>
      <c r="B42" s="903"/>
      <c r="C42" s="903"/>
      <c r="D42" s="903"/>
      <c r="E42" s="903"/>
      <c r="F42" s="904"/>
      <c r="G42" s="908" t="s">
        <v>617</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33"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490</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356</v>
      </c>
      <c r="AF44" s="368"/>
      <c r="AG44" s="368"/>
      <c r="AH44" s="369"/>
      <c r="AI44" s="367" t="s">
        <v>362</v>
      </c>
      <c r="AJ44" s="368"/>
      <c r="AK44" s="368"/>
      <c r="AL44" s="369"/>
      <c r="AM44" s="374" t="s">
        <v>471</v>
      </c>
      <c r="AN44" s="374"/>
      <c r="AO44" s="374"/>
      <c r="AP44" s="367"/>
      <c r="AQ44" s="266" t="s">
        <v>354</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355</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490</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356</v>
      </c>
      <c r="AF51" s="368"/>
      <c r="AG51" s="368"/>
      <c r="AH51" s="369"/>
      <c r="AI51" s="367" t="s">
        <v>362</v>
      </c>
      <c r="AJ51" s="368"/>
      <c r="AK51" s="368"/>
      <c r="AL51" s="369"/>
      <c r="AM51" s="374" t="s">
        <v>471</v>
      </c>
      <c r="AN51" s="374"/>
      <c r="AO51" s="374"/>
      <c r="AP51" s="367"/>
      <c r="AQ51" s="266" t="s">
        <v>354</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355</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490</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356</v>
      </c>
      <c r="AF58" s="368"/>
      <c r="AG58" s="368"/>
      <c r="AH58" s="369"/>
      <c r="AI58" s="367" t="s">
        <v>362</v>
      </c>
      <c r="AJ58" s="368"/>
      <c r="AK58" s="368"/>
      <c r="AL58" s="369"/>
      <c r="AM58" s="374" t="s">
        <v>471</v>
      </c>
      <c r="AN58" s="374"/>
      <c r="AO58" s="374"/>
      <c r="AP58" s="367"/>
      <c r="AQ58" s="266" t="s">
        <v>354</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355</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7" t="s">
        <v>356</v>
      </c>
      <c r="AF65" s="368"/>
      <c r="AG65" s="368"/>
      <c r="AH65" s="369"/>
      <c r="AI65" s="367" t="s">
        <v>362</v>
      </c>
      <c r="AJ65" s="368"/>
      <c r="AK65" s="368"/>
      <c r="AL65" s="369"/>
      <c r="AM65" s="374" t="s">
        <v>471</v>
      </c>
      <c r="AN65" s="374"/>
      <c r="AO65" s="374"/>
      <c r="AP65" s="367"/>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355</v>
      </c>
      <c r="AT66" s="871"/>
      <c r="AU66" s="270">
        <v>32</v>
      </c>
      <c r="AV66" s="270"/>
      <c r="AW66" s="870" t="s">
        <v>489</v>
      </c>
      <c r="AX66" s="983"/>
    </row>
    <row r="67" spans="1:50" ht="23.25" hidden="1" customHeight="1" x14ac:dyDescent="0.15">
      <c r="A67" s="856"/>
      <c r="B67" s="857"/>
      <c r="C67" s="857"/>
      <c r="D67" s="857"/>
      <c r="E67" s="857"/>
      <c r="F67" s="858"/>
      <c r="G67" s="984" t="s">
        <v>363</v>
      </c>
      <c r="H67" s="967"/>
      <c r="I67" s="968"/>
      <c r="J67" s="968"/>
      <c r="K67" s="968"/>
      <c r="L67" s="968"/>
      <c r="M67" s="968"/>
      <c r="N67" s="968"/>
      <c r="O67" s="969"/>
      <c r="P67" s="967"/>
      <c r="Q67" s="968"/>
      <c r="R67" s="968"/>
      <c r="S67" s="968"/>
      <c r="T67" s="968"/>
      <c r="U67" s="968"/>
      <c r="V67" s="969"/>
      <c r="W67" s="973"/>
      <c r="X67" s="974"/>
      <c r="Y67" s="954" t="s">
        <v>12</v>
      </c>
      <c r="Z67" s="954"/>
      <c r="AA67" s="955"/>
      <c r="AB67" s="956" t="s">
        <v>515</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515</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516</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497</v>
      </c>
      <c r="B70" s="857"/>
      <c r="C70" s="857"/>
      <c r="D70" s="857"/>
      <c r="E70" s="857"/>
      <c r="F70" s="858"/>
      <c r="G70" s="944" t="s">
        <v>364</v>
      </c>
      <c r="H70" s="945"/>
      <c r="I70" s="945"/>
      <c r="J70" s="945"/>
      <c r="K70" s="945"/>
      <c r="L70" s="945"/>
      <c r="M70" s="945"/>
      <c r="N70" s="945"/>
      <c r="O70" s="945"/>
      <c r="P70" s="945"/>
      <c r="Q70" s="945"/>
      <c r="R70" s="945"/>
      <c r="S70" s="945"/>
      <c r="T70" s="945"/>
      <c r="U70" s="945"/>
      <c r="V70" s="945"/>
      <c r="W70" s="948" t="s">
        <v>514</v>
      </c>
      <c r="X70" s="949"/>
      <c r="Y70" s="954" t="s">
        <v>12</v>
      </c>
      <c r="Z70" s="954"/>
      <c r="AA70" s="955"/>
      <c r="AB70" s="956" t="s">
        <v>515</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515</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516</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491</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356</v>
      </c>
      <c r="AF73" s="368"/>
      <c r="AG73" s="368"/>
      <c r="AH73" s="369"/>
      <c r="AI73" s="367" t="s">
        <v>362</v>
      </c>
      <c r="AJ73" s="368"/>
      <c r="AK73" s="368"/>
      <c r="AL73" s="369"/>
      <c r="AM73" s="374" t="s">
        <v>471</v>
      </c>
      <c r="AN73" s="374"/>
      <c r="AO73" s="374"/>
      <c r="AP73" s="367"/>
      <c r="AQ73" s="174" t="s">
        <v>354</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355</v>
      </c>
      <c r="AT74" s="170"/>
      <c r="AU74" s="216"/>
      <c r="AV74" s="134"/>
      <c r="AW74" s="135" t="s">
        <v>300</v>
      </c>
      <c r="AX74" s="136"/>
    </row>
    <row r="75" spans="1:50" ht="23.25" hidden="1" customHeight="1" x14ac:dyDescent="0.15">
      <c r="A75" s="845"/>
      <c r="B75" s="846"/>
      <c r="C75" s="846"/>
      <c r="D75" s="846"/>
      <c r="E75" s="846"/>
      <c r="F75" s="847"/>
      <c r="G75" s="783" t="s">
        <v>363</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18.75" hidden="1" customHeight="1" x14ac:dyDescent="0.15">
      <c r="A78" s="916" t="s">
        <v>528</v>
      </c>
      <c r="B78" s="917"/>
      <c r="C78" s="917"/>
      <c r="D78" s="917"/>
      <c r="E78" s="914" t="s">
        <v>464</v>
      </c>
      <c r="F78" s="915"/>
      <c r="G78" s="57" t="s">
        <v>364</v>
      </c>
      <c r="H78" s="794"/>
      <c r="I78" s="243"/>
      <c r="J78" s="243"/>
      <c r="K78" s="243"/>
      <c r="L78" s="243"/>
      <c r="M78" s="243"/>
      <c r="N78" s="243"/>
      <c r="O78" s="795"/>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485</v>
      </c>
      <c r="AP79" s="147"/>
      <c r="AQ79" s="147"/>
      <c r="AR79" s="81" t="s">
        <v>483</v>
      </c>
      <c r="AS79" s="146"/>
      <c r="AT79" s="147"/>
      <c r="AU79" s="147"/>
      <c r="AV79" s="147"/>
      <c r="AW79" s="147"/>
      <c r="AX79" s="148"/>
    </row>
    <row r="80" spans="1:50" ht="18.75" hidden="1" customHeight="1" x14ac:dyDescent="0.15">
      <c r="A80" s="520" t="s">
        <v>266</v>
      </c>
      <c r="B80" s="851" t="s">
        <v>482</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59" t="s">
        <v>11</v>
      </c>
      <c r="AC85" s="460"/>
      <c r="AD85" s="461"/>
      <c r="AE85" s="367" t="s">
        <v>356</v>
      </c>
      <c r="AF85" s="368"/>
      <c r="AG85" s="368"/>
      <c r="AH85" s="369"/>
      <c r="AI85" s="367" t="s">
        <v>362</v>
      </c>
      <c r="AJ85" s="368"/>
      <c r="AK85" s="368"/>
      <c r="AL85" s="369"/>
      <c r="AM85" s="374" t="s">
        <v>471</v>
      </c>
      <c r="AN85" s="374"/>
      <c r="AO85" s="374"/>
      <c r="AP85" s="367"/>
      <c r="AQ85" s="174" t="s">
        <v>354</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355</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4"/>
      <c r="R87" s="804"/>
      <c r="S87" s="804"/>
      <c r="T87" s="804"/>
      <c r="U87" s="804"/>
      <c r="V87" s="804"/>
      <c r="W87" s="804"/>
      <c r="X87" s="805"/>
      <c r="Y87" s="756" t="s">
        <v>62</v>
      </c>
      <c r="Z87" s="757"/>
      <c r="AA87" s="758"/>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6"/>
      <c r="Q88" s="806"/>
      <c r="R88" s="806"/>
      <c r="S88" s="806"/>
      <c r="T88" s="806"/>
      <c r="U88" s="806"/>
      <c r="V88" s="806"/>
      <c r="W88" s="806"/>
      <c r="X88" s="807"/>
      <c r="Y88" s="730" t="s">
        <v>54</v>
      </c>
      <c r="Z88" s="731"/>
      <c r="AA88" s="732"/>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8"/>
      <c r="Y89" s="730" t="s">
        <v>13</v>
      </c>
      <c r="Z89" s="731"/>
      <c r="AA89" s="732"/>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59" t="s">
        <v>11</v>
      </c>
      <c r="AC90" s="460"/>
      <c r="AD90" s="461"/>
      <c r="AE90" s="367" t="s">
        <v>356</v>
      </c>
      <c r="AF90" s="368"/>
      <c r="AG90" s="368"/>
      <c r="AH90" s="369"/>
      <c r="AI90" s="367" t="s">
        <v>362</v>
      </c>
      <c r="AJ90" s="368"/>
      <c r="AK90" s="368"/>
      <c r="AL90" s="369"/>
      <c r="AM90" s="374" t="s">
        <v>471</v>
      </c>
      <c r="AN90" s="374"/>
      <c r="AO90" s="374"/>
      <c r="AP90" s="367"/>
      <c r="AQ90" s="174" t="s">
        <v>354</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355</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4"/>
      <c r="R92" s="804"/>
      <c r="S92" s="804"/>
      <c r="T92" s="804"/>
      <c r="U92" s="804"/>
      <c r="V92" s="804"/>
      <c r="W92" s="804"/>
      <c r="X92" s="805"/>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6"/>
      <c r="Q93" s="806"/>
      <c r="R93" s="806"/>
      <c r="S93" s="806"/>
      <c r="T93" s="806"/>
      <c r="U93" s="806"/>
      <c r="V93" s="806"/>
      <c r="W93" s="806"/>
      <c r="X93" s="807"/>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8"/>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59" t="s">
        <v>11</v>
      </c>
      <c r="AC95" s="460"/>
      <c r="AD95" s="461"/>
      <c r="AE95" s="367" t="s">
        <v>356</v>
      </c>
      <c r="AF95" s="368"/>
      <c r="AG95" s="368"/>
      <c r="AH95" s="369"/>
      <c r="AI95" s="367" t="s">
        <v>362</v>
      </c>
      <c r="AJ95" s="368"/>
      <c r="AK95" s="368"/>
      <c r="AL95" s="369"/>
      <c r="AM95" s="374" t="s">
        <v>471</v>
      </c>
      <c r="AN95" s="374"/>
      <c r="AO95" s="374"/>
      <c r="AP95" s="367"/>
      <c r="AQ95" s="174" t="s">
        <v>354</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355</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4"/>
      <c r="R97" s="804"/>
      <c r="S97" s="804"/>
      <c r="T97" s="804"/>
      <c r="U97" s="804"/>
      <c r="V97" s="804"/>
      <c r="W97" s="804"/>
      <c r="X97" s="805"/>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6"/>
      <c r="Q98" s="806"/>
      <c r="R98" s="806"/>
      <c r="S98" s="806"/>
      <c r="T98" s="806"/>
      <c r="U98" s="806"/>
      <c r="V98" s="806"/>
      <c r="W98" s="806"/>
      <c r="X98" s="807"/>
      <c r="Y98" s="730" t="s">
        <v>54</v>
      </c>
      <c r="Z98" s="731"/>
      <c r="AA98" s="732"/>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356</v>
      </c>
      <c r="AF100" s="829"/>
      <c r="AG100" s="829"/>
      <c r="AH100" s="830"/>
      <c r="AI100" s="828" t="s">
        <v>362</v>
      </c>
      <c r="AJ100" s="829"/>
      <c r="AK100" s="829"/>
      <c r="AL100" s="830"/>
      <c r="AM100" s="828" t="s">
        <v>471</v>
      </c>
      <c r="AN100" s="829"/>
      <c r="AO100" s="829"/>
      <c r="AP100" s="830"/>
      <c r="AQ100" s="933" t="s">
        <v>493</v>
      </c>
      <c r="AR100" s="934"/>
      <c r="AS100" s="934"/>
      <c r="AT100" s="935"/>
      <c r="AU100" s="933" t="s">
        <v>538</v>
      </c>
      <c r="AV100" s="934"/>
      <c r="AW100" s="934"/>
      <c r="AX100" s="936"/>
    </row>
    <row r="101" spans="1:60" ht="23.25" customHeight="1" x14ac:dyDescent="0.15">
      <c r="A101" s="492"/>
      <c r="B101" s="493"/>
      <c r="C101" s="493"/>
      <c r="D101" s="493"/>
      <c r="E101" s="493"/>
      <c r="F101" s="494"/>
      <c r="G101" s="159" t="s">
        <v>556</v>
      </c>
      <c r="H101" s="159"/>
      <c r="I101" s="159"/>
      <c r="J101" s="159"/>
      <c r="K101" s="159"/>
      <c r="L101" s="159"/>
      <c r="M101" s="159"/>
      <c r="N101" s="159"/>
      <c r="O101" s="159"/>
      <c r="P101" s="159"/>
      <c r="Q101" s="159"/>
      <c r="R101" s="159"/>
      <c r="S101" s="159"/>
      <c r="T101" s="159"/>
      <c r="U101" s="159"/>
      <c r="V101" s="159"/>
      <c r="W101" s="159"/>
      <c r="X101" s="230"/>
      <c r="Y101" s="818" t="s">
        <v>55</v>
      </c>
      <c r="Z101" s="716"/>
      <c r="AA101" s="717"/>
      <c r="AB101" s="552" t="s">
        <v>592</v>
      </c>
      <c r="AC101" s="552"/>
      <c r="AD101" s="552"/>
      <c r="AE101" s="363">
        <v>6</v>
      </c>
      <c r="AF101" s="364"/>
      <c r="AG101" s="364"/>
      <c r="AH101" s="365"/>
      <c r="AI101" s="363">
        <v>5</v>
      </c>
      <c r="AJ101" s="364"/>
      <c r="AK101" s="364"/>
      <c r="AL101" s="365"/>
      <c r="AM101" s="363">
        <v>3</v>
      </c>
      <c r="AN101" s="364"/>
      <c r="AO101" s="364"/>
      <c r="AP101" s="365"/>
      <c r="AQ101" s="363"/>
      <c r="AR101" s="364"/>
      <c r="AS101" s="364"/>
      <c r="AT101" s="365"/>
      <c r="AU101" s="363"/>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592</v>
      </c>
      <c r="AC102" s="552"/>
      <c r="AD102" s="552"/>
      <c r="AE102" s="357">
        <v>6</v>
      </c>
      <c r="AF102" s="357"/>
      <c r="AG102" s="357"/>
      <c r="AH102" s="357"/>
      <c r="AI102" s="357">
        <v>5</v>
      </c>
      <c r="AJ102" s="357"/>
      <c r="AK102" s="357"/>
      <c r="AL102" s="357"/>
      <c r="AM102" s="357">
        <v>3</v>
      </c>
      <c r="AN102" s="357"/>
      <c r="AO102" s="357"/>
      <c r="AP102" s="357"/>
      <c r="AQ102" s="819">
        <v>3</v>
      </c>
      <c r="AR102" s="820"/>
      <c r="AS102" s="820"/>
      <c r="AT102" s="821"/>
      <c r="AU102" s="819"/>
      <c r="AV102" s="820"/>
      <c r="AW102" s="820"/>
      <c r="AX102" s="821"/>
    </row>
    <row r="103" spans="1:60" ht="31.5" hidden="1" customHeight="1" x14ac:dyDescent="0.15">
      <c r="A103" s="489" t="s">
        <v>492</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356</v>
      </c>
      <c r="AF103" s="297"/>
      <c r="AG103" s="297"/>
      <c r="AH103" s="298"/>
      <c r="AI103" s="302" t="s">
        <v>362</v>
      </c>
      <c r="AJ103" s="297"/>
      <c r="AK103" s="297"/>
      <c r="AL103" s="298"/>
      <c r="AM103" s="302" t="s">
        <v>471</v>
      </c>
      <c r="AN103" s="297"/>
      <c r="AO103" s="297"/>
      <c r="AP103" s="298"/>
      <c r="AQ103" s="359" t="s">
        <v>493</v>
      </c>
      <c r="AR103" s="360"/>
      <c r="AS103" s="360"/>
      <c r="AT103" s="361"/>
      <c r="AU103" s="359" t="s">
        <v>538</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9" t="s">
        <v>492</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356</v>
      </c>
      <c r="AF106" s="297"/>
      <c r="AG106" s="297"/>
      <c r="AH106" s="298"/>
      <c r="AI106" s="302" t="s">
        <v>362</v>
      </c>
      <c r="AJ106" s="297"/>
      <c r="AK106" s="297"/>
      <c r="AL106" s="298"/>
      <c r="AM106" s="302" t="s">
        <v>471</v>
      </c>
      <c r="AN106" s="297"/>
      <c r="AO106" s="297"/>
      <c r="AP106" s="298"/>
      <c r="AQ106" s="359" t="s">
        <v>493</v>
      </c>
      <c r="AR106" s="360"/>
      <c r="AS106" s="360"/>
      <c r="AT106" s="361"/>
      <c r="AU106" s="359" t="s">
        <v>538</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492</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356</v>
      </c>
      <c r="AF109" s="297"/>
      <c r="AG109" s="297"/>
      <c r="AH109" s="298"/>
      <c r="AI109" s="302" t="s">
        <v>362</v>
      </c>
      <c r="AJ109" s="297"/>
      <c r="AK109" s="297"/>
      <c r="AL109" s="298"/>
      <c r="AM109" s="302" t="s">
        <v>471</v>
      </c>
      <c r="AN109" s="297"/>
      <c r="AO109" s="297"/>
      <c r="AP109" s="298"/>
      <c r="AQ109" s="359" t="s">
        <v>493</v>
      </c>
      <c r="AR109" s="360"/>
      <c r="AS109" s="360"/>
      <c r="AT109" s="361"/>
      <c r="AU109" s="359" t="s">
        <v>538</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492</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356</v>
      </c>
      <c r="AF112" s="297"/>
      <c r="AG112" s="297"/>
      <c r="AH112" s="298"/>
      <c r="AI112" s="302" t="s">
        <v>362</v>
      </c>
      <c r="AJ112" s="297"/>
      <c r="AK112" s="297"/>
      <c r="AL112" s="298"/>
      <c r="AM112" s="302" t="s">
        <v>471</v>
      </c>
      <c r="AN112" s="297"/>
      <c r="AO112" s="297"/>
      <c r="AP112" s="298"/>
      <c r="AQ112" s="359" t="s">
        <v>493</v>
      </c>
      <c r="AR112" s="360"/>
      <c r="AS112" s="360"/>
      <c r="AT112" s="361"/>
      <c r="AU112" s="359" t="s">
        <v>538</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356</v>
      </c>
      <c r="AF115" s="297"/>
      <c r="AG115" s="297"/>
      <c r="AH115" s="298"/>
      <c r="AI115" s="302" t="s">
        <v>362</v>
      </c>
      <c r="AJ115" s="297"/>
      <c r="AK115" s="297"/>
      <c r="AL115" s="298"/>
      <c r="AM115" s="302" t="s">
        <v>471</v>
      </c>
      <c r="AN115" s="297"/>
      <c r="AO115" s="297"/>
      <c r="AP115" s="298"/>
      <c r="AQ115" s="334" t="s">
        <v>539</v>
      </c>
      <c r="AR115" s="335"/>
      <c r="AS115" s="335"/>
      <c r="AT115" s="335"/>
      <c r="AU115" s="335"/>
      <c r="AV115" s="335"/>
      <c r="AW115" s="335"/>
      <c r="AX115" s="336"/>
    </row>
    <row r="116" spans="1:50" ht="23.25" customHeight="1" x14ac:dyDescent="0.15">
      <c r="A116" s="291"/>
      <c r="B116" s="292"/>
      <c r="C116" s="292"/>
      <c r="D116" s="292"/>
      <c r="E116" s="292"/>
      <c r="F116" s="293"/>
      <c r="G116" s="350" t="s">
        <v>557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558</v>
      </c>
      <c r="AC116" s="300"/>
      <c r="AD116" s="301"/>
      <c r="AE116" s="357">
        <v>16.5</v>
      </c>
      <c r="AF116" s="357"/>
      <c r="AG116" s="357"/>
      <c r="AH116" s="357"/>
      <c r="AI116" s="357">
        <v>10</v>
      </c>
      <c r="AJ116" s="357"/>
      <c r="AK116" s="357"/>
      <c r="AL116" s="357"/>
      <c r="AM116" s="357">
        <v>13.3</v>
      </c>
      <c r="AN116" s="357"/>
      <c r="AO116" s="357"/>
      <c r="AP116" s="357"/>
      <c r="AQ116" s="363">
        <v>10.6</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559</v>
      </c>
      <c r="AC117" s="341"/>
      <c r="AD117" s="342"/>
      <c r="AE117" s="305" t="s">
        <v>593</v>
      </c>
      <c r="AF117" s="305"/>
      <c r="AG117" s="305"/>
      <c r="AH117" s="305"/>
      <c r="AI117" s="305" t="s">
        <v>594</v>
      </c>
      <c r="AJ117" s="305"/>
      <c r="AK117" s="305"/>
      <c r="AL117" s="305"/>
      <c r="AM117" s="305" t="s">
        <v>595</v>
      </c>
      <c r="AN117" s="305"/>
      <c r="AO117" s="305"/>
      <c r="AP117" s="305"/>
      <c r="AQ117" s="305" t="s">
        <v>597</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356</v>
      </c>
      <c r="AF118" s="297"/>
      <c r="AG118" s="297"/>
      <c r="AH118" s="298"/>
      <c r="AI118" s="302" t="s">
        <v>362</v>
      </c>
      <c r="AJ118" s="297"/>
      <c r="AK118" s="297"/>
      <c r="AL118" s="298"/>
      <c r="AM118" s="302" t="s">
        <v>471</v>
      </c>
      <c r="AN118" s="297"/>
      <c r="AO118" s="297"/>
      <c r="AP118" s="298"/>
      <c r="AQ118" s="334" t="s">
        <v>539</v>
      </c>
      <c r="AR118" s="335"/>
      <c r="AS118" s="335"/>
      <c r="AT118" s="335"/>
      <c r="AU118" s="335"/>
      <c r="AV118" s="335"/>
      <c r="AW118" s="335"/>
      <c r="AX118" s="336"/>
    </row>
    <row r="119" spans="1:50" ht="23.25" hidden="1" customHeight="1" x14ac:dyDescent="0.15">
      <c r="A119" s="291"/>
      <c r="B119" s="292"/>
      <c r="C119" s="292"/>
      <c r="D119" s="292"/>
      <c r="E119" s="292"/>
      <c r="F119" s="293"/>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356</v>
      </c>
      <c r="AF121" s="297"/>
      <c r="AG121" s="297"/>
      <c r="AH121" s="298"/>
      <c r="AI121" s="302" t="s">
        <v>362</v>
      </c>
      <c r="AJ121" s="297"/>
      <c r="AK121" s="297"/>
      <c r="AL121" s="298"/>
      <c r="AM121" s="302" t="s">
        <v>471</v>
      </c>
      <c r="AN121" s="297"/>
      <c r="AO121" s="297"/>
      <c r="AP121" s="298"/>
      <c r="AQ121" s="334" t="s">
        <v>539</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356</v>
      </c>
      <c r="AF124" s="297"/>
      <c r="AG124" s="297"/>
      <c r="AH124" s="298"/>
      <c r="AI124" s="302" t="s">
        <v>362</v>
      </c>
      <c r="AJ124" s="297"/>
      <c r="AK124" s="297"/>
      <c r="AL124" s="298"/>
      <c r="AM124" s="302" t="s">
        <v>471</v>
      </c>
      <c r="AN124" s="297"/>
      <c r="AO124" s="297"/>
      <c r="AP124" s="298"/>
      <c r="AQ124" s="334" t="s">
        <v>539</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356</v>
      </c>
      <c r="AF127" s="297"/>
      <c r="AG127" s="297"/>
      <c r="AH127" s="298"/>
      <c r="AI127" s="302" t="s">
        <v>362</v>
      </c>
      <c r="AJ127" s="297"/>
      <c r="AK127" s="297"/>
      <c r="AL127" s="298"/>
      <c r="AM127" s="302" t="s">
        <v>471</v>
      </c>
      <c r="AN127" s="297"/>
      <c r="AO127" s="297"/>
      <c r="AP127" s="298"/>
      <c r="AQ127" s="334" t="s">
        <v>539</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368</v>
      </c>
      <c r="B130" s="996"/>
      <c r="C130" s="995" t="s">
        <v>365</v>
      </c>
      <c r="D130" s="996"/>
      <c r="E130" s="307" t="s">
        <v>398</v>
      </c>
      <c r="F130" s="308"/>
      <c r="G130" s="309" t="s">
        <v>560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397</v>
      </c>
      <c r="F131" s="238"/>
      <c r="G131" s="234" t="s">
        <v>561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366</v>
      </c>
      <c r="F132" s="312"/>
      <c r="G132" s="281" t="s">
        <v>377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356</v>
      </c>
      <c r="AF132" s="264"/>
      <c r="AG132" s="264"/>
      <c r="AH132" s="264"/>
      <c r="AI132" s="264" t="s">
        <v>362</v>
      </c>
      <c r="AJ132" s="264"/>
      <c r="AK132" s="264"/>
      <c r="AL132" s="264"/>
      <c r="AM132" s="264" t="s">
        <v>471</v>
      </c>
      <c r="AN132" s="264"/>
      <c r="AO132" s="264"/>
      <c r="AP132" s="266"/>
      <c r="AQ132" s="266" t="s">
        <v>354</v>
      </c>
      <c r="AR132" s="267"/>
      <c r="AS132" s="267"/>
      <c r="AT132" s="268"/>
      <c r="AU132" s="278" t="s">
        <v>379</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554</v>
      </c>
      <c r="AR133" s="270"/>
      <c r="AS133" s="135" t="s">
        <v>355</v>
      </c>
      <c r="AT133" s="170"/>
      <c r="AU133" s="134" t="s">
        <v>615</v>
      </c>
      <c r="AV133" s="134"/>
      <c r="AW133" s="135" t="s">
        <v>300</v>
      </c>
      <c r="AX133" s="136"/>
    </row>
    <row r="134" spans="1:50" ht="39.75" customHeight="1" x14ac:dyDescent="0.15">
      <c r="A134" s="999"/>
      <c r="B134" s="251"/>
      <c r="C134" s="250"/>
      <c r="D134" s="251"/>
      <c r="E134" s="250"/>
      <c r="F134" s="313"/>
      <c r="G134" s="229" t="s">
        <v>465</v>
      </c>
      <c r="H134" s="159"/>
      <c r="I134" s="159"/>
      <c r="J134" s="159"/>
      <c r="K134" s="159"/>
      <c r="L134" s="159"/>
      <c r="M134" s="159"/>
      <c r="N134" s="159"/>
      <c r="O134" s="159"/>
      <c r="P134" s="159"/>
      <c r="Q134" s="159"/>
      <c r="R134" s="159"/>
      <c r="S134" s="159"/>
      <c r="T134" s="159"/>
      <c r="U134" s="159"/>
      <c r="V134" s="159"/>
      <c r="W134" s="159"/>
      <c r="X134" s="230"/>
      <c r="Y134" s="128" t="s">
        <v>378</v>
      </c>
      <c r="Z134" s="129"/>
      <c r="AA134" s="130"/>
      <c r="AB134" s="280" t="s">
        <v>555</v>
      </c>
      <c r="AC134" s="220"/>
      <c r="AD134" s="220"/>
      <c r="AE134" s="265" t="s">
        <v>554</v>
      </c>
      <c r="AF134" s="102"/>
      <c r="AG134" s="102"/>
      <c r="AH134" s="102"/>
      <c r="AI134" s="265" t="s">
        <v>615</v>
      </c>
      <c r="AJ134" s="102"/>
      <c r="AK134" s="102"/>
      <c r="AL134" s="102"/>
      <c r="AM134" s="265" t="s">
        <v>615</v>
      </c>
      <c r="AN134" s="102"/>
      <c r="AO134" s="102"/>
      <c r="AP134" s="102"/>
      <c r="AQ134" s="265" t="s">
        <v>554</v>
      </c>
      <c r="AR134" s="102"/>
      <c r="AS134" s="102"/>
      <c r="AT134" s="102"/>
      <c r="AU134" s="265" t="s">
        <v>554</v>
      </c>
      <c r="AV134" s="102"/>
      <c r="AW134" s="102"/>
      <c r="AX134" s="221"/>
    </row>
    <row r="135" spans="1:50" ht="39.75"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0" t="s">
        <v>555</v>
      </c>
      <c r="AC135" s="220"/>
      <c r="AD135" s="220"/>
      <c r="AE135" s="265" t="s">
        <v>554</v>
      </c>
      <c r="AF135" s="102"/>
      <c r="AG135" s="102"/>
      <c r="AH135" s="102"/>
      <c r="AI135" s="265" t="s">
        <v>554</v>
      </c>
      <c r="AJ135" s="102"/>
      <c r="AK135" s="102"/>
      <c r="AL135" s="102"/>
      <c r="AM135" s="265" t="s">
        <v>554</v>
      </c>
      <c r="AN135" s="102"/>
      <c r="AO135" s="102"/>
      <c r="AP135" s="102"/>
      <c r="AQ135" s="265" t="s">
        <v>554</v>
      </c>
      <c r="AR135" s="102"/>
      <c r="AS135" s="102"/>
      <c r="AT135" s="102"/>
      <c r="AU135" s="265" t="s">
        <v>615</v>
      </c>
      <c r="AV135" s="102"/>
      <c r="AW135" s="102"/>
      <c r="AX135" s="221"/>
    </row>
    <row r="136" spans="1:50" ht="18.75" hidden="1" customHeight="1" x14ac:dyDescent="0.15">
      <c r="A136" s="999"/>
      <c r="B136" s="251"/>
      <c r="C136" s="250"/>
      <c r="D136" s="251"/>
      <c r="E136" s="250"/>
      <c r="F136" s="313"/>
      <c r="G136" s="281" t="s">
        <v>377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356</v>
      </c>
      <c r="AF136" s="264"/>
      <c r="AG136" s="264"/>
      <c r="AH136" s="264"/>
      <c r="AI136" s="264" t="s">
        <v>362</v>
      </c>
      <c r="AJ136" s="264"/>
      <c r="AK136" s="264"/>
      <c r="AL136" s="264"/>
      <c r="AM136" s="264" t="s">
        <v>471</v>
      </c>
      <c r="AN136" s="264"/>
      <c r="AO136" s="264"/>
      <c r="AP136" s="266"/>
      <c r="AQ136" s="266" t="s">
        <v>354</v>
      </c>
      <c r="AR136" s="267"/>
      <c r="AS136" s="267"/>
      <c r="AT136" s="268"/>
      <c r="AU136" s="278" t="s">
        <v>379</v>
      </c>
      <c r="AV136" s="278"/>
      <c r="AW136" s="278"/>
      <c r="AX136" s="279"/>
    </row>
    <row r="137" spans="1:50" ht="18.75" hidden="1"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355</v>
      </c>
      <c r="AT137" s="170"/>
      <c r="AU137" s="134"/>
      <c r="AV137" s="134"/>
      <c r="AW137" s="135" t="s">
        <v>300</v>
      </c>
      <c r="AX137" s="136"/>
    </row>
    <row r="138" spans="1:50" ht="39.75" hidden="1" customHeight="1" x14ac:dyDescent="0.15">
      <c r="A138" s="99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378</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9"/>
      <c r="B140" s="251"/>
      <c r="C140" s="250"/>
      <c r="D140" s="251"/>
      <c r="E140" s="250"/>
      <c r="F140" s="313"/>
      <c r="G140" s="281" t="s">
        <v>377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356</v>
      </c>
      <c r="AF140" s="264"/>
      <c r="AG140" s="264"/>
      <c r="AH140" s="264"/>
      <c r="AI140" s="264" t="s">
        <v>362</v>
      </c>
      <c r="AJ140" s="264"/>
      <c r="AK140" s="264"/>
      <c r="AL140" s="264"/>
      <c r="AM140" s="264" t="s">
        <v>471</v>
      </c>
      <c r="AN140" s="264"/>
      <c r="AO140" s="264"/>
      <c r="AP140" s="266"/>
      <c r="AQ140" s="266" t="s">
        <v>354</v>
      </c>
      <c r="AR140" s="267"/>
      <c r="AS140" s="267"/>
      <c r="AT140" s="268"/>
      <c r="AU140" s="278" t="s">
        <v>379</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355</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378</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356</v>
      </c>
      <c r="AF144" s="264"/>
      <c r="AG144" s="264"/>
      <c r="AH144" s="264"/>
      <c r="AI144" s="264" t="s">
        <v>362</v>
      </c>
      <c r="AJ144" s="264"/>
      <c r="AK144" s="264"/>
      <c r="AL144" s="264"/>
      <c r="AM144" s="264" t="s">
        <v>471</v>
      </c>
      <c r="AN144" s="264"/>
      <c r="AO144" s="264"/>
      <c r="AP144" s="266"/>
      <c r="AQ144" s="266" t="s">
        <v>354</v>
      </c>
      <c r="AR144" s="267"/>
      <c r="AS144" s="267"/>
      <c r="AT144" s="268"/>
      <c r="AU144" s="278" t="s">
        <v>379</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355</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378</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356</v>
      </c>
      <c r="AF148" s="264"/>
      <c r="AG148" s="264"/>
      <c r="AH148" s="264"/>
      <c r="AI148" s="264" t="s">
        <v>362</v>
      </c>
      <c r="AJ148" s="264"/>
      <c r="AK148" s="264"/>
      <c r="AL148" s="264"/>
      <c r="AM148" s="264" t="s">
        <v>471</v>
      </c>
      <c r="AN148" s="264"/>
      <c r="AO148" s="264"/>
      <c r="AP148" s="266"/>
      <c r="AQ148" s="266" t="s">
        <v>354</v>
      </c>
      <c r="AR148" s="267"/>
      <c r="AS148" s="267"/>
      <c r="AT148" s="268"/>
      <c r="AU148" s="278" t="s">
        <v>379</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355</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378</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9"/>
      <c r="B152" s="251"/>
      <c r="C152" s="250"/>
      <c r="D152" s="251"/>
      <c r="E152" s="250"/>
      <c r="F152" s="313"/>
      <c r="G152" s="271" t="s">
        <v>380</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381</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9"/>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9"/>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9"/>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9"/>
      <c r="AB156" s="256"/>
      <c r="AC156" s="257"/>
      <c r="AD156" s="257"/>
      <c r="AE156" s="276" t="s">
        <v>382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9"/>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9"/>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380</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381</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9"/>
      <c r="AB163" s="256"/>
      <c r="AC163" s="257"/>
      <c r="AD163" s="257"/>
      <c r="AE163" s="276" t="s">
        <v>382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380</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381</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9"/>
      <c r="AB170" s="256"/>
      <c r="AC170" s="257"/>
      <c r="AD170" s="257"/>
      <c r="AE170" s="276" t="s">
        <v>382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380</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381</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9"/>
      <c r="AB177" s="256"/>
      <c r="AC177" s="257"/>
      <c r="AD177" s="257"/>
      <c r="AE177" s="276" t="s">
        <v>382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380</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381</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9"/>
      <c r="AB184" s="256"/>
      <c r="AC184" s="257"/>
      <c r="AD184" s="257"/>
      <c r="AE184" s="262" t="s">
        <v>382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429</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9"/>
      <c r="B188" s="251"/>
      <c r="C188" s="250"/>
      <c r="D188" s="251"/>
      <c r="E188" s="158" t="s">
        <v>591</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9"/>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9"/>
      <c r="B190" s="251"/>
      <c r="C190" s="250"/>
      <c r="D190" s="251"/>
      <c r="E190" s="307" t="s">
        <v>398</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397</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366</v>
      </c>
      <c r="F192" s="312"/>
      <c r="G192" s="281" t="s">
        <v>377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356</v>
      </c>
      <c r="AF192" s="264"/>
      <c r="AG192" s="264"/>
      <c r="AH192" s="264"/>
      <c r="AI192" s="264" t="s">
        <v>362</v>
      </c>
      <c r="AJ192" s="264"/>
      <c r="AK192" s="264"/>
      <c r="AL192" s="264"/>
      <c r="AM192" s="264" t="s">
        <v>471</v>
      </c>
      <c r="AN192" s="264"/>
      <c r="AO192" s="264"/>
      <c r="AP192" s="266"/>
      <c r="AQ192" s="266" t="s">
        <v>354</v>
      </c>
      <c r="AR192" s="267"/>
      <c r="AS192" s="267"/>
      <c r="AT192" s="268"/>
      <c r="AU192" s="278" t="s">
        <v>379</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355</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378</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356</v>
      </c>
      <c r="AF196" s="264"/>
      <c r="AG196" s="264"/>
      <c r="AH196" s="264"/>
      <c r="AI196" s="264" t="s">
        <v>362</v>
      </c>
      <c r="AJ196" s="264"/>
      <c r="AK196" s="264"/>
      <c r="AL196" s="264"/>
      <c r="AM196" s="264" t="s">
        <v>471</v>
      </c>
      <c r="AN196" s="264"/>
      <c r="AO196" s="264"/>
      <c r="AP196" s="266"/>
      <c r="AQ196" s="266" t="s">
        <v>354</v>
      </c>
      <c r="AR196" s="267"/>
      <c r="AS196" s="267"/>
      <c r="AT196" s="268"/>
      <c r="AU196" s="278" t="s">
        <v>379</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355</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378</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356</v>
      </c>
      <c r="AF200" s="264"/>
      <c r="AG200" s="264"/>
      <c r="AH200" s="264"/>
      <c r="AI200" s="264" t="s">
        <v>362</v>
      </c>
      <c r="AJ200" s="264"/>
      <c r="AK200" s="264"/>
      <c r="AL200" s="264"/>
      <c r="AM200" s="264" t="s">
        <v>471</v>
      </c>
      <c r="AN200" s="264"/>
      <c r="AO200" s="264"/>
      <c r="AP200" s="266"/>
      <c r="AQ200" s="266" t="s">
        <v>354</v>
      </c>
      <c r="AR200" s="267"/>
      <c r="AS200" s="267"/>
      <c r="AT200" s="268"/>
      <c r="AU200" s="278" t="s">
        <v>379</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355</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378</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356</v>
      </c>
      <c r="AF204" s="264"/>
      <c r="AG204" s="264"/>
      <c r="AH204" s="264"/>
      <c r="AI204" s="264" t="s">
        <v>362</v>
      </c>
      <c r="AJ204" s="264"/>
      <c r="AK204" s="264"/>
      <c r="AL204" s="264"/>
      <c r="AM204" s="264" t="s">
        <v>471</v>
      </c>
      <c r="AN204" s="264"/>
      <c r="AO204" s="264"/>
      <c r="AP204" s="266"/>
      <c r="AQ204" s="266" t="s">
        <v>354</v>
      </c>
      <c r="AR204" s="267"/>
      <c r="AS204" s="267"/>
      <c r="AT204" s="268"/>
      <c r="AU204" s="278" t="s">
        <v>379</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355</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378</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356</v>
      </c>
      <c r="AF208" s="264"/>
      <c r="AG208" s="264"/>
      <c r="AH208" s="264"/>
      <c r="AI208" s="264" t="s">
        <v>362</v>
      </c>
      <c r="AJ208" s="264"/>
      <c r="AK208" s="264"/>
      <c r="AL208" s="264"/>
      <c r="AM208" s="264" t="s">
        <v>471</v>
      </c>
      <c r="AN208" s="264"/>
      <c r="AO208" s="264"/>
      <c r="AP208" s="266"/>
      <c r="AQ208" s="266" t="s">
        <v>354</v>
      </c>
      <c r="AR208" s="267"/>
      <c r="AS208" s="267"/>
      <c r="AT208" s="268"/>
      <c r="AU208" s="278" t="s">
        <v>379</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355</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378</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380</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381</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380</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381</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380</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381</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380</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381</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380</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381</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429</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9"/>
      <c r="B250" s="251"/>
      <c r="C250" s="250"/>
      <c r="D250" s="251"/>
      <c r="E250" s="307" t="s">
        <v>398</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397</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366</v>
      </c>
      <c r="F252" s="312"/>
      <c r="G252" s="281" t="s">
        <v>377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356</v>
      </c>
      <c r="AF252" s="264"/>
      <c r="AG252" s="264"/>
      <c r="AH252" s="264"/>
      <c r="AI252" s="264" t="s">
        <v>362</v>
      </c>
      <c r="AJ252" s="264"/>
      <c r="AK252" s="264"/>
      <c r="AL252" s="264"/>
      <c r="AM252" s="264" t="s">
        <v>471</v>
      </c>
      <c r="AN252" s="264"/>
      <c r="AO252" s="264"/>
      <c r="AP252" s="266"/>
      <c r="AQ252" s="266" t="s">
        <v>354</v>
      </c>
      <c r="AR252" s="267"/>
      <c r="AS252" s="267"/>
      <c r="AT252" s="268"/>
      <c r="AU252" s="278" t="s">
        <v>379</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355</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378</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356</v>
      </c>
      <c r="AF256" s="264"/>
      <c r="AG256" s="264"/>
      <c r="AH256" s="264"/>
      <c r="AI256" s="264" t="s">
        <v>362</v>
      </c>
      <c r="AJ256" s="264"/>
      <c r="AK256" s="264"/>
      <c r="AL256" s="264"/>
      <c r="AM256" s="264" t="s">
        <v>471</v>
      </c>
      <c r="AN256" s="264"/>
      <c r="AO256" s="264"/>
      <c r="AP256" s="266"/>
      <c r="AQ256" s="266" t="s">
        <v>354</v>
      </c>
      <c r="AR256" s="267"/>
      <c r="AS256" s="267"/>
      <c r="AT256" s="268"/>
      <c r="AU256" s="278" t="s">
        <v>379</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355</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378</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356</v>
      </c>
      <c r="AF260" s="264"/>
      <c r="AG260" s="264"/>
      <c r="AH260" s="264"/>
      <c r="AI260" s="264" t="s">
        <v>362</v>
      </c>
      <c r="AJ260" s="264"/>
      <c r="AK260" s="264"/>
      <c r="AL260" s="264"/>
      <c r="AM260" s="264" t="s">
        <v>471</v>
      </c>
      <c r="AN260" s="264"/>
      <c r="AO260" s="264"/>
      <c r="AP260" s="266"/>
      <c r="AQ260" s="266" t="s">
        <v>354</v>
      </c>
      <c r="AR260" s="267"/>
      <c r="AS260" s="267"/>
      <c r="AT260" s="268"/>
      <c r="AU260" s="278" t="s">
        <v>379</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355</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378</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377</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356</v>
      </c>
      <c r="AF264" s="179"/>
      <c r="AG264" s="179"/>
      <c r="AH264" s="179"/>
      <c r="AI264" s="179" t="s">
        <v>362</v>
      </c>
      <c r="AJ264" s="179"/>
      <c r="AK264" s="179"/>
      <c r="AL264" s="179"/>
      <c r="AM264" s="179" t="s">
        <v>471</v>
      </c>
      <c r="AN264" s="179"/>
      <c r="AO264" s="179"/>
      <c r="AP264" s="174"/>
      <c r="AQ264" s="174" t="s">
        <v>354</v>
      </c>
      <c r="AR264" s="167"/>
      <c r="AS264" s="167"/>
      <c r="AT264" s="168"/>
      <c r="AU264" s="132" t="s">
        <v>379</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355</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378</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356</v>
      </c>
      <c r="AF268" s="264"/>
      <c r="AG268" s="264"/>
      <c r="AH268" s="264"/>
      <c r="AI268" s="264" t="s">
        <v>362</v>
      </c>
      <c r="AJ268" s="264"/>
      <c r="AK268" s="264"/>
      <c r="AL268" s="264"/>
      <c r="AM268" s="264" t="s">
        <v>471</v>
      </c>
      <c r="AN268" s="264"/>
      <c r="AO268" s="264"/>
      <c r="AP268" s="266"/>
      <c r="AQ268" s="266" t="s">
        <v>354</v>
      </c>
      <c r="AR268" s="267"/>
      <c r="AS268" s="267"/>
      <c r="AT268" s="268"/>
      <c r="AU268" s="278" t="s">
        <v>379</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355</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378</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380</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381</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380</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381</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380</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381</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380</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381</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380</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381</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429</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398</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397</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366</v>
      </c>
      <c r="F312" s="312"/>
      <c r="G312" s="281" t="s">
        <v>377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356</v>
      </c>
      <c r="AF312" s="264"/>
      <c r="AG312" s="264"/>
      <c r="AH312" s="264"/>
      <c r="AI312" s="264" t="s">
        <v>362</v>
      </c>
      <c r="AJ312" s="264"/>
      <c r="AK312" s="264"/>
      <c r="AL312" s="264"/>
      <c r="AM312" s="264" t="s">
        <v>471</v>
      </c>
      <c r="AN312" s="264"/>
      <c r="AO312" s="264"/>
      <c r="AP312" s="266"/>
      <c r="AQ312" s="266" t="s">
        <v>354</v>
      </c>
      <c r="AR312" s="267"/>
      <c r="AS312" s="267"/>
      <c r="AT312" s="268"/>
      <c r="AU312" s="278" t="s">
        <v>379</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355</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378</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356</v>
      </c>
      <c r="AF316" s="264"/>
      <c r="AG316" s="264"/>
      <c r="AH316" s="264"/>
      <c r="AI316" s="264" t="s">
        <v>362</v>
      </c>
      <c r="AJ316" s="264"/>
      <c r="AK316" s="264"/>
      <c r="AL316" s="264"/>
      <c r="AM316" s="264" t="s">
        <v>471</v>
      </c>
      <c r="AN316" s="264"/>
      <c r="AO316" s="264"/>
      <c r="AP316" s="266"/>
      <c r="AQ316" s="266" t="s">
        <v>354</v>
      </c>
      <c r="AR316" s="267"/>
      <c r="AS316" s="267"/>
      <c r="AT316" s="268"/>
      <c r="AU316" s="278" t="s">
        <v>379</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355</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378</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356</v>
      </c>
      <c r="AF320" s="264"/>
      <c r="AG320" s="264"/>
      <c r="AH320" s="264"/>
      <c r="AI320" s="264" t="s">
        <v>362</v>
      </c>
      <c r="AJ320" s="264"/>
      <c r="AK320" s="264"/>
      <c r="AL320" s="264"/>
      <c r="AM320" s="264" t="s">
        <v>471</v>
      </c>
      <c r="AN320" s="264"/>
      <c r="AO320" s="264"/>
      <c r="AP320" s="266"/>
      <c r="AQ320" s="266" t="s">
        <v>354</v>
      </c>
      <c r="AR320" s="267"/>
      <c r="AS320" s="267"/>
      <c r="AT320" s="268"/>
      <c r="AU320" s="278" t="s">
        <v>379</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355</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378</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356</v>
      </c>
      <c r="AF324" s="264"/>
      <c r="AG324" s="264"/>
      <c r="AH324" s="264"/>
      <c r="AI324" s="264" t="s">
        <v>362</v>
      </c>
      <c r="AJ324" s="264"/>
      <c r="AK324" s="264"/>
      <c r="AL324" s="264"/>
      <c r="AM324" s="264" t="s">
        <v>471</v>
      </c>
      <c r="AN324" s="264"/>
      <c r="AO324" s="264"/>
      <c r="AP324" s="266"/>
      <c r="AQ324" s="266" t="s">
        <v>354</v>
      </c>
      <c r="AR324" s="267"/>
      <c r="AS324" s="267"/>
      <c r="AT324" s="268"/>
      <c r="AU324" s="278" t="s">
        <v>379</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355</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378</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356</v>
      </c>
      <c r="AF328" s="264"/>
      <c r="AG328" s="264"/>
      <c r="AH328" s="264"/>
      <c r="AI328" s="264" t="s">
        <v>362</v>
      </c>
      <c r="AJ328" s="264"/>
      <c r="AK328" s="264"/>
      <c r="AL328" s="264"/>
      <c r="AM328" s="264" t="s">
        <v>471</v>
      </c>
      <c r="AN328" s="264"/>
      <c r="AO328" s="264"/>
      <c r="AP328" s="266"/>
      <c r="AQ328" s="266" t="s">
        <v>354</v>
      </c>
      <c r="AR328" s="267"/>
      <c r="AS328" s="267"/>
      <c r="AT328" s="268"/>
      <c r="AU328" s="278" t="s">
        <v>379</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355</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378</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380</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381</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380</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381</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380</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381</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380</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381</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380</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381</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429</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9"/>
      <c r="B370" s="251"/>
      <c r="C370" s="250"/>
      <c r="D370" s="251"/>
      <c r="E370" s="307" t="s">
        <v>398</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397</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366</v>
      </c>
      <c r="F372" s="312"/>
      <c r="G372" s="281" t="s">
        <v>377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356</v>
      </c>
      <c r="AF372" s="264"/>
      <c r="AG372" s="264"/>
      <c r="AH372" s="264"/>
      <c r="AI372" s="264" t="s">
        <v>362</v>
      </c>
      <c r="AJ372" s="264"/>
      <c r="AK372" s="264"/>
      <c r="AL372" s="264"/>
      <c r="AM372" s="264" t="s">
        <v>471</v>
      </c>
      <c r="AN372" s="264"/>
      <c r="AO372" s="264"/>
      <c r="AP372" s="266"/>
      <c r="AQ372" s="266" t="s">
        <v>354</v>
      </c>
      <c r="AR372" s="267"/>
      <c r="AS372" s="267"/>
      <c r="AT372" s="268"/>
      <c r="AU372" s="278" t="s">
        <v>379</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355</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378</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356</v>
      </c>
      <c r="AF376" s="264"/>
      <c r="AG376" s="264"/>
      <c r="AH376" s="264"/>
      <c r="AI376" s="264" t="s">
        <v>362</v>
      </c>
      <c r="AJ376" s="264"/>
      <c r="AK376" s="264"/>
      <c r="AL376" s="264"/>
      <c r="AM376" s="264" t="s">
        <v>471</v>
      </c>
      <c r="AN376" s="264"/>
      <c r="AO376" s="264"/>
      <c r="AP376" s="266"/>
      <c r="AQ376" s="266" t="s">
        <v>354</v>
      </c>
      <c r="AR376" s="267"/>
      <c r="AS376" s="267"/>
      <c r="AT376" s="268"/>
      <c r="AU376" s="278" t="s">
        <v>379</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355</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378</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356</v>
      </c>
      <c r="AF380" s="264"/>
      <c r="AG380" s="264"/>
      <c r="AH380" s="264"/>
      <c r="AI380" s="264" t="s">
        <v>362</v>
      </c>
      <c r="AJ380" s="264"/>
      <c r="AK380" s="264"/>
      <c r="AL380" s="264"/>
      <c r="AM380" s="264" t="s">
        <v>471</v>
      </c>
      <c r="AN380" s="264"/>
      <c r="AO380" s="264"/>
      <c r="AP380" s="266"/>
      <c r="AQ380" s="266" t="s">
        <v>354</v>
      </c>
      <c r="AR380" s="267"/>
      <c r="AS380" s="267"/>
      <c r="AT380" s="268"/>
      <c r="AU380" s="278" t="s">
        <v>379</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355</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378</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356</v>
      </c>
      <c r="AF384" s="264"/>
      <c r="AG384" s="264"/>
      <c r="AH384" s="264"/>
      <c r="AI384" s="264" t="s">
        <v>362</v>
      </c>
      <c r="AJ384" s="264"/>
      <c r="AK384" s="264"/>
      <c r="AL384" s="264"/>
      <c r="AM384" s="264" t="s">
        <v>471</v>
      </c>
      <c r="AN384" s="264"/>
      <c r="AO384" s="264"/>
      <c r="AP384" s="266"/>
      <c r="AQ384" s="266" t="s">
        <v>354</v>
      </c>
      <c r="AR384" s="267"/>
      <c r="AS384" s="267"/>
      <c r="AT384" s="268"/>
      <c r="AU384" s="278" t="s">
        <v>379</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355</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378</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356</v>
      </c>
      <c r="AF388" s="264"/>
      <c r="AG388" s="264"/>
      <c r="AH388" s="264"/>
      <c r="AI388" s="264" t="s">
        <v>362</v>
      </c>
      <c r="AJ388" s="264"/>
      <c r="AK388" s="264"/>
      <c r="AL388" s="264"/>
      <c r="AM388" s="264" t="s">
        <v>471</v>
      </c>
      <c r="AN388" s="264"/>
      <c r="AO388" s="264"/>
      <c r="AP388" s="266"/>
      <c r="AQ388" s="266" t="s">
        <v>354</v>
      </c>
      <c r="AR388" s="267"/>
      <c r="AS388" s="267"/>
      <c r="AT388" s="268"/>
      <c r="AU388" s="278" t="s">
        <v>379</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355</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378</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380</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381</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380</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381</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380</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381</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380</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381</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380</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381</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429</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367</v>
      </c>
      <c r="D430" s="249"/>
      <c r="E430" s="237" t="s">
        <v>387</v>
      </c>
      <c r="F430" s="238"/>
      <c r="G430" s="239" t="s">
        <v>383</v>
      </c>
      <c r="H430" s="156"/>
      <c r="I430" s="156"/>
      <c r="J430" s="240"/>
      <c r="K430" s="241"/>
      <c r="L430" s="241"/>
      <c r="M430" s="241"/>
      <c r="N430" s="241"/>
      <c r="O430" s="241"/>
      <c r="P430" s="241"/>
      <c r="Q430" s="241"/>
      <c r="R430" s="241"/>
      <c r="S430" s="241"/>
      <c r="T430" s="242"/>
      <c r="U430" s="243" t="s">
        <v>562</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372</v>
      </c>
      <c r="F431" s="165"/>
      <c r="G431" s="166" t="s">
        <v>369</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371</v>
      </c>
      <c r="AF431" s="177"/>
      <c r="AG431" s="177"/>
      <c r="AH431" s="178"/>
      <c r="AI431" s="179" t="s">
        <v>471</v>
      </c>
      <c r="AJ431" s="179"/>
      <c r="AK431" s="179"/>
      <c r="AL431" s="174"/>
      <c r="AM431" s="179" t="s">
        <v>533</v>
      </c>
      <c r="AN431" s="179"/>
      <c r="AO431" s="179"/>
      <c r="AP431" s="174"/>
      <c r="AQ431" s="174" t="s">
        <v>354</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554</v>
      </c>
      <c r="AF432" s="134"/>
      <c r="AG432" s="135" t="s">
        <v>355</v>
      </c>
      <c r="AH432" s="170"/>
      <c r="AI432" s="180"/>
      <c r="AJ432" s="180"/>
      <c r="AK432" s="180"/>
      <c r="AL432" s="175"/>
      <c r="AM432" s="180"/>
      <c r="AN432" s="180"/>
      <c r="AO432" s="180"/>
      <c r="AP432" s="175"/>
      <c r="AQ432" s="216" t="s">
        <v>554</v>
      </c>
      <c r="AR432" s="134"/>
      <c r="AS432" s="135" t="s">
        <v>355</v>
      </c>
      <c r="AT432" s="170"/>
      <c r="AU432" s="134" t="s">
        <v>554</v>
      </c>
      <c r="AV432" s="134"/>
      <c r="AW432" s="135" t="s">
        <v>300</v>
      </c>
      <c r="AX432" s="136"/>
    </row>
    <row r="433" spans="1:50" ht="23.25" customHeight="1" x14ac:dyDescent="0.15">
      <c r="A433" s="999"/>
      <c r="B433" s="251"/>
      <c r="C433" s="250"/>
      <c r="D433" s="251"/>
      <c r="E433" s="164"/>
      <c r="F433" s="165"/>
      <c r="G433" s="229" t="s">
        <v>554</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554</v>
      </c>
      <c r="AC433" s="131"/>
      <c r="AD433" s="131"/>
      <c r="AE433" s="101" t="s">
        <v>554</v>
      </c>
      <c r="AF433" s="102"/>
      <c r="AG433" s="102"/>
      <c r="AH433" s="102"/>
      <c r="AI433" s="101" t="s">
        <v>554</v>
      </c>
      <c r="AJ433" s="102"/>
      <c r="AK433" s="102"/>
      <c r="AL433" s="102"/>
      <c r="AM433" s="101" t="s">
        <v>554</v>
      </c>
      <c r="AN433" s="102"/>
      <c r="AO433" s="102"/>
      <c r="AP433" s="103"/>
      <c r="AQ433" s="101" t="s">
        <v>554</v>
      </c>
      <c r="AR433" s="102"/>
      <c r="AS433" s="102"/>
      <c r="AT433" s="103"/>
      <c r="AU433" s="102" t="s">
        <v>554</v>
      </c>
      <c r="AV433" s="102"/>
      <c r="AW433" s="102"/>
      <c r="AX433" s="221"/>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554</v>
      </c>
      <c r="AC434" s="220"/>
      <c r="AD434" s="220"/>
      <c r="AE434" s="101" t="s">
        <v>554</v>
      </c>
      <c r="AF434" s="102"/>
      <c r="AG434" s="102"/>
      <c r="AH434" s="103"/>
      <c r="AI434" s="101" t="s">
        <v>554</v>
      </c>
      <c r="AJ434" s="102"/>
      <c r="AK434" s="102"/>
      <c r="AL434" s="102"/>
      <c r="AM434" s="101" t="s">
        <v>554</v>
      </c>
      <c r="AN434" s="102"/>
      <c r="AO434" s="102"/>
      <c r="AP434" s="103"/>
      <c r="AQ434" s="101" t="s">
        <v>554</v>
      </c>
      <c r="AR434" s="102"/>
      <c r="AS434" s="102"/>
      <c r="AT434" s="103"/>
      <c r="AU434" s="102" t="s">
        <v>554</v>
      </c>
      <c r="AV434" s="102"/>
      <c r="AW434" s="102"/>
      <c r="AX434" s="221"/>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554</v>
      </c>
      <c r="AF435" s="102"/>
      <c r="AG435" s="102"/>
      <c r="AH435" s="103"/>
      <c r="AI435" s="101" t="s">
        <v>554</v>
      </c>
      <c r="AJ435" s="102"/>
      <c r="AK435" s="102"/>
      <c r="AL435" s="102"/>
      <c r="AM435" s="101" t="s">
        <v>554</v>
      </c>
      <c r="AN435" s="102"/>
      <c r="AO435" s="102"/>
      <c r="AP435" s="103"/>
      <c r="AQ435" s="101" t="s">
        <v>554</v>
      </c>
      <c r="AR435" s="102"/>
      <c r="AS435" s="102"/>
      <c r="AT435" s="103"/>
      <c r="AU435" s="102" t="s">
        <v>554</v>
      </c>
      <c r="AV435" s="102"/>
      <c r="AW435" s="102"/>
      <c r="AX435" s="221"/>
    </row>
    <row r="436" spans="1:50" ht="18.75" hidden="1" customHeight="1" x14ac:dyDescent="0.15">
      <c r="A436" s="999"/>
      <c r="B436" s="251"/>
      <c r="C436" s="250"/>
      <c r="D436" s="251"/>
      <c r="E436" s="164" t="s">
        <v>372</v>
      </c>
      <c r="F436" s="165"/>
      <c r="G436" s="166" t="s">
        <v>369</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371</v>
      </c>
      <c r="AF436" s="177"/>
      <c r="AG436" s="177"/>
      <c r="AH436" s="178"/>
      <c r="AI436" s="179" t="s">
        <v>471</v>
      </c>
      <c r="AJ436" s="179"/>
      <c r="AK436" s="179"/>
      <c r="AL436" s="174"/>
      <c r="AM436" s="179" t="s">
        <v>533</v>
      </c>
      <c r="AN436" s="179"/>
      <c r="AO436" s="179"/>
      <c r="AP436" s="174"/>
      <c r="AQ436" s="174" t="s">
        <v>354</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355</v>
      </c>
      <c r="AH437" s="170"/>
      <c r="AI437" s="180"/>
      <c r="AJ437" s="180"/>
      <c r="AK437" s="180"/>
      <c r="AL437" s="175"/>
      <c r="AM437" s="180"/>
      <c r="AN437" s="180"/>
      <c r="AO437" s="180"/>
      <c r="AP437" s="175"/>
      <c r="AQ437" s="216"/>
      <c r="AR437" s="134"/>
      <c r="AS437" s="135" t="s">
        <v>355</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372</v>
      </c>
      <c r="F441" s="165"/>
      <c r="G441" s="166" t="s">
        <v>369</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371</v>
      </c>
      <c r="AF441" s="177"/>
      <c r="AG441" s="177"/>
      <c r="AH441" s="178"/>
      <c r="AI441" s="179" t="s">
        <v>471</v>
      </c>
      <c r="AJ441" s="179"/>
      <c r="AK441" s="179"/>
      <c r="AL441" s="174"/>
      <c r="AM441" s="179" t="s">
        <v>533</v>
      </c>
      <c r="AN441" s="179"/>
      <c r="AO441" s="179"/>
      <c r="AP441" s="174"/>
      <c r="AQ441" s="174" t="s">
        <v>354</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355</v>
      </c>
      <c r="AH442" s="170"/>
      <c r="AI442" s="180"/>
      <c r="AJ442" s="180"/>
      <c r="AK442" s="180"/>
      <c r="AL442" s="175"/>
      <c r="AM442" s="180"/>
      <c r="AN442" s="180"/>
      <c r="AO442" s="180"/>
      <c r="AP442" s="175"/>
      <c r="AQ442" s="216"/>
      <c r="AR442" s="134"/>
      <c r="AS442" s="135" t="s">
        <v>355</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372</v>
      </c>
      <c r="F446" s="165"/>
      <c r="G446" s="166" t="s">
        <v>369</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371</v>
      </c>
      <c r="AF446" s="177"/>
      <c r="AG446" s="177"/>
      <c r="AH446" s="178"/>
      <c r="AI446" s="179" t="s">
        <v>471</v>
      </c>
      <c r="AJ446" s="179"/>
      <c r="AK446" s="179"/>
      <c r="AL446" s="174"/>
      <c r="AM446" s="179" t="s">
        <v>533</v>
      </c>
      <c r="AN446" s="179"/>
      <c r="AO446" s="179"/>
      <c r="AP446" s="174"/>
      <c r="AQ446" s="174" t="s">
        <v>354</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355</v>
      </c>
      <c r="AH447" s="170"/>
      <c r="AI447" s="180"/>
      <c r="AJ447" s="180"/>
      <c r="AK447" s="180"/>
      <c r="AL447" s="175"/>
      <c r="AM447" s="180"/>
      <c r="AN447" s="180"/>
      <c r="AO447" s="180"/>
      <c r="AP447" s="175"/>
      <c r="AQ447" s="216"/>
      <c r="AR447" s="134"/>
      <c r="AS447" s="135" t="s">
        <v>355</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372</v>
      </c>
      <c r="F451" s="165"/>
      <c r="G451" s="166" t="s">
        <v>369</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371</v>
      </c>
      <c r="AF451" s="177"/>
      <c r="AG451" s="177"/>
      <c r="AH451" s="178"/>
      <c r="AI451" s="179" t="s">
        <v>471</v>
      </c>
      <c r="AJ451" s="179"/>
      <c r="AK451" s="179"/>
      <c r="AL451" s="174"/>
      <c r="AM451" s="179" t="s">
        <v>533</v>
      </c>
      <c r="AN451" s="179"/>
      <c r="AO451" s="179"/>
      <c r="AP451" s="174"/>
      <c r="AQ451" s="174" t="s">
        <v>354</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355</v>
      </c>
      <c r="AH452" s="170"/>
      <c r="AI452" s="180"/>
      <c r="AJ452" s="180"/>
      <c r="AK452" s="180"/>
      <c r="AL452" s="175"/>
      <c r="AM452" s="180"/>
      <c r="AN452" s="180"/>
      <c r="AO452" s="180"/>
      <c r="AP452" s="175"/>
      <c r="AQ452" s="216"/>
      <c r="AR452" s="134"/>
      <c r="AS452" s="135" t="s">
        <v>355</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9"/>
      <c r="B456" s="251"/>
      <c r="C456" s="250"/>
      <c r="D456" s="251"/>
      <c r="E456" s="164" t="s">
        <v>373</v>
      </c>
      <c r="F456" s="165"/>
      <c r="G456" s="166" t="s">
        <v>370</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371</v>
      </c>
      <c r="AF456" s="177"/>
      <c r="AG456" s="177"/>
      <c r="AH456" s="178"/>
      <c r="AI456" s="179" t="s">
        <v>471</v>
      </c>
      <c r="AJ456" s="179"/>
      <c r="AK456" s="179"/>
      <c r="AL456" s="174"/>
      <c r="AM456" s="179" t="s">
        <v>533</v>
      </c>
      <c r="AN456" s="179"/>
      <c r="AO456" s="179"/>
      <c r="AP456" s="174"/>
      <c r="AQ456" s="174" t="s">
        <v>354</v>
      </c>
      <c r="AR456" s="167"/>
      <c r="AS456" s="167"/>
      <c r="AT456" s="168"/>
      <c r="AU456" s="132" t="s">
        <v>253</v>
      </c>
      <c r="AV456" s="132"/>
      <c r="AW456" s="132"/>
      <c r="AX456" s="133"/>
    </row>
    <row r="457" spans="1:50" ht="18.75"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554</v>
      </c>
      <c r="AF457" s="134"/>
      <c r="AG457" s="135" t="s">
        <v>355</v>
      </c>
      <c r="AH457" s="170"/>
      <c r="AI457" s="180"/>
      <c r="AJ457" s="180"/>
      <c r="AK457" s="180"/>
      <c r="AL457" s="175"/>
      <c r="AM457" s="180"/>
      <c r="AN457" s="180"/>
      <c r="AO457" s="180"/>
      <c r="AP457" s="175"/>
      <c r="AQ457" s="216" t="s">
        <v>554</v>
      </c>
      <c r="AR457" s="134"/>
      <c r="AS457" s="135" t="s">
        <v>355</v>
      </c>
      <c r="AT457" s="170"/>
      <c r="AU457" s="134" t="s">
        <v>554</v>
      </c>
      <c r="AV457" s="134"/>
      <c r="AW457" s="135" t="s">
        <v>300</v>
      </c>
      <c r="AX457" s="136"/>
    </row>
    <row r="458" spans="1:50" ht="23.25" customHeight="1" x14ac:dyDescent="0.15">
      <c r="A458" s="999"/>
      <c r="B458" s="251"/>
      <c r="C458" s="250"/>
      <c r="D458" s="251"/>
      <c r="E458" s="164"/>
      <c r="F458" s="165"/>
      <c r="G458" s="229" t="s">
        <v>554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554</v>
      </c>
      <c r="AC458" s="131"/>
      <c r="AD458" s="131"/>
      <c r="AE458" s="101" t="s">
        <v>554</v>
      </c>
      <c r="AF458" s="102"/>
      <c r="AG458" s="102"/>
      <c r="AH458" s="102"/>
      <c r="AI458" s="101" t="s">
        <v>554</v>
      </c>
      <c r="AJ458" s="102"/>
      <c r="AK458" s="102"/>
      <c r="AL458" s="102"/>
      <c r="AM458" s="101" t="s">
        <v>554</v>
      </c>
      <c r="AN458" s="102"/>
      <c r="AO458" s="102"/>
      <c r="AP458" s="103"/>
      <c r="AQ458" s="101" t="s">
        <v>554</v>
      </c>
      <c r="AR458" s="102"/>
      <c r="AS458" s="102"/>
      <c r="AT458" s="103"/>
      <c r="AU458" s="102" t="s">
        <v>554</v>
      </c>
      <c r="AV458" s="102"/>
      <c r="AW458" s="102"/>
      <c r="AX458" s="221"/>
    </row>
    <row r="459" spans="1:50" ht="23.25"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554</v>
      </c>
      <c r="AC459" s="220"/>
      <c r="AD459" s="220"/>
      <c r="AE459" s="101" t="s">
        <v>554</v>
      </c>
      <c r="AF459" s="102"/>
      <c r="AG459" s="102"/>
      <c r="AH459" s="103"/>
      <c r="AI459" s="101" t="s">
        <v>554</v>
      </c>
      <c r="AJ459" s="102"/>
      <c r="AK459" s="102"/>
      <c r="AL459" s="102"/>
      <c r="AM459" s="101" t="s">
        <v>554</v>
      </c>
      <c r="AN459" s="102"/>
      <c r="AO459" s="102"/>
      <c r="AP459" s="103"/>
      <c r="AQ459" s="101" t="s">
        <v>554</v>
      </c>
      <c r="AR459" s="102"/>
      <c r="AS459" s="102"/>
      <c r="AT459" s="103"/>
      <c r="AU459" s="102" t="s">
        <v>554</v>
      </c>
      <c r="AV459" s="102"/>
      <c r="AW459" s="102"/>
      <c r="AX459" s="221"/>
    </row>
    <row r="460" spans="1:50" ht="23.25"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554</v>
      </c>
      <c r="AF460" s="102"/>
      <c r="AG460" s="102"/>
      <c r="AH460" s="103"/>
      <c r="AI460" s="101" t="s">
        <v>554</v>
      </c>
      <c r="AJ460" s="102"/>
      <c r="AK460" s="102"/>
      <c r="AL460" s="102"/>
      <c r="AM460" s="101" t="s">
        <v>554</v>
      </c>
      <c r="AN460" s="102"/>
      <c r="AO460" s="102"/>
      <c r="AP460" s="103"/>
      <c r="AQ460" s="101" t="s">
        <v>554</v>
      </c>
      <c r="AR460" s="102"/>
      <c r="AS460" s="102"/>
      <c r="AT460" s="103"/>
      <c r="AU460" s="102" t="s">
        <v>554</v>
      </c>
      <c r="AV460" s="102"/>
      <c r="AW460" s="102"/>
      <c r="AX460" s="221"/>
    </row>
    <row r="461" spans="1:50" ht="18.75" hidden="1" customHeight="1" x14ac:dyDescent="0.15">
      <c r="A461" s="999"/>
      <c r="B461" s="251"/>
      <c r="C461" s="250"/>
      <c r="D461" s="251"/>
      <c r="E461" s="164" t="s">
        <v>373</v>
      </c>
      <c r="F461" s="165"/>
      <c r="G461" s="166" t="s">
        <v>370</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371</v>
      </c>
      <c r="AF461" s="177"/>
      <c r="AG461" s="177"/>
      <c r="AH461" s="178"/>
      <c r="AI461" s="179" t="s">
        <v>471</v>
      </c>
      <c r="AJ461" s="179"/>
      <c r="AK461" s="179"/>
      <c r="AL461" s="174"/>
      <c r="AM461" s="179" t="s">
        <v>533</v>
      </c>
      <c r="AN461" s="179"/>
      <c r="AO461" s="179"/>
      <c r="AP461" s="174"/>
      <c r="AQ461" s="174" t="s">
        <v>354</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355</v>
      </c>
      <c r="AH462" s="170"/>
      <c r="AI462" s="180"/>
      <c r="AJ462" s="180"/>
      <c r="AK462" s="180"/>
      <c r="AL462" s="175"/>
      <c r="AM462" s="180"/>
      <c r="AN462" s="180"/>
      <c r="AO462" s="180"/>
      <c r="AP462" s="175"/>
      <c r="AQ462" s="216"/>
      <c r="AR462" s="134"/>
      <c r="AS462" s="135" t="s">
        <v>355</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373</v>
      </c>
      <c r="F466" s="165"/>
      <c r="G466" s="166" t="s">
        <v>370</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371</v>
      </c>
      <c r="AF466" s="177"/>
      <c r="AG466" s="177"/>
      <c r="AH466" s="178"/>
      <c r="AI466" s="179" t="s">
        <v>471</v>
      </c>
      <c r="AJ466" s="179"/>
      <c r="AK466" s="179"/>
      <c r="AL466" s="174"/>
      <c r="AM466" s="179" t="s">
        <v>533</v>
      </c>
      <c r="AN466" s="179"/>
      <c r="AO466" s="179"/>
      <c r="AP466" s="174"/>
      <c r="AQ466" s="174" t="s">
        <v>354</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355</v>
      </c>
      <c r="AH467" s="170"/>
      <c r="AI467" s="180"/>
      <c r="AJ467" s="180"/>
      <c r="AK467" s="180"/>
      <c r="AL467" s="175"/>
      <c r="AM467" s="180"/>
      <c r="AN467" s="180"/>
      <c r="AO467" s="180"/>
      <c r="AP467" s="175"/>
      <c r="AQ467" s="216"/>
      <c r="AR467" s="134"/>
      <c r="AS467" s="135" t="s">
        <v>355</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373</v>
      </c>
      <c r="F471" s="165"/>
      <c r="G471" s="166" t="s">
        <v>370</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371</v>
      </c>
      <c r="AF471" s="177"/>
      <c r="AG471" s="177"/>
      <c r="AH471" s="178"/>
      <c r="AI471" s="179" t="s">
        <v>471</v>
      </c>
      <c r="AJ471" s="179"/>
      <c r="AK471" s="179"/>
      <c r="AL471" s="174"/>
      <c r="AM471" s="179" t="s">
        <v>533</v>
      </c>
      <c r="AN471" s="179"/>
      <c r="AO471" s="179"/>
      <c r="AP471" s="174"/>
      <c r="AQ471" s="174" t="s">
        <v>354</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355</v>
      </c>
      <c r="AH472" s="170"/>
      <c r="AI472" s="180"/>
      <c r="AJ472" s="180"/>
      <c r="AK472" s="180"/>
      <c r="AL472" s="175"/>
      <c r="AM472" s="180"/>
      <c r="AN472" s="180"/>
      <c r="AO472" s="180"/>
      <c r="AP472" s="175"/>
      <c r="AQ472" s="216"/>
      <c r="AR472" s="134"/>
      <c r="AS472" s="135" t="s">
        <v>355</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1"/>
      <c r="C476" s="250"/>
      <c r="D476" s="251"/>
      <c r="E476" s="164" t="s">
        <v>373</v>
      </c>
      <c r="F476" s="165"/>
      <c r="G476" s="166" t="s">
        <v>370</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371</v>
      </c>
      <c r="AF476" s="177"/>
      <c r="AG476" s="177"/>
      <c r="AH476" s="178"/>
      <c r="AI476" s="179" t="s">
        <v>471</v>
      </c>
      <c r="AJ476" s="179"/>
      <c r="AK476" s="179"/>
      <c r="AL476" s="174"/>
      <c r="AM476" s="179" t="s">
        <v>533</v>
      </c>
      <c r="AN476" s="179"/>
      <c r="AO476" s="179"/>
      <c r="AP476" s="174"/>
      <c r="AQ476" s="174" t="s">
        <v>354</v>
      </c>
      <c r="AR476" s="167"/>
      <c r="AS476" s="167"/>
      <c r="AT476" s="168"/>
      <c r="AU476" s="132" t="s">
        <v>253</v>
      </c>
      <c r="AV476" s="132"/>
      <c r="AW476" s="132"/>
      <c r="AX476" s="133"/>
    </row>
    <row r="477" spans="1:50" ht="18.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355</v>
      </c>
      <c r="AH477" s="170"/>
      <c r="AI477" s="180"/>
      <c r="AJ477" s="180"/>
      <c r="AK477" s="180"/>
      <c r="AL477" s="175"/>
      <c r="AM477" s="180"/>
      <c r="AN477" s="180"/>
      <c r="AO477" s="180"/>
      <c r="AP477" s="175"/>
      <c r="AQ477" s="216"/>
      <c r="AR477" s="134"/>
      <c r="AS477" s="135" t="s">
        <v>355</v>
      </c>
      <c r="AT477" s="170"/>
      <c r="AU477" s="134"/>
      <c r="AV477" s="134"/>
      <c r="AW477" s="135" t="s">
        <v>300</v>
      </c>
      <c r="AX477" s="136"/>
    </row>
    <row r="478" spans="1:50" ht="23.2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9"/>
      <c r="B481" s="251"/>
      <c r="C481" s="250"/>
      <c r="D481" s="251"/>
      <c r="E481" s="155" t="s">
        <v>391</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1"/>
      <c r="C482" s="250"/>
      <c r="D482" s="251"/>
      <c r="E482" s="158" t="s">
        <v>554</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353</v>
      </c>
      <c r="F484" s="238"/>
      <c r="G484" s="239" t="s">
        <v>383</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372</v>
      </c>
      <c r="F485" s="165"/>
      <c r="G485" s="166" t="s">
        <v>369</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371</v>
      </c>
      <c r="AF485" s="177"/>
      <c r="AG485" s="177"/>
      <c r="AH485" s="178"/>
      <c r="AI485" s="179" t="s">
        <v>471</v>
      </c>
      <c r="AJ485" s="179"/>
      <c r="AK485" s="179"/>
      <c r="AL485" s="174"/>
      <c r="AM485" s="179" t="s">
        <v>533</v>
      </c>
      <c r="AN485" s="179"/>
      <c r="AO485" s="179"/>
      <c r="AP485" s="174"/>
      <c r="AQ485" s="174" t="s">
        <v>354</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355</v>
      </c>
      <c r="AH486" s="170"/>
      <c r="AI486" s="180"/>
      <c r="AJ486" s="180"/>
      <c r="AK486" s="180"/>
      <c r="AL486" s="175"/>
      <c r="AM486" s="180"/>
      <c r="AN486" s="180"/>
      <c r="AO486" s="180"/>
      <c r="AP486" s="175"/>
      <c r="AQ486" s="216"/>
      <c r="AR486" s="134"/>
      <c r="AS486" s="135" t="s">
        <v>355</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372</v>
      </c>
      <c r="F490" s="165"/>
      <c r="G490" s="166" t="s">
        <v>369</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371</v>
      </c>
      <c r="AF490" s="177"/>
      <c r="AG490" s="177"/>
      <c r="AH490" s="178"/>
      <c r="AI490" s="179" t="s">
        <v>471</v>
      </c>
      <c r="AJ490" s="179"/>
      <c r="AK490" s="179"/>
      <c r="AL490" s="174"/>
      <c r="AM490" s="179" t="s">
        <v>533</v>
      </c>
      <c r="AN490" s="179"/>
      <c r="AO490" s="179"/>
      <c r="AP490" s="174"/>
      <c r="AQ490" s="174" t="s">
        <v>354</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355</v>
      </c>
      <c r="AH491" s="170"/>
      <c r="AI491" s="180"/>
      <c r="AJ491" s="180"/>
      <c r="AK491" s="180"/>
      <c r="AL491" s="175"/>
      <c r="AM491" s="180"/>
      <c r="AN491" s="180"/>
      <c r="AO491" s="180"/>
      <c r="AP491" s="175"/>
      <c r="AQ491" s="216"/>
      <c r="AR491" s="134"/>
      <c r="AS491" s="135" t="s">
        <v>355</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372</v>
      </c>
      <c r="F495" s="165"/>
      <c r="G495" s="166" t="s">
        <v>369</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371</v>
      </c>
      <c r="AF495" s="177"/>
      <c r="AG495" s="177"/>
      <c r="AH495" s="178"/>
      <c r="AI495" s="179" t="s">
        <v>471</v>
      </c>
      <c r="AJ495" s="179"/>
      <c r="AK495" s="179"/>
      <c r="AL495" s="174"/>
      <c r="AM495" s="179" t="s">
        <v>533</v>
      </c>
      <c r="AN495" s="179"/>
      <c r="AO495" s="179"/>
      <c r="AP495" s="174"/>
      <c r="AQ495" s="174" t="s">
        <v>354</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355</v>
      </c>
      <c r="AH496" s="170"/>
      <c r="AI496" s="180"/>
      <c r="AJ496" s="180"/>
      <c r="AK496" s="180"/>
      <c r="AL496" s="175"/>
      <c r="AM496" s="180"/>
      <c r="AN496" s="180"/>
      <c r="AO496" s="180"/>
      <c r="AP496" s="175"/>
      <c r="AQ496" s="216"/>
      <c r="AR496" s="134"/>
      <c r="AS496" s="135" t="s">
        <v>355</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372</v>
      </c>
      <c r="F500" s="165"/>
      <c r="G500" s="166" t="s">
        <v>369</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371</v>
      </c>
      <c r="AF500" s="177"/>
      <c r="AG500" s="177"/>
      <c r="AH500" s="178"/>
      <c r="AI500" s="179" t="s">
        <v>471</v>
      </c>
      <c r="AJ500" s="179"/>
      <c r="AK500" s="179"/>
      <c r="AL500" s="174"/>
      <c r="AM500" s="179" t="s">
        <v>533</v>
      </c>
      <c r="AN500" s="179"/>
      <c r="AO500" s="179"/>
      <c r="AP500" s="174"/>
      <c r="AQ500" s="174" t="s">
        <v>354</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355</v>
      </c>
      <c r="AH501" s="170"/>
      <c r="AI501" s="180"/>
      <c r="AJ501" s="180"/>
      <c r="AK501" s="180"/>
      <c r="AL501" s="175"/>
      <c r="AM501" s="180"/>
      <c r="AN501" s="180"/>
      <c r="AO501" s="180"/>
      <c r="AP501" s="175"/>
      <c r="AQ501" s="216"/>
      <c r="AR501" s="134"/>
      <c r="AS501" s="135" t="s">
        <v>355</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372</v>
      </c>
      <c r="F505" s="165"/>
      <c r="G505" s="166" t="s">
        <v>369</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371</v>
      </c>
      <c r="AF505" s="177"/>
      <c r="AG505" s="177"/>
      <c r="AH505" s="178"/>
      <c r="AI505" s="179" t="s">
        <v>471</v>
      </c>
      <c r="AJ505" s="179"/>
      <c r="AK505" s="179"/>
      <c r="AL505" s="174"/>
      <c r="AM505" s="179" t="s">
        <v>533</v>
      </c>
      <c r="AN505" s="179"/>
      <c r="AO505" s="179"/>
      <c r="AP505" s="174"/>
      <c r="AQ505" s="174" t="s">
        <v>354</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355</v>
      </c>
      <c r="AH506" s="170"/>
      <c r="AI506" s="180"/>
      <c r="AJ506" s="180"/>
      <c r="AK506" s="180"/>
      <c r="AL506" s="175"/>
      <c r="AM506" s="180"/>
      <c r="AN506" s="180"/>
      <c r="AO506" s="180"/>
      <c r="AP506" s="175"/>
      <c r="AQ506" s="216"/>
      <c r="AR506" s="134"/>
      <c r="AS506" s="135" t="s">
        <v>355</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373</v>
      </c>
      <c r="F510" s="165"/>
      <c r="G510" s="166" t="s">
        <v>370</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371</v>
      </c>
      <c r="AF510" s="177"/>
      <c r="AG510" s="177"/>
      <c r="AH510" s="178"/>
      <c r="AI510" s="179" t="s">
        <v>471</v>
      </c>
      <c r="AJ510" s="179"/>
      <c r="AK510" s="179"/>
      <c r="AL510" s="174"/>
      <c r="AM510" s="179" t="s">
        <v>533</v>
      </c>
      <c r="AN510" s="179"/>
      <c r="AO510" s="179"/>
      <c r="AP510" s="174"/>
      <c r="AQ510" s="174" t="s">
        <v>354</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355</v>
      </c>
      <c r="AH511" s="170"/>
      <c r="AI511" s="180"/>
      <c r="AJ511" s="180"/>
      <c r="AK511" s="180"/>
      <c r="AL511" s="175"/>
      <c r="AM511" s="180"/>
      <c r="AN511" s="180"/>
      <c r="AO511" s="180"/>
      <c r="AP511" s="175"/>
      <c r="AQ511" s="216"/>
      <c r="AR511" s="134"/>
      <c r="AS511" s="135" t="s">
        <v>355</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373</v>
      </c>
      <c r="F515" s="165"/>
      <c r="G515" s="166" t="s">
        <v>370</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371</v>
      </c>
      <c r="AF515" s="177"/>
      <c r="AG515" s="177"/>
      <c r="AH515" s="178"/>
      <c r="AI515" s="179" t="s">
        <v>471</v>
      </c>
      <c r="AJ515" s="179"/>
      <c r="AK515" s="179"/>
      <c r="AL515" s="174"/>
      <c r="AM515" s="179" t="s">
        <v>533</v>
      </c>
      <c r="AN515" s="179"/>
      <c r="AO515" s="179"/>
      <c r="AP515" s="174"/>
      <c r="AQ515" s="174" t="s">
        <v>354</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355</v>
      </c>
      <c r="AH516" s="170"/>
      <c r="AI516" s="180"/>
      <c r="AJ516" s="180"/>
      <c r="AK516" s="180"/>
      <c r="AL516" s="175"/>
      <c r="AM516" s="180"/>
      <c r="AN516" s="180"/>
      <c r="AO516" s="180"/>
      <c r="AP516" s="175"/>
      <c r="AQ516" s="216"/>
      <c r="AR516" s="134"/>
      <c r="AS516" s="135" t="s">
        <v>355</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373</v>
      </c>
      <c r="F520" s="165"/>
      <c r="G520" s="166" t="s">
        <v>370</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371</v>
      </c>
      <c r="AF520" s="177"/>
      <c r="AG520" s="177"/>
      <c r="AH520" s="178"/>
      <c r="AI520" s="179" t="s">
        <v>471</v>
      </c>
      <c r="AJ520" s="179"/>
      <c r="AK520" s="179"/>
      <c r="AL520" s="174"/>
      <c r="AM520" s="179" t="s">
        <v>533</v>
      </c>
      <c r="AN520" s="179"/>
      <c r="AO520" s="179"/>
      <c r="AP520" s="174"/>
      <c r="AQ520" s="174" t="s">
        <v>354</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355</v>
      </c>
      <c r="AH521" s="170"/>
      <c r="AI521" s="180"/>
      <c r="AJ521" s="180"/>
      <c r="AK521" s="180"/>
      <c r="AL521" s="175"/>
      <c r="AM521" s="180"/>
      <c r="AN521" s="180"/>
      <c r="AO521" s="180"/>
      <c r="AP521" s="175"/>
      <c r="AQ521" s="216"/>
      <c r="AR521" s="134"/>
      <c r="AS521" s="135" t="s">
        <v>355</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373</v>
      </c>
      <c r="F525" s="165"/>
      <c r="G525" s="166" t="s">
        <v>370</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371</v>
      </c>
      <c r="AF525" s="177"/>
      <c r="AG525" s="177"/>
      <c r="AH525" s="178"/>
      <c r="AI525" s="179" t="s">
        <v>471</v>
      </c>
      <c r="AJ525" s="179"/>
      <c r="AK525" s="179"/>
      <c r="AL525" s="174"/>
      <c r="AM525" s="179" t="s">
        <v>533</v>
      </c>
      <c r="AN525" s="179"/>
      <c r="AO525" s="179"/>
      <c r="AP525" s="174"/>
      <c r="AQ525" s="174" t="s">
        <v>354</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355</v>
      </c>
      <c r="AH526" s="170"/>
      <c r="AI526" s="180"/>
      <c r="AJ526" s="180"/>
      <c r="AK526" s="180"/>
      <c r="AL526" s="175"/>
      <c r="AM526" s="180"/>
      <c r="AN526" s="180"/>
      <c r="AO526" s="180"/>
      <c r="AP526" s="175"/>
      <c r="AQ526" s="216"/>
      <c r="AR526" s="134"/>
      <c r="AS526" s="135" t="s">
        <v>355</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373</v>
      </c>
      <c r="F530" s="165"/>
      <c r="G530" s="166" t="s">
        <v>370</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371</v>
      </c>
      <c r="AF530" s="177"/>
      <c r="AG530" s="177"/>
      <c r="AH530" s="178"/>
      <c r="AI530" s="179" t="s">
        <v>471</v>
      </c>
      <c r="AJ530" s="179"/>
      <c r="AK530" s="179"/>
      <c r="AL530" s="174"/>
      <c r="AM530" s="179" t="s">
        <v>533</v>
      </c>
      <c r="AN530" s="179"/>
      <c r="AO530" s="179"/>
      <c r="AP530" s="174"/>
      <c r="AQ530" s="174" t="s">
        <v>354</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355</v>
      </c>
      <c r="AH531" s="170"/>
      <c r="AI531" s="180"/>
      <c r="AJ531" s="180"/>
      <c r="AK531" s="180"/>
      <c r="AL531" s="175"/>
      <c r="AM531" s="180"/>
      <c r="AN531" s="180"/>
      <c r="AO531" s="180"/>
      <c r="AP531" s="175"/>
      <c r="AQ531" s="216"/>
      <c r="AR531" s="134"/>
      <c r="AS531" s="135" t="s">
        <v>355</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391</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353</v>
      </c>
      <c r="F538" s="238"/>
      <c r="G538" s="239" t="s">
        <v>383</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372</v>
      </c>
      <c r="F539" s="165"/>
      <c r="G539" s="166" t="s">
        <v>369</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371</v>
      </c>
      <c r="AF539" s="177"/>
      <c r="AG539" s="177"/>
      <c r="AH539" s="178"/>
      <c r="AI539" s="179" t="s">
        <v>471</v>
      </c>
      <c r="AJ539" s="179"/>
      <c r="AK539" s="179"/>
      <c r="AL539" s="174"/>
      <c r="AM539" s="179" t="s">
        <v>533</v>
      </c>
      <c r="AN539" s="179"/>
      <c r="AO539" s="179"/>
      <c r="AP539" s="174"/>
      <c r="AQ539" s="174" t="s">
        <v>354</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355</v>
      </c>
      <c r="AH540" s="170"/>
      <c r="AI540" s="180"/>
      <c r="AJ540" s="180"/>
      <c r="AK540" s="180"/>
      <c r="AL540" s="175"/>
      <c r="AM540" s="180"/>
      <c r="AN540" s="180"/>
      <c r="AO540" s="180"/>
      <c r="AP540" s="175"/>
      <c r="AQ540" s="216"/>
      <c r="AR540" s="134"/>
      <c r="AS540" s="135" t="s">
        <v>355</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372</v>
      </c>
      <c r="F544" s="165"/>
      <c r="G544" s="166" t="s">
        <v>369</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371</v>
      </c>
      <c r="AF544" s="177"/>
      <c r="AG544" s="177"/>
      <c r="AH544" s="178"/>
      <c r="AI544" s="179" t="s">
        <v>471</v>
      </c>
      <c r="AJ544" s="179"/>
      <c r="AK544" s="179"/>
      <c r="AL544" s="174"/>
      <c r="AM544" s="179" t="s">
        <v>533</v>
      </c>
      <c r="AN544" s="179"/>
      <c r="AO544" s="179"/>
      <c r="AP544" s="174"/>
      <c r="AQ544" s="174" t="s">
        <v>354</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355</v>
      </c>
      <c r="AH545" s="170"/>
      <c r="AI545" s="180"/>
      <c r="AJ545" s="180"/>
      <c r="AK545" s="180"/>
      <c r="AL545" s="175"/>
      <c r="AM545" s="180"/>
      <c r="AN545" s="180"/>
      <c r="AO545" s="180"/>
      <c r="AP545" s="175"/>
      <c r="AQ545" s="216"/>
      <c r="AR545" s="134"/>
      <c r="AS545" s="135" t="s">
        <v>355</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372</v>
      </c>
      <c r="F549" s="165"/>
      <c r="G549" s="166" t="s">
        <v>369</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371</v>
      </c>
      <c r="AF549" s="177"/>
      <c r="AG549" s="177"/>
      <c r="AH549" s="178"/>
      <c r="AI549" s="179" t="s">
        <v>471</v>
      </c>
      <c r="AJ549" s="179"/>
      <c r="AK549" s="179"/>
      <c r="AL549" s="174"/>
      <c r="AM549" s="179" t="s">
        <v>533</v>
      </c>
      <c r="AN549" s="179"/>
      <c r="AO549" s="179"/>
      <c r="AP549" s="174"/>
      <c r="AQ549" s="174" t="s">
        <v>354</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355</v>
      </c>
      <c r="AH550" s="170"/>
      <c r="AI550" s="180"/>
      <c r="AJ550" s="180"/>
      <c r="AK550" s="180"/>
      <c r="AL550" s="175"/>
      <c r="AM550" s="180"/>
      <c r="AN550" s="180"/>
      <c r="AO550" s="180"/>
      <c r="AP550" s="175"/>
      <c r="AQ550" s="216"/>
      <c r="AR550" s="134"/>
      <c r="AS550" s="135" t="s">
        <v>355</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372</v>
      </c>
      <c r="F554" s="165"/>
      <c r="G554" s="166" t="s">
        <v>369</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371</v>
      </c>
      <c r="AF554" s="177"/>
      <c r="AG554" s="177"/>
      <c r="AH554" s="178"/>
      <c r="AI554" s="179" t="s">
        <v>471</v>
      </c>
      <c r="AJ554" s="179"/>
      <c r="AK554" s="179"/>
      <c r="AL554" s="174"/>
      <c r="AM554" s="179" t="s">
        <v>533</v>
      </c>
      <c r="AN554" s="179"/>
      <c r="AO554" s="179"/>
      <c r="AP554" s="174"/>
      <c r="AQ554" s="174" t="s">
        <v>354</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355</v>
      </c>
      <c r="AH555" s="170"/>
      <c r="AI555" s="180"/>
      <c r="AJ555" s="180"/>
      <c r="AK555" s="180"/>
      <c r="AL555" s="175"/>
      <c r="AM555" s="180"/>
      <c r="AN555" s="180"/>
      <c r="AO555" s="180"/>
      <c r="AP555" s="175"/>
      <c r="AQ555" s="216"/>
      <c r="AR555" s="134"/>
      <c r="AS555" s="135" t="s">
        <v>355</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372</v>
      </c>
      <c r="F559" s="165"/>
      <c r="G559" s="166" t="s">
        <v>369</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371</v>
      </c>
      <c r="AF559" s="177"/>
      <c r="AG559" s="177"/>
      <c r="AH559" s="178"/>
      <c r="AI559" s="179" t="s">
        <v>471</v>
      </c>
      <c r="AJ559" s="179"/>
      <c r="AK559" s="179"/>
      <c r="AL559" s="174"/>
      <c r="AM559" s="179" t="s">
        <v>533</v>
      </c>
      <c r="AN559" s="179"/>
      <c r="AO559" s="179"/>
      <c r="AP559" s="174"/>
      <c r="AQ559" s="174" t="s">
        <v>354</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355</v>
      </c>
      <c r="AH560" s="170"/>
      <c r="AI560" s="180"/>
      <c r="AJ560" s="180"/>
      <c r="AK560" s="180"/>
      <c r="AL560" s="175"/>
      <c r="AM560" s="180"/>
      <c r="AN560" s="180"/>
      <c r="AO560" s="180"/>
      <c r="AP560" s="175"/>
      <c r="AQ560" s="216"/>
      <c r="AR560" s="134"/>
      <c r="AS560" s="135" t="s">
        <v>355</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373</v>
      </c>
      <c r="F564" s="165"/>
      <c r="G564" s="166" t="s">
        <v>370</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371</v>
      </c>
      <c r="AF564" s="177"/>
      <c r="AG564" s="177"/>
      <c r="AH564" s="178"/>
      <c r="AI564" s="179" t="s">
        <v>471</v>
      </c>
      <c r="AJ564" s="179"/>
      <c r="AK564" s="179"/>
      <c r="AL564" s="174"/>
      <c r="AM564" s="179" t="s">
        <v>533</v>
      </c>
      <c r="AN564" s="179"/>
      <c r="AO564" s="179"/>
      <c r="AP564" s="174"/>
      <c r="AQ564" s="174" t="s">
        <v>354</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355</v>
      </c>
      <c r="AH565" s="170"/>
      <c r="AI565" s="180"/>
      <c r="AJ565" s="180"/>
      <c r="AK565" s="180"/>
      <c r="AL565" s="175"/>
      <c r="AM565" s="180"/>
      <c r="AN565" s="180"/>
      <c r="AO565" s="180"/>
      <c r="AP565" s="175"/>
      <c r="AQ565" s="216"/>
      <c r="AR565" s="134"/>
      <c r="AS565" s="135" t="s">
        <v>355</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373</v>
      </c>
      <c r="F569" s="165"/>
      <c r="G569" s="166" t="s">
        <v>370</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371</v>
      </c>
      <c r="AF569" s="177"/>
      <c r="AG569" s="177"/>
      <c r="AH569" s="178"/>
      <c r="AI569" s="179" t="s">
        <v>471</v>
      </c>
      <c r="AJ569" s="179"/>
      <c r="AK569" s="179"/>
      <c r="AL569" s="174"/>
      <c r="AM569" s="179" t="s">
        <v>533</v>
      </c>
      <c r="AN569" s="179"/>
      <c r="AO569" s="179"/>
      <c r="AP569" s="174"/>
      <c r="AQ569" s="174" t="s">
        <v>354</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355</v>
      </c>
      <c r="AH570" s="170"/>
      <c r="AI570" s="180"/>
      <c r="AJ570" s="180"/>
      <c r="AK570" s="180"/>
      <c r="AL570" s="175"/>
      <c r="AM570" s="180"/>
      <c r="AN570" s="180"/>
      <c r="AO570" s="180"/>
      <c r="AP570" s="175"/>
      <c r="AQ570" s="216"/>
      <c r="AR570" s="134"/>
      <c r="AS570" s="135" t="s">
        <v>355</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373</v>
      </c>
      <c r="F574" s="165"/>
      <c r="G574" s="166" t="s">
        <v>370</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371</v>
      </c>
      <c r="AF574" s="177"/>
      <c r="AG574" s="177"/>
      <c r="AH574" s="178"/>
      <c r="AI574" s="179" t="s">
        <v>471</v>
      </c>
      <c r="AJ574" s="179"/>
      <c r="AK574" s="179"/>
      <c r="AL574" s="174"/>
      <c r="AM574" s="179" t="s">
        <v>533</v>
      </c>
      <c r="AN574" s="179"/>
      <c r="AO574" s="179"/>
      <c r="AP574" s="174"/>
      <c r="AQ574" s="174" t="s">
        <v>354</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355</v>
      </c>
      <c r="AH575" s="170"/>
      <c r="AI575" s="180"/>
      <c r="AJ575" s="180"/>
      <c r="AK575" s="180"/>
      <c r="AL575" s="175"/>
      <c r="AM575" s="180"/>
      <c r="AN575" s="180"/>
      <c r="AO575" s="180"/>
      <c r="AP575" s="175"/>
      <c r="AQ575" s="216"/>
      <c r="AR575" s="134"/>
      <c r="AS575" s="135" t="s">
        <v>355</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373</v>
      </c>
      <c r="F579" s="165"/>
      <c r="G579" s="166" t="s">
        <v>370</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371</v>
      </c>
      <c r="AF579" s="177"/>
      <c r="AG579" s="177"/>
      <c r="AH579" s="178"/>
      <c r="AI579" s="179" t="s">
        <v>471</v>
      </c>
      <c r="AJ579" s="179"/>
      <c r="AK579" s="179"/>
      <c r="AL579" s="174"/>
      <c r="AM579" s="179" t="s">
        <v>533</v>
      </c>
      <c r="AN579" s="179"/>
      <c r="AO579" s="179"/>
      <c r="AP579" s="174"/>
      <c r="AQ579" s="174" t="s">
        <v>354</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355</v>
      </c>
      <c r="AH580" s="170"/>
      <c r="AI580" s="180"/>
      <c r="AJ580" s="180"/>
      <c r="AK580" s="180"/>
      <c r="AL580" s="175"/>
      <c r="AM580" s="180"/>
      <c r="AN580" s="180"/>
      <c r="AO580" s="180"/>
      <c r="AP580" s="175"/>
      <c r="AQ580" s="216"/>
      <c r="AR580" s="134"/>
      <c r="AS580" s="135" t="s">
        <v>355</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373</v>
      </c>
      <c r="F584" s="165"/>
      <c r="G584" s="166" t="s">
        <v>370</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371</v>
      </c>
      <c r="AF584" s="177"/>
      <c r="AG584" s="177"/>
      <c r="AH584" s="178"/>
      <c r="AI584" s="179" t="s">
        <v>471</v>
      </c>
      <c r="AJ584" s="179"/>
      <c r="AK584" s="179"/>
      <c r="AL584" s="174"/>
      <c r="AM584" s="179" t="s">
        <v>533</v>
      </c>
      <c r="AN584" s="179"/>
      <c r="AO584" s="179"/>
      <c r="AP584" s="174"/>
      <c r="AQ584" s="174" t="s">
        <v>354</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355</v>
      </c>
      <c r="AH585" s="170"/>
      <c r="AI585" s="180"/>
      <c r="AJ585" s="180"/>
      <c r="AK585" s="180"/>
      <c r="AL585" s="175"/>
      <c r="AM585" s="180"/>
      <c r="AN585" s="180"/>
      <c r="AO585" s="180"/>
      <c r="AP585" s="175"/>
      <c r="AQ585" s="216"/>
      <c r="AR585" s="134"/>
      <c r="AS585" s="135" t="s">
        <v>355</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391</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353</v>
      </c>
      <c r="F592" s="238"/>
      <c r="G592" s="239" t="s">
        <v>383</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372</v>
      </c>
      <c r="F593" s="165"/>
      <c r="G593" s="166" t="s">
        <v>369</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371</v>
      </c>
      <c r="AF593" s="177"/>
      <c r="AG593" s="177"/>
      <c r="AH593" s="178"/>
      <c r="AI593" s="179" t="s">
        <v>471</v>
      </c>
      <c r="AJ593" s="179"/>
      <c r="AK593" s="179"/>
      <c r="AL593" s="174"/>
      <c r="AM593" s="179" t="s">
        <v>533</v>
      </c>
      <c r="AN593" s="179"/>
      <c r="AO593" s="179"/>
      <c r="AP593" s="174"/>
      <c r="AQ593" s="174" t="s">
        <v>354</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355</v>
      </c>
      <c r="AH594" s="170"/>
      <c r="AI594" s="180"/>
      <c r="AJ594" s="180"/>
      <c r="AK594" s="180"/>
      <c r="AL594" s="175"/>
      <c r="AM594" s="180"/>
      <c r="AN594" s="180"/>
      <c r="AO594" s="180"/>
      <c r="AP594" s="175"/>
      <c r="AQ594" s="216"/>
      <c r="AR594" s="134"/>
      <c r="AS594" s="135" t="s">
        <v>355</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372</v>
      </c>
      <c r="F598" s="165"/>
      <c r="G598" s="166" t="s">
        <v>369</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371</v>
      </c>
      <c r="AF598" s="177"/>
      <c r="AG598" s="177"/>
      <c r="AH598" s="178"/>
      <c r="AI598" s="179" t="s">
        <v>471</v>
      </c>
      <c r="AJ598" s="179"/>
      <c r="AK598" s="179"/>
      <c r="AL598" s="174"/>
      <c r="AM598" s="179" t="s">
        <v>533</v>
      </c>
      <c r="AN598" s="179"/>
      <c r="AO598" s="179"/>
      <c r="AP598" s="174"/>
      <c r="AQ598" s="174" t="s">
        <v>354</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355</v>
      </c>
      <c r="AH599" s="170"/>
      <c r="AI599" s="180"/>
      <c r="AJ599" s="180"/>
      <c r="AK599" s="180"/>
      <c r="AL599" s="175"/>
      <c r="AM599" s="180"/>
      <c r="AN599" s="180"/>
      <c r="AO599" s="180"/>
      <c r="AP599" s="175"/>
      <c r="AQ599" s="216"/>
      <c r="AR599" s="134"/>
      <c r="AS599" s="135" t="s">
        <v>355</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372</v>
      </c>
      <c r="F603" s="165"/>
      <c r="G603" s="166" t="s">
        <v>369</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371</v>
      </c>
      <c r="AF603" s="177"/>
      <c r="AG603" s="177"/>
      <c r="AH603" s="178"/>
      <c r="AI603" s="179" t="s">
        <v>471</v>
      </c>
      <c r="AJ603" s="179"/>
      <c r="AK603" s="179"/>
      <c r="AL603" s="174"/>
      <c r="AM603" s="179" t="s">
        <v>533</v>
      </c>
      <c r="AN603" s="179"/>
      <c r="AO603" s="179"/>
      <c r="AP603" s="174"/>
      <c r="AQ603" s="174" t="s">
        <v>354</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355</v>
      </c>
      <c r="AH604" s="170"/>
      <c r="AI604" s="180"/>
      <c r="AJ604" s="180"/>
      <c r="AK604" s="180"/>
      <c r="AL604" s="175"/>
      <c r="AM604" s="180"/>
      <c r="AN604" s="180"/>
      <c r="AO604" s="180"/>
      <c r="AP604" s="175"/>
      <c r="AQ604" s="216"/>
      <c r="AR604" s="134"/>
      <c r="AS604" s="135" t="s">
        <v>355</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372</v>
      </c>
      <c r="F608" s="165"/>
      <c r="G608" s="166" t="s">
        <v>369</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371</v>
      </c>
      <c r="AF608" s="177"/>
      <c r="AG608" s="177"/>
      <c r="AH608" s="178"/>
      <c r="AI608" s="179" t="s">
        <v>471</v>
      </c>
      <c r="AJ608" s="179"/>
      <c r="AK608" s="179"/>
      <c r="AL608" s="174"/>
      <c r="AM608" s="179" t="s">
        <v>533</v>
      </c>
      <c r="AN608" s="179"/>
      <c r="AO608" s="179"/>
      <c r="AP608" s="174"/>
      <c r="AQ608" s="174" t="s">
        <v>354</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355</v>
      </c>
      <c r="AH609" s="170"/>
      <c r="AI609" s="180"/>
      <c r="AJ609" s="180"/>
      <c r="AK609" s="180"/>
      <c r="AL609" s="175"/>
      <c r="AM609" s="180"/>
      <c r="AN609" s="180"/>
      <c r="AO609" s="180"/>
      <c r="AP609" s="175"/>
      <c r="AQ609" s="216"/>
      <c r="AR609" s="134"/>
      <c r="AS609" s="135" t="s">
        <v>355</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372</v>
      </c>
      <c r="F613" s="165"/>
      <c r="G613" s="166" t="s">
        <v>369</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371</v>
      </c>
      <c r="AF613" s="177"/>
      <c r="AG613" s="177"/>
      <c r="AH613" s="178"/>
      <c r="AI613" s="179" t="s">
        <v>471</v>
      </c>
      <c r="AJ613" s="179"/>
      <c r="AK613" s="179"/>
      <c r="AL613" s="174"/>
      <c r="AM613" s="179" t="s">
        <v>533</v>
      </c>
      <c r="AN613" s="179"/>
      <c r="AO613" s="179"/>
      <c r="AP613" s="174"/>
      <c r="AQ613" s="174" t="s">
        <v>354</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355</v>
      </c>
      <c r="AH614" s="170"/>
      <c r="AI614" s="180"/>
      <c r="AJ614" s="180"/>
      <c r="AK614" s="180"/>
      <c r="AL614" s="175"/>
      <c r="AM614" s="180"/>
      <c r="AN614" s="180"/>
      <c r="AO614" s="180"/>
      <c r="AP614" s="175"/>
      <c r="AQ614" s="216"/>
      <c r="AR614" s="134"/>
      <c r="AS614" s="135" t="s">
        <v>355</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373</v>
      </c>
      <c r="F618" s="165"/>
      <c r="G618" s="166" t="s">
        <v>370</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371</v>
      </c>
      <c r="AF618" s="177"/>
      <c r="AG618" s="177"/>
      <c r="AH618" s="178"/>
      <c r="AI618" s="179" t="s">
        <v>471</v>
      </c>
      <c r="AJ618" s="179"/>
      <c r="AK618" s="179"/>
      <c r="AL618" s="174"/>
      <c r="AM618" s="179" t="s">
        <v>533</v>
      </c>
      <c r="AN618" s="179"/>
      <c r="AO618" s="179"/>
      <c r="AP618" s="174"/>
      <c r="AQ618" s="174" t="s">
        <v>354</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355</v>
      </c>
      <c r="AH619" s="170"/>
      <c r="AI619" s="180"/>
      <c r="AJ619" s="180"/>
      <c r="AK619" s="180"/>
      <c r="AL619" s="175"/>
      <c r="AM619" s="180"/>
      <c r="AN619" s="180"/>
      <c r="AO619" s="180"/>
      <c r="AP619" s="175"/>
      <c r="AQ619" s="216"/>
      <c r="AR619" s="134"/>
      <c r="AS619" s="135" t="s">
        <v>355</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373</v>
      </c>
      <c r="F623" s="165"/>
      <c r="G623" s="166" t="s">
        <v>370</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371</v>
      </c>
      <c r="AF623" s="177"/>
      <c r="AG623" s="177"/>
      <c r="AH623" s="178"/>
      <c r="AI623" s="179" t="s">
        <v>471</v>
      </c>
      <c r="AJ623" s="179"/>
      <c r="AK623" s="179"/>
      <c r="AL623" s="174"/>
      <c r="AM623" s="179" t="s">
        <v>533</v>
      </c>
      <c r="AN623" s="179"/>
      <c r="AO623" s="179"/>
      <c r="AP623" s="174"/>
      <c r="AQ623" s="174" t="s">
        <v>354</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355</v>
      </c>
      <c r="AH624" s="170"/>
      <c r="AI624" s="180"/>
      <c r="AJ624" s="180"/>
      <c r="AK624" s="180"/>
      <c r="AL624" s="175"/>
      <c r="AM624" s="180"/>
      <c r="AN624" s="180"/>
      <c r="AO624" s="180"/>
      <c r="AP624" s="175"/>
      <c r="AQ624" s="216"/>
      <c r="AR624" s="134"/>
      <c r="AS624" s="135" t="s">
        <v>355</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373</v>
      </c>
      <c r="F628" s="165"/>
      <c r="G628" s="166" t="s">
        <v>370</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371</v>
      </c>
      <c r="AF628" s="177"/>
      <c r="AG628" s="177"/>
      <c r="AH628" s="178"/>
      <c r="AI628" s="179" t="s">
        <v>471</v>
      </c>
      <c r="AJ628" s="179"/>
      <c r="AK628" s="179"/>
      <c r="AL628" s="174"/>
      <c r="AM628" s="179" t="s">
        <v>533</v>
      </c>
      <c r="AN628" s="179"/>
      <c r="AO628" s="179"/>
      <c r="AP628" s="174"/>
      <c r="AQ628" s="174" t="s">
        <v>354</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355</v>
      </c>
      <c r="AH629" s="170"/>
      <c r="AI629" s="180"/>
      <c r="AJ629" s="180"/>
      <c r="AK629" s="180"/>
      <c r="AL629" s="175"/>
      <c r="AM629" s="180"/>
      <c r="AN629" s="180"/>
      <c r="AO629" s="180"/>
      <c r="AP629" s="175"/>
      <c r="AQ629" s="216"/>
      <c r="AR629" s="134"/>
      <c r="AS629" s="135" t="s">
        <v>355</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373</v>
      </c>
      <c r="F633" s="165"/>
      <c r="G633" s="166" t="s">
        <v>370</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371</v>
      </c>
      <c r="AF633" s="177"/>
      <c r="AG633" s="177"/>
      <c r="AH633" s="178"/>
      <c r="AI633" s="179" t="s">
        <v>471</v>
      </c>
      <c r="AJ633" s="179"/>
      <c r="AK633" s="179"/>
      <c r="AL633" s="174"/>
      <c r="AM633" s="179" t="s">
        <v>533</v>
      </c>
      <c r="AN633" s="179"/>
      <c r="AO633" s="179"/>
      <c r="AP633" s="174"/>
      <c r="AQ633" s="174" t="s">
        <v>354</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355</v>
      </c>
      <c r="AH634" s="170"/>
      <c r="AI634" s="180"/>
      <c r="AJ634" s="180"/>
      <c r="AK634" s="180"/>
      <c r="AL634" s="175"/>
      <c r="AM634" s="180"/>
      <c r="AN634" s="180"/>
      <c r="AO634" s="180"/>
      <c r="AP634" s="175"/>
      <c r="AQ634" s="216"/>
      <c r="AR634" s="134"/>
      <c r="AS634" s="135" t="s">
        <v>355</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373</v>
      </c>
      <c r="F638" s="165"/>
      <c r="G638" s="166" t="s">
        <v>370</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371</v>
      </c>
      <c r="AF638" s="177"/>
      <c r="AG638" s="177"/>
      <c r="AH638" s="178"/>
      <c r="AI638" s="179" t="s">
        <v>471</v>
      </c>
      <c r="AJ638" s="179"/>
      <c r="AK638" s="179"/>
      <c r="AL638" s="174"/>
      <c r="AM638" s="179" t="s">
        <v>533</v>
      </c>
      <c r="AN638" s="179"/>
      <c r="AO638" s="179"/>
      <c r="AP638" s="174"/>
      <c r="AQ638" s="174" t="s">
        <v>354</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355</v>
      </c>
      <c r="AH639" s="170"/>
      <c r="AI639" s="180"/>
      <c r="AJ639" s="180"/>
      <c r="AK639" s="180"/>
      <c r="AL639" s="175"/>
      <c r="AM639" s="180"/>
      <c r="AN639" s="180"/>
      <c r="AO639" s="180"/>
      <c r="AP639" s="175"/>
      <c r="AQ639" s="216"/>
      <c r="AR639" s="134"/>
      <c r="AS639" s="135" t="s">
        <v>355</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391</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353</v>
      </c>
      <c r="F646" s="238"/>
      <c r="G646" s="239" t="s">
        <v>383</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372</v>
      </c>
      <c r="F647" s="165"/>
      <c r="G647" s="166" t="s">
        <v>369</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371</v>
      </c>
      <c r="AF647" s="177"/>
      <c r="AG647" s="177"/>
      <c r="AH647" s="178"/>
      <c r="AI647" s="179" t="s">
        <v>471</v>
      </c>
      <c r="AJ647" s="179"/>
      <c r="AK647" s="179"/>
      <c r="AL647" s="174"/>
      <c r="AM647" s="179" t="s">
        <v>533</v>
      </c>
      <c r="AN647" s="179"/>
      <c r="AO647" s="179"/>
      <c r="AP647" s="174"/>
      <c r="AQ647" s="174" t="s">
        <v>354</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355</v>
      </c>
      <c r="AH648" s="170"/>
      <c r="AI648" s="180"/>
      <c r="AJ648" s="180"/>
      <c r="AK648" s="180"/>
      <c r="AL648" s="175"/>
      <c r="AM648" s="180"/>
      <c r="AN648" s="180"/>
      <c r="AO648" s="180"/>
      <c r="AP648" s="175"/>
      <c r="AQ648" s="216"/>
      <c r="AR648" s="134"/>
      <c r="AS648" s="135" t="s">
        <v>355</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372</v>
      </c>
      <c r="F652" s="165"/>
      <c r="G652" s="166" t="s">
        <v>369</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371</v>
      </c>
      <c r="AF652" s="177"/>
      <c r="AG652" s="177"/>
      <c r="AH652" s="178"/>
      <c r="AI652" s="179" t="s">
        <v>471</v>
      </c>
      <c r="AJ652" s="179"/>
      <c r="AK652" s="179"/>
      <c r="AL652" s="174"/>
      <c r="AM652" s="179" t="s">
        <v>533</v>
      </c>
      <c r="AN652" s="179"/>
      <c r="AO652" s="179"/>
      <c r="AP652" s="174"/>
      <c r="AQ652" s="174" t="s">
        <v>354</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355</v>
      </c>
      <c r="AH653" s="170"/>
      <c r="AI653" s="180"/>
      <c r="AJ653" s="180"/>
      <c r="AK653" s="180"/>
      <c r="AL653" s="175"/>
      <c r="AM653" s="180"/>
      <c r="AN653" s="180"/>
      <c r="AO653" s="180"/>
      <c r="AP653" s="175"/>
      <c r="AQ653" s="216"/>
      <c r="AR653" s="134"/>
      <c r="AS653" s="135" t="s">
        <v>355</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372</v>
      </c>
      <c r="F657" s="165"/>
      <c r="G657" s="166" t="s">
        <v>369</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371</v>
      </c>
      <c r="AF657" s="177"/>
      <c r="AG657" s="177"/>
      <c r="AH657" s="178"/>
      <c r="AI657" s="179" t="s">
        <v>471</v>
      </c>
      <c r="AJ657" s="179"/>
      <c r="AK657" s="179"/>
      <c r="AL657" s="174"/>
      <c r="AM657" s="179" t="s">
        <v>533</v>
      </c>
      <c r="AN657" s="179"/>
      <c r="AO657" s="179"/>
      <c r="AP657" s="174"/>
      <c r="AQ657" s="174" t="s">
        <v>354</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355</v>
      </c>
      <c r="AH658" s="170"/>
      <c r="AI658" s="180"/>
      <c r="AJ658" s="180"/>
      <c r="AK658" s="180"/>
      <c r="AL658" s="175"/>
      <c r="AM658" s="180"/>
      <c r="AN658" s="180"/>
      <c r="AO658" s="180"/>
      <c r="AP658" s="175"/>
      <c r="AQ658" s="216"/>
      <c r="AR658" s="134"/>
      <c r="AS658" s="135" t="s">
        <v>355</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372</v>
      </c>
      <c r="F662" s="165"/>
      <c r="G662" s="166" t="s">
        <v>369</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371</v>
      </c>
      <c r="AF662" s="177"/>
      <c r="AG662" s="177"/>
      <c r="AH662" s="178"/>
      <c r="AI662" s="179" t="s">
        <v>471</v>
      </c>
      <c r="AJ662" s="179"/>
      <c r="AK662" s="179"/>
      <c r="AL662" s="174"/>
      <c r="AM662" s="179" t="s">
        <v>533</v>
      </c>
      <c r="AN662" s="179"/>
      <c r="AO662" s="179"/>
      <c r="AP662" s="174"/>
      <c r="AQ662" s="174" t="s">
        <v>354</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355</v>
      </c>
      <c r="AH663" s="170"/>
      <c r="AI663" s="180"/>
      <c r="AJ663" s="180"/>
      <c r="AK663" s="180"/>
      <c r="AL663" s="175"/>
      <c r="AM663" s="180"/>
      <c r="AN663" s="180"/>
      <c r="AO663" s="180"/>
      <c r="AP663" s="175"/>
      <c r="AQ663" s="216"/>
      <c r="AR663" s="134"/>
      <c r="AS663" s="135" t="s">
        <v>355</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372</v>
      </c>
      <c r="F667" s="165"/>
      <c r="G667" s="166" t="s">
        <v>369</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371</v>
      </c>
      <c r="AF667" s="177"/>
      <c r="AG667" s="177"/>
      <c r="AH667" s="178"/>
      <c r="AI667" s="179" t="s">
        <v>471</v>
      </c>
      <c r="AJ667" s="179"/>
      <c r="AK667" s="179"/>
      <c r="AL667" s="174"/>
      <c r="AM667" s="179" t="s">
        <v>533</v>
      </c>
      <c r="AN667" s="179"/>
      <c r="AO667" s="179"/>
      <c r="AP667" s="174"/>
      <c r="AQ667" s="174" t="s">
        <v>354</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355</v>
      </c>
      <c r="AH668" s="170"/>
      <c r="AI668" s="180"/>
      <c r="AJ668" s="180"/>
      <c r="AK668" s="180"/>
      <c r="AL668" s="175"/>
      <c r="AM668" s="180"/>
      <c r="AN668" s="180"/>
      <c r="AO668" s="180"/>
      <c r="AP668" s="175"/>
      <c r="AQ668" s="216"/>
      <c r="AR668" s="134"/>
      <c r="AS668" s="135" t="s">
        <v>355</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373</v>
      </c>
      <c r="F672" s="165"/>
      <c r="G672" s="166" t="s">
        <v>370</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371</v>
      </c>
      <c r="AF672" s="177"/>
      <c r="AG672" s="177"/>
      <c r="AH672" s="178"/>
      <c r="AI672" s="179" t="s">
        <v>471</v>
      </c>
      <c r="AJ672" s="179"/>
      <c r="AK672" s="179"/>
      <c r="AL672" s="174"/>
      <c r="AM672" s="179" t="s">
        <v>533</v>
      </c>
      <c r="AN672" s="179"/>
      <c r="AO672" s="179"/>
      <c r="AP672" s="174"/>
      <c r="AQ672" s="174" t="s">
        <v>354</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355</v>
      </c>
      <c r="AH673" s="170"/>
      <c r="AI673" s="180"/>
      <c r="AJ673" s="180"/>
      <c r="AK673" s="180"/>
      <c r="AL673" s="175"/>
      <c r="AM673" s="180"/>
      <c r="AN673" s="180"/>
      <c r="AO673" s="180"/>
      <c r="AP673" s="175"/>
      <c r="AQ673" s="216"/>
      <c r="AR673" s="134"/>
      <c r="AS673" s="135" t="s">
        <v>355</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373</v>
      </c>
      <c r="F677" s="165"/>
      <c r="G677" s="166" t="s">
        <v>370</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371</v>
      </c>
      <c r="AF677" s="177"/>
      <c r="AG677" s="177"/>
      <c r="AH677" s="178"/>
      <c r="AI677" s="179" t="s">
        <v>471</v>
      </c>
      <c r="AJ677" s="179"/>
      <c r="AK677" s="179"/>
      <c r="AL677" s="174"/>
      <c r="AM677" s="179" t="s">
        <v>533</v>
      </c>
      <c r="AN677" s="179"/>
      <c r="AO677" s="179"/>
      <c r="AP677" s="174"/>
      <c r="AQ677" s="174" t="s">
        <v>354</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355</v>
      </c>
      <c r="AH678" s="170"/>
      <c r="AI678" s="180"/>
      <c r="AJ678" s="180"/>
      <c r="AK678" s="180"/>
      <c r="AL678" s="175"/>
      <c r="AM678" s="180"/>
      <c r="AN678" s="180"/>
      <c r="AO678" s="180"/>
      <c r="AP678" s="175"/>
      <c r="AQ678" s="216"/>
      <c r="AR678" s="134"/>
      <c r="AS678" s="135" t="s">
        <v>355</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373</v>
      </c>
      <c r="F682" s="165"/>
      <c r="G682" s="166" t="s">
        <v>370</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371</v>
      </c>
      <c r="AF682" s="177"/>
      <c r="AG682" s="177"/>
      <c r="AH682" s="178"/>
      <c r="AI682" s="179" t="s">
        <v>471</v>
      </c>
      <c r="AJ682" s="179"/>
      <c r="AK682" s="179"/>
      <c r="AL682" s="174"/>
      <c r="AM682" s="179" t="s">
        <v>533</v>
      </c>
      <c r="AN682" s="179"/>
      <c r="AO682" s="179"/>
      <c r="AP682" s="174"/>
      <c r="AQ682" s="174" t="s">
        <v>354</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355</v>
      </c>
      <c r="AH683" s="170"/>
      <c r="AI683" s="180"/>
      <c r="AJ683" s="180"/>
      <c r="AK683" s="180"/>
      <c r="AL683" s="175"/>
      <c r="AM683" s="180"/>
      <c r="AN683" s="180"/>
      <c r="AO683" s="180"/>
      <c r="AP683" s="175"/>
      <c r="AQ683" s="216"/>
      <c r="AR683" s="134"/>
      <c r="AS683" s="135" t="s">
        <v>355</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373</v>
      </c>
      <c r="F687" s="165"/>
      <c r="G687" s="166" t="s">
        <v>370</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371</v>
      </c>
      <c r="AF687" s="177"/>
      <c r="AG687" s="177"/>
      <c r="AH687" s="178"/>
      <c r="AI687" s="179" t="s">
        <v>471</v>
      </c>
      <c r="AJ687" s="179"/>
      <c r="AK687" s="179"/>
      <c r="AL687" s="174"/>
      <c r="AM687" s="179" t="s">
        <v>533</v>
      </c>
      <c r="AN687" s="179"/>
      <c r="AO687" s="179"/>
      <c r="AP687" s="174"/>
      <c r="AQ687" s="174" t="s">
        <v>354</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355</v>
      </c>
      <c r="AH688" s="170"/>
      <c r="AI688" s="180"/>
      <c r="AJ688" s="180"/>
      <c r="AK688" s="180"/>
      <c r="AL688" s="175"/>
      <c r="AM688" s="180"/>
      <c r="AN688" s="180"/>
      <c r="AO688" s="180"/>
      <c r="AP688" s="175"/>
      <c r="AQ688" s="216"/>
      <c r="AR688" s="134"/>
      <c r="AS688" s="135" t="s">
        <v>355</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373</v>
      </c>
      <c r="F692" s="165"/>
      <c r="G692" s="166" t="s">
        <v>370</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371</v>
      </c>
      <c r="AF692" s="177"/>
      <c r="AG692" s="177"/>
      <c r="AH692" s="178"/>
      <c r="AI692" s="179" t="s">
        <v>471</v>
      </c>
      <c r="AJ692" s="179"/>
      <c r="AK692" s="179"/>
      <c r="AL692" s="174"/>
      <c r="AM692" s="179" t="s">
        <v>533</v>
      </c>
      <c r="AN692" s="179"/>
      <c r="AO692" s="179"/>
      <c r="AP692" s="174"/>
      <c r="AQ692" s="174" t="s">
        <v>354</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355</v>
      </c>
      <c r="AH693" s="170"/>
      <c r="AI693" s="180"/>
      <c r="AJ693" s="180"/>
      <c r="AK693" s="180"/>
      <c r="AL693" s="175"/>
      <c r="AM693" s="180"/>
      <c r="AN693" s="180"/>
      <c r="AO693" s="180"/>
      <c r="AP693" s="175"/>
      <c r="AQ693" s="216"/>
      <c r="AR693" s="134"/>
      <c r="AS693" s="135" t="s">
        <v>355</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391</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5.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553</v>
      </c>
      <c r="AE702" s="901"/>
      <c r="AF702" s="901"/>
      <c r="AG702" s="890" t="s">
        <v>602</v>
      </c>
      <c r="AH702" s="891"/>
      <c r="AI702" s="891"/>
      <c r="AJ702" s="891"/>
      <c r="AK702" s="891"/>
      <c r="AL702" s="891"/>
      <c r="AM702" s="891"/>
      <c r="AN702" s="891"/>
      <c r="AO702" s="891"/>
      <c r="AP702" s="891"/>
      <c r="AQ702" s="891"/>
      <c r="AR702" s="891"/>
      <c r="AS702" s="891"/>
      <c r="AT702" s="891"/>
      <c r="AU702" s="891"/>
      <c r="AV702" s="891"/>
      <c r="AW702" s="891"/>
      <c r="AX702" s="892"/>
    </row>
    <row r="703" spans="1:50" ht="35.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553</v>
      </c>
      <c r="AE703" s="153"/>
      <c r="AF703" s="153"/>
      <c r="AG703" s="665" t="s">
        <v>603</v>
      </c>
      <c r="AH703" s="666"/>
      <c r="AI703" s="666"/>
      <c r="AJ703" s="666"/>
      <c r="AK703" s="666"/>
      <c r="AL703" s="666"/>
      <c r="AM703" s="666"/>
      <c r="AN703" s="666"/>
      <c r="AO703" s="666"/>
      <c r="AP703" s="666"/>
      <c r="AQ703" s="666"/>
      <c r="AR703" s="666"/>
      <c r="AS703" s="666"/>
      <c r="AT703" s="666"/>
      <c r="AU703" s="666"/>
      <c r="AV703" s="666"/>
      <c r="AW703" s="666"/>
      <c r="AX703" s="667"/>
    </row>
    <row r="704" spans="1:50" ht="6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30" t="s">
        <v>604</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553</v>
      </c>
      <c r="AE705" s="734"/>
      <c r="AF705" s="734"/>
      <c r="AG705" s="158" t="s">
        <v>612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563</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451</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563</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564</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35.1"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553</v>
      </c>
      <c r="AE709" s="153"/>
      <c r="AF709" s="153"/>
      <c r="AG709" s="665" t="s">
        <v>610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564</v>
      </c>
      <c r="AE710" s="153"/>
      <c r="AF710" s="153"/>
      <c r="AG710" s="665"/>
      <c r="AH710" s="666"/>
      <c r="AI710" s="666"/>
      <c r="AJ710" s="666"/>
      <c r="AK710" s="666"/>
      <c r="AL710" s="666"/>
      <c r="AM710" s="666"/>
      <c r="AN710" s="666"/>
      <c r="AO710" s="666"/>
      <c r="AP710" s="666"/>
      <c r="AQ710" s="666"/>
      <c r="AR710" s="666"/>
      <c r="AS710" s="666"/>
      <c r="AT710" s="666"/>
      <c r="AU710" s="666"/>
      <c r="AV710" s="666"/>
      <c r="AW710" s="666"/>
      <c r="AX710" s="667"/>
    </row>
    <row r="711" spans="1:50" ht="49.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553</v>
      </c>
      <c r="AE711" s="153"/>
      <c r="AF711" s="153"/>
      <c r="AG711" s="665" t="s">
        <v>613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564</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564</v>
      </c>
      <c r="AE713" s="153"/>
      <c r="AF713" s="154"/>
      <c r="AG713" s="665"/>
      <c r="AH713" s="666"/>
      <c r="AI713" s="666"/>
      <c r="AJ713" s="666"/>
      <c r="AK713" s="666"/>
      <c r="AL713" s="666"/>
      <c r="AM713" s="666"/>
      <c r="AN713" s="666"/>
      <c r="AO713" s="666"/>
      <c r="AP713" s="666"/>
      <c r="AQ713" s="666"/>
      <c r="AR713" s="666"/>
      <c r="AS713" s="666"/>
      <c r="AT713" s="666"/>
      <c r="AU713" s="666"/>
      <c r="AV713" s="666"/>
      <c r="AW713" s="666"/>
      <c r="AX713" s="667"/>
    </row>
    <row r="714" spans="1:50" ht="68.25" customHeight="1" x14ac:dyDescent="0.15">
      <c r="A714" s="658"/>
      <c r="B714" s="659"/>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553</v>
      </c>
      <c r="AE714" s="593"/>
      <c r="AF714" s="594"/>
      <c r="AG714" s="690" t="s">
        <v>611</v>
      </c>
      <c r="AH714" s="691"/>
      <c r="AI714" s="691"/>
      <c r="AJ714" s="691"/>
      <c r="AK714" s="691"/>
      <c r="AL714" s="691"/>
      <c r="AM714" s="691"/>
      <c r="AN714" s="691"/>
      <c r="AO714" s="691"/>
      <c r="AP714" s="691"/>
      <c r="AQ714" s="691"/>
      <c r="AR714" s="691"/>
      <c r="AS714" s="691"/>
      <c r="AT714" s="691"/>
      <c r="AU714" s="691"/>
      <c r="AV714" s="691"/>
      <c r="AW714" s="691"/>
      <c r="AX714" s="692"/>
    </row>
    <row r="715" spans="1:50" ht="84"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606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9" t="s">
        <v>564</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45" customHeight="1" x14ac:dyDescent="0.15">
      <c r="A717" s="656"/>
      <c r="B717" s="657"/>
      <c r="C717" s="589" t="s">
        <v>374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553</v>
      </c>
      <c r="AE717" s="153"/>
      <c r="AF717" s="153"/>
      <c r="AG717" s="665" t="s">
        <v>607</v>
      </c>
      <c r="AH717" s="666"/>
      <c r="AI717" s="666"/>
      <c r="AJ717" s="666"/>
      <c r="AK717" s="666"/>
      <c r="AL717" s="666"/>
      <c r="AM717" s="666"/>
      <c r="AN717" s="666"/>
      <c r="AO717" s="666"/>
      <c r="AP717" s="666"/>
      <c r="AQ717" s="666"/>
      <c r="AR717" s="666"/>
      <c r="AS717" s="666"/>
      <c r="AT717" s="666"/>
      <c r="AU717" s="666"/>
      <c r="AV717" s="666"/>
      <c r="AW717" s="666"/>
      <c r="AX717" s="667"/>
    </row>
    <row r="718" spans="1:50" ht="63.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553</v>
      </c>
      <c r="AE718" s="153"/>
      <c r="AF718" s="153"/>
      <c r="AG718" s="527" t="s">
        <v>605</v>
      </c>
      <c r="AH718" s="528"/>
      <c r="AI718" s="528"/>
      <c r="AJ718" s="528"/>
      <c r="AK718" s="528"/>
      <c r="AL718" s="528"/>
      <c r="AM718" s="528"/>
      <c r="AN718" s="528"/>
      <c r="AO718" s="528"/>
      <c r="AP718" s="528"/>
      <c r="AQ718" s="528"/>
      <c r="AR718" s="528"/>
      <c r="AS718" s="528"/>
      <c r="AT718" s="528"/>
      <c r="AU718" s="528"/>
      <c r="AV718" s="528"/>
      <c r="AW718" s="528"/>
      <c r="AX718" s="529"/>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553</v>
      </c>
      <c r="AE719" s="669"/>
      <c r="AF719" s="669"/>
      <c r="AG719" s="158" t="s">
        <v>579</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2" t="s">
        <v>565</v>
      </c>
      <c r="D721" s="923"/>
      <c r="E721" s="923"/>
      <c r="F721" s="924"/>
      <c r="G721" s="942"/>
      <c r="H721" s="943"/>
      <c r="I721" s="83" t="str">
        <f>IF(OR(G721="　", G721=""), "", "-")</f>
        <v/>
      </c>
      <c r="J721" s="921">
        <v>78</v>
      </c>
      <c r="K721" s="921"/>
      <c r="L721" s="83" t="str">
        <f>IF(M721="","","-")</f>
        <v/>
      </c>
      <c r="M721" s="84"/>
      <c r="N721" s="918" t="s">
        <v>567</v>
      </c>
      <c r="O721" s="919"/>
      <c r="P721" s="919"/>
      <c r="Q721" s="919"/>
      <c r="R721" s="919"/>
      <c r="S721" s="919"/>
      <c r="T721" s="919"/>
      <c r="U721" s="919"/>
      <c r="V721" s="919"/>
      <c r="W721" s="919"/>
      <c r="X721" s="919"/>
      <c r="Y721" s="919"/>
      <c r="Z721" s="919"/>
      <c r="AA721" s="919"/>
      <c r="AB721" s="919"/>
      <c r="AC721" s="919"/>
      <c r="AD721" s="919"/>
      <c r="AE721" s="919"/>
      <c r="AF721" s="920"/>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1"/>
      <c r="B722" s="652"/>
      <c r="C722" s="922" t="s">
        <v>566</v>
      </c>
      <c r="D722" s="923"/>
      <c r="E722" s="923"/>
      <c r="F722" s="924"/>
      <c r="G722" s="942"/>
      <c r="H722" s="943"/>
      <c r="I722" s="83" t="str">
        <f t="shared" ref="I722:I725" si="4">IF(OR(G722="　", G722=""), "", "-")</f>
        <v/>
      </c>
      <c r="J722" s="921">
        <v>25</v>
      </c>
      <c r="K722" s="921"/>
      <c r="L722" s="83" t="str">
        <f t="shared" ref="L722:L725" si="5">IF(M722="","","-")</f>
        <v/>
      </c>
      <c r="M722" s="84"/>
      <c r="N722" s="918" t="s">
        <v>580</v>
      </c>
      <c r="O722" s="919"/>
      <c r="P722" s="919"/>
      <c r="Q722" s="919"/>
      <c r="R722" s="919"/>
      <c r="S722" s="919"/>
      <c r="T722" s="919"/>
      <c r="U722" s="919"/>
      <c r="V722" s="919"/>
      <c r="W722" s="919"/>
      <c r="X722" s="919"/>
      <c r="Y722" s="919"/>
      <c r="Z722" s="919"/>
      <c r="AA722" s="919"/>
      <c r="AB722" s="919"/>
      <c r="AC722" s="919"/>
      <c r="AD722" s="919"/>
      <c r="AE722" s="919"/>
      <c r="AF722" s="920"/>
      <c r="AG722" s="430"/>
      <c r="AH722" s="232"/>
      <c r="AI722" s="232"/>
      <c r="AJ722" s="232"/>
      <c r="AK722" s="232"/>
      <c r="AL722" s="232"/>
      <c r="AM722" s="232"/>
      <c r="AN722" s="232"/>
      <c r="AO722" s="232"/>
      <c r="AP722" s="232"/>
      <c r="AQ722" s="232"/>
      <c r="AR722" s="232"/>
      <c r="AS722" s="232"/>
      <c r="AT722" s="232"/>
      <c r="AU722" s="232"/>
      <c r="AV722" s="232"/>
      <c r="AW722" s="232"/>
      <c r="AX722" s="431"/>
    </row>
    <row r="723" spans="1:50" ht="35.1" customHeight="1" x14ac:dyDescent="0.15">
      <c r="A723" s="651"/>
      <c r="B723" s="652"/>
      <c r="C723" s="922" t="s">
        <v>566</v>
      </c>
      <c r="D723" s="923"/>
      <c r="E723" s="923"/>
      <c r="F723" s="924"/>
      <c r="G723" s="942"/>
      <c r="H723" s="943"/>
      <c r="I723" s="83" t="str">
        <f t="shared" si="4"/>
        <v/>
      </c>
      <c r="J723" s="921">
        <v>464</v>
      </c>
      <c r="K723" s="921"/>
      <c r="L723" s="83" t="str">
        <f t="shared" si="5"/>
        <v/>
      </c>
      <c r="M723" s="84"/>
      <c r="N723" s="918" t="s">
        <v>568</v>
      </c>
      <c r="O723" s="919"/>
      <c r="P723" s="919"/>
      <c r="Q723" s="919"/>
      <c r="R723" s="919"/>
      <c r="S723" s="919"/>
      <c r="T723" s="919"/>
      <c r="U723" s="919"/>
      <c r="V723" s="919"/>
      <c r="W723" s="919"/>
      <c r="X723" s="919"/>
      <c r="Y723" s="919"/>
      <c r="Z723" s="919"/>
      <c r="AA723" s="919"/>
      <c r="AB723" s="919"/>
      <c r="AC723" s="919"/>
      <c r="AD723" s="919"/>
      <c r="AE723" s="919"/>
      <c r="AF723" s="920"/>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94.5" customHeight="1" x14ac:dyDescent="0.15">
      <c r="A726" s="622" t="s">
        <v>48</v>
      </c>
      <c r="B726" s="623"/>
      <c r="C726" s="445" t="s">
        <v>53</v>
      </c>
      <c r="D726" s="582"/>
      <c r="E726" s="582"/>
      <c r="F726" s="583"/>
      <c r="G726" s="799" t="s">
        <v>614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600</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9"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8"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609</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430</v>
      </c>
      <c r="B737" s="118"/>
      <c r="C737" s="118"/>
      <c r="D737" s="119"/>
      <c r="E737" s="112" t="s">
        <v>569</v>
      </c>
      <c r="F737" s="112"/>
      <c r="G737" s="112"/>
      <c r="H737" s="112"/>
      <c r="I737" s="112"/>
      <c r="J737" s="112"/>
      <c r="K737" s="112"/>
      <c r="L737" s="112"/>
      <c r="M737" s="112"/>
      <c r="N737" s="113" t="s">
        <v>357</v>
      </c>
      <c r="O737" s="113"/>
      <c r="P737" s="113"/>
      <c r="Q737" s="113"/>
      <c r="R737" s="112" t="s">
        <v>570</v>
      </c>
      <c r="S737" s="112"/>
      <c r="T737" s="112"/>
      <c r="U737" s="112"/>
      <c r="V737" s="112"/>
      <c r="W737" s="112"/>
      <c r="X737" s="112"/>
      <c r="Y737" s="112"/>
      <c r="Z737" s="112"/>
      <c r="AA737" s="113" t="s">
        <v>358</v>
      </c>
      <c r="AB737" s="113"/>
      <c r="AC737" s="113"/>
      <c r="AD737" s="113"/>
      <c r="AE737" s="112" t="s">
        <v>571</v>
      </c>
      <c r="AF737" s="112"/>
      <c r="AG737" s="112"/>
      <c r="AH737" s="112"/>
      <c r="AI737" s="112"/>
      <c r="AJ737" s="112"/>
      <c r="AK737" s="112"/>
      <c r="AL737" s="112"/>
      <c r="AM737" s="112"/>
      <c r="AN737" s="113" t="s">
        <v>359</v>
      </c>
      <c r="AO737" s="113"/>
      <c r="AP737" s="113"/>
      <c r="AQ737" s="113"/>
      <c r="AR737" s="114" t="s">
        <v>572</v>
      </c>
      <c r="AS737" s="115"/>
      <c r="AT737" s="115"/>
      <c r="AU737" s="115"/>
      <c r="AV737" s="115"/>
      <c r="AW737" s="115"/>
      <c r="AX737" s="116"/>
      <c r="AY737" s="89"/>
      <c r="AZ737" s="89"/>
    </row>
    <row r="738" spans="1:52" ht="24.75" customHeight="1" x14ac:dyDescent="0.15">
      <c r="A738" s="117" t="s">
        <v>360</v>
      </c>
      <c r="B738" s="118"/>
      <c r="C738" s="118"/>
      <c r="D738" s="119"/>
      <c r="E738" s="112" t="s">
        <v>573</v>
      </c>
      <c r="F738" s="112"/>
      <c r="G738" s="112"/>
      <c r="H738" s="112"/>
      <c r="I738" s="112"/>
      <c r="J738" s="112"/>
      <c r="K738" s="112"/>
      <c r="L738" s="112"/>
      <c r="M738" s="112"/>
      <c r="N738" s="113" t="s">
        <v>361</v>
      </c>
      <c r="O738" s="113"/>
      <c r="P738" s="113"/>
      <c r="Q738" s="113"/>
      <c r="R738" s="112" t="s">
        <v>574</v>
      </c>
      <c r="S738" s="112"/>
      <c r="T738" s="112"/>
      <c r="U738" s="112"/>
      <c r="V738" s="112"/>
      <c r="W738" s="112"/>
      <c r="X738" s="112"/>
      <c r="Y738" s="112"/>
      <c r="Z738" s="112"/>
      <c r="AA738" s="113" t="s">
        <v>481</v>
      </c>
      <c r="AB738" s="113"/>
      <c r="AC738" s="113"/>
      <c r="AD738" s="113"/>
      <c r="AE738" s="112" t="s">
        <v>575</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t="s">
        <v>547</v>
      </c>
      <c r="F739" s="127"/>
      <c r="G739" s="127"/>
      <c r="H739" s="91" t="str">
        <f>IF(E739="", "", "(")</f>
        <v>(</v>
      </c>
      <c r="I739" s="107"/>
      <c r="J739" s="107"/>
      <c r="K739" s="91" t="str">
        <f>IF(OR(I739="　", I739=""), "", "-")</f>
        <v/>
      </c>
      <c r="L739" s="108">
        <v>268</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94"/>
      <c r="M749" s="94"/>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94"/>
      <c r="AT749" s="94"/>
      <c r="AU749" s="47"/>
      <c r="AV749" s="47"/>
      <c r="AW749" s="47"/>
      <c r="AX749" s="48"/>
    </row>
    <row r="750" spans="1:52" ht="28.35" customHeight="1" x14ac:dyDescent="0.15">
      <c r="A750" s="140"/>
      <c r="B750" s="141"/>
      <c r="C750" s="141"/>
      <c r="D750" s="141"/>
      <c r="E750" s="141"/>
      <c r="F750" s="142"/>
      <c r="G750" s="46"/>
      <c r="H750" s="47"/>
      <c r="I750" s="47"/>
      <c r="J750" s="47"/>
      <c r="K750" s="47"/>
      <c r="L750" s="94"/>
      <c r="M750" s="94"/>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94"/>
      <c r="AT750" s="94"/>
      <c r="AU750" s="47"/>
      <c r="AV750" s="47"/>
      <c r="AW750" s="47"/>
      <c r="AX750" s="48"/>
    </row>
    <row r="751" spans="1:52" ht="28.35" customHeight="1" x14ac:dyDescent="0.15">
      <c r="A751" s="140"/>
      <c r="B751" s="141"/>
      <c r="C751" s="141"/>
      <c r="D751" s="141"/>
      <c r="E751" s="141"/>
      <c r="F751" s="142"/>
      <c r="G751" s="46"/>
      <c r="H751" s="47"/>
      <c r="I751" s="47"/>
      <c r="J751" s="47"/>
      <c r="K751" s="47"/>
      <c r="L751" s="94"/>
      <c r="M751" s="94"/>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94"/>
      <c r="AT751" s="94"/>
      <c r="AU751" s="47"/>
      <c r="AV751" s="47"/>
      <c r="AW751" s="47"/>
      <c r="AX751" s="48"/>
    </row>
    <row r="752" spans="1:52" ht="28.35" customHeight="1" x14ac:dyDescent="0.15">
      <c r="A752" s="140"/>
      <c r="B752" s="141"/>
      <c r="C752" s="141"/>
      <c r="D752" s="141"/>
      <c r="E752" s="141"/>
      <c r="F752" s="142"/>
      <c r="G752" s="46"/>
      <c r="H752" s="47"/>
      <c r="I752" s="47"/>
      <c r="J752" s="47"/>
      <c r="K752" s="47"/>
      <c r="L752" s="94"/>
      <c r="M752" s="94"/>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94"/>
      <c r="AT752" s="94"/>
      <c r="AU752" s="47"/>
      <c r="AV752" s="47"/>
      <c r="AW752" s="47"/>
      <c r="AX752" s="48"/>
    </row>
    <row r="753" spans="1:50" ht="27.75" customHeight="1" x14ac:dyDescent="0.15">
      <c r="A753" s="140"/>
      <c r="B753" s="141"/>
      <c r="C753" s="141"/>
      <c r="D753" s="141"/>
      <c r="E753" s="141"/>
      <c r="F753" s="142"/>
      <c r="G753" s="46"/>
      <c r="H753" s="47"/>
      <c r="I753" s="47"/>
      <c r="J753" s="47"/>
      <c r="K753" s="47"/>
      <c r="L753" s="94"/>
      <c r="M753" s="94"/>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94"/>
      <c r="AT753" s="94"/>
      <c r="AU753" s="47"/>
      <c r="AV753" s="47"/>
      <c r="AW753" s="47"/>
      <c r="AX753" s="48"/>
    </row>
    <row r="754" spans="1:50" ht="28.35" customHeight="1" x14ac:dyDescent="0.15">
      <c r="A754" s="140"/>
      <c r="B754" s="141"/>
      <c r="C754" s="141"/>
      <c r="D754" s="141"/>
      <c r="E754" s="141"/>
      <c r="F754" s="142"/>
      <c r="G754" s="46"/>
      <c r="H754" s="47"/>
      <c r="I754" s="47"/>
      <c r="J754" s="47"/>
      <c r="K754" s="94"/>
      <c r="L754" s="94"/>
      <c r="M754" s="94"/>
      <c r="N754" s="94"/>
      <c r="O754" s="94"/>
      <c r="P754" s="94"/>
      <c r="Q754" s="94"/>
      <c r="R754" s="94"/>
      <c r="S754" s="94"/>
      <c r="T754" s="94"/>
      <c r="U754" s="94"/>
      <c r="V754" s="94"/>
      <c r="W754" s="94"/>
      <c r="X754" s="94"/>
      <c r="Y754" s="94"/>
      <c r="Z754" s="94"/>
      <c r="AA754" s="94"/>
      <c r="AB754" s="94"/>
      <c r="AC754" s="94"/>
      <c r="AD754" s="94"/>
      <c r="AE754" s="94"/>
      <c r="AF754" s="94"/>
      <c r="AG754" s="94"/>
      <c r="AH754" s="94"/>
      <c r="AI754" s="94"/>
      <c r="AJ754" s="94"/>
      <c r="AK754" s="94"/>
      <c r="AL754" s="94"/>
      <c r="AM754" s="94"/>
      <c r="AN754" s="94"/>
      <c r="AO754" s="94"/>
      <c r="AP754" s="94"/>
      <c r="AQ754" s="94"/>
      <c r="AR754" s="94"/>
      <c r="AS754" s="94"/>
      <c r="AT754" s="94"/>
      <c r="AU754" s="94"/>
      <c r="AV754" s="47"/>
      <c r="AW754" s="47"/>
      <c r="AX754" s="48"/>
    </row>
    <row r="755" spans="1:50" ht="28.35" customHeight="1" thickBot="1" x14ac:dyDescent="0.2">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7.75" customHeight="1" x14ac:dyDescent="0.15">
      <c r="A779" s="761" t="s">
        <v>531</v>
      </c>
      <c r="B779" s="762"/>
      <c r="C779" s="762"/>
      <c r="D779" s="762"/>
      <c r="E779" s="762"/>
      <c r="F779" s="763"/>
      <c r="G779" s="779" t="s">
        <v>598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584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576</v>
      </c>
      <c r="H781" s="451"/>
      <c r="I781" s="451"/>
      <c r="J781" s="451"/>
      <c r="K781" s="452"/>
      <c r="L781" s="453" t="s">
        <v>577</v>
      </c>
      <c r="M781" s="454"/>
      <c r="N781" s="454"/>
      <c r="O781" s="454"/>
      <c r="P781" s="454"/>
      <c r="Q781" s="454"/>
      <c r="R781" s="454"/>
      <c r="S781" s="454"/>
      <c r="T781" s="454"/>
      <c r="U781" s="454"/>
      <c r="V781" s="454"/>
      <c r="W781" s="454"/>
      <c r="X781" s="455"/>
      <c r="Y781" s="456">
        <v>25</v>
      </c>
      <c r="Z781" s="457"/>
      <c r="AA781" s="457"/>
      <c r="AB781" s="558"/>
      <c r="AC781" s="450" t="s">
        <v>576</v>
      </c>
      <c r="AD781" s="451"/>
      <c r="AE781" s="451"/>
      <c r="AF781" s="451"/>
      <c r="AG781" s="452"/>
      <c r="AH781" s="453" t="s">
        <v>585</v>
      </c>
      <c r="AI781" s="454"/>
      <c r="AJ781" s="454"/>
      <c r="AK781" s="454"/>
      <c r="AL781" s="454"/>
      <c r="AM781" s="454"/>
      <c r="AN781" s="454"/>
      <c r="AO781" s="454"/>
      <c r="AP781" s="454"/>
      <c r="AQ781" s="454"/>
      <c r="AR781" s="454"/>
      <c r="AS781" s="454"/>
      <c r="AT781" s="455"/>
      <c r="AU781" s="456">
        <v>8</v>
      </c>
      <c r="AV781" s="457"/>
      <c r="AW781" s="457"/>
      <c r="AX781" s="458"/>
    </row>
    <row r="782" spans="1:50" ht="24.75" customHeight="1" x14ac:dyDescent="0.15">
      <c r="A782" s="557"/>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25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8</v>
      </c>
      <c r="AV791" s="414"/>
      <c r="AW791" s="414"/>
      <c r="AX791" s="416"/>
    </row>
    <row r="792" spans="1:50" ht="24.75" hidden="1" customHeight="1" x14ac:dyDescent="0.15">
      <c r="A792" s="557"/>
      <c r="B792" s="764"/>
      <c r="C792" s="764"/>
      <c r="D792" s="764"/>
      <c r="E792" s="764"/>
      <c r="F792" s="765"/>
      <c r="G792" s="441" t="s">
        <v>454</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453</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399</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485</v>
      </c>
      <c r="AM831" s="961"/>
      <c r="AN831" s="96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431</v>
      </c>
      <c r="K836" s="113"/>
      <c r="L836" s="113"/>
      <c r="M836" s="113"/>
      <c r="N836" s="113"/>
      <c r="O836" s="113"/>
      <c r="P836" s="346" t="s">
        <v>375</v>
      </c>
      <c r="Q836" s="346"/>
      <c r="R836" s="346"/>
      <c r="S836" s="346"/>
      <c r="T836" s="346"/>
      <c r="U836" s="346"/>
      <c r="V836" s="346"/>
      <c r="W836" s="346"/>
      <c r="X836" s="346"/>
      <c r="Y836" s="343" t="s">
        <v>428</v>
      </c>
      <c r="Z836" s="344"/>
      <c r="AA836" s="344"/>
      <c r="AB836" s="344"/>
      <c r="AC836" s="276" t="s">
        <v>478</v>
      </c>
      <c r="AD836" s="276"/>
      <c r="AE836" s="276"/>
      <c r="AF836" s="276"/>
      <c r="AG836" s="276"/>
      <c r="AH836" s="343" t="s">
        <v>512</v>
      </c>
      <c r="AI836" s="345"/>
      <c r="AJ836" s="345"/>
      <c r="AK836" s="345"/>
      <c r="AL836" s="345" t="s">
        <v>21</v>
      </c>
      <c r="AM836" s="345"/>
      <c r="AN836" s="345"/>
      <c r="AO836" s="428"/>
      <c r="AP836" s="429" t="s">
        <v>432</v>
      </c>
      <c r="AQ836" s="429"/>
      <c r="AR836" s="429"/>
      <c r="AS836" s="429"/>
      <c r="AT836" s="429"/>
      <c r="AU836" s="429"/>
      <c r="AV836" s="429"/>
      <c r="AW836" s="429"/>
      <c r="AX836" s="429"/>
    </row>
    <row r="837" spans="1:50" ht="210.75" customHeight="1" x14ac:dyDescent="0.15">
      <c r="A837" s="403">
        <v>1</v>
      </c>
      <c r="B837" s="403">
        <v>1</v>
      </c>
      <c r="C837" s="426" t="s">
        <v>590</v>
      </c>
      <c r="D837" s="417"/>
      <c r="E837" s="417"/>
      <c r="F837" s="417"/>
      <c r="G837" s="417"/>
      <c r="H837" s="417"/>
      <c r="I837" s="417"/>
      <c r="J837" s="418">
        <v>5011105004806</v>
      </c>
      <c r="K837" s="419"/>
      <c r="L837" s="419"/>
      <c r="M837" s="419"/>
      <c r="N837" s="419"/>
      <c r="O837" s="419"/>
      <c r="P837" s="427" t="s">
        <v>578</v>
      </c>
      <c r="Q837" s="316"/>
      <c r="R837" s="316"/>
      <c r="S837" s="316"/>
      <c r="T837" s="316"/>
      <c r="U837" s="316"/>
      <c r="V837" s="316"/>
      <c r="W837" s="316"/>
      <c r="X837" s="316"/>
      <c r="Y837" s="317">
        <v>25</v>
      </c>
      <c r="Z837" s="318"/>
      <c r="AA837" s="318"/>
      <c r="AB837" s="319"/>
      <c r="AC837" s="327" t="s">
        <v>521</v>
      </c>
      <c r="AD837" s="425"/>
      <c r="AE837" s="425"/>
      <c r="AF837" s="425"/>
      <c r="AG837" s="425"/>
      <c r="AH837" s="420">
        <v>3</v>
      </c>
      <c r="AI837" s="421"/>
      <c r="AJ837" s="421"/>
      <c r="AK837" s="421"/>
      <c r="AL837" s="324">
        <v>100</v>
      </c>
      <c r="AM837" s="325"/>
      <c r="AN837" s="325"/>
      <c r="AO837" s="326"/>
      <c r="AP837" s="320" t="s">
        <v>554</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601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431</v>
      </c>
      <c r="K869" s="113"/>
      <c r="L869" s="113"/>
      <c r="M869" s="113"/>
      <c r="N869" s="113"/>
      <c r="O869" s="113"/>
      <c r="P869" s="346" t="s">
        <v>375</v>
      </c>
      <c r="Q869" s="346"/>
      <c r="R869" s="346"/>
      <c r="S869" s="346"/>
      <c r="T869" s="346"/>
      <c r="U869" s="346"/>
      <c r="V869" s="346"/>
      <c r="W869" s="346"/>
      <c r="X869" s="346"/>
      <c r="Y869" s="343" t="s">
        <v>428</v>
      </c>
      <c r="Z869" s="344"/>
      <c r="AA869" s="344"/>
      <c r="AB869" s="344"/>
      <c r="AC869" s="276" t="s">
        <v>478</v>
      </c>
      <c r="AD869" s="276"/>
      <c r="AE869" s="276"/>
      <c r="AF869" s="276"/>
      <c r="AG869" s="276"/>
      <c r="AH869" s="343" t="s">
        <v>512</v>
      </c>
      <c r="AI869" s="345"/>
      <c r="AJ869" s="345"/>
      <c r="AK869" s="345"/>
      <c r="AL869" s="345" t="s">
        <v>21</v>
      </c>
      <c r="AM869" s="345"/>
      <c r="AN869" s="345"/>
      <c r="AO869" s="428"/>
      <c r="AP869" s="429" t="s">
        <v>432</v>
      </c>
      <c r="AQ869" s="429"/>
      <c r="AR869" s="429"/>
      <c r="AS869" s="429"/>
      <c r="AT869" s="429"/>
      <c r="AU869" s="429"/>
      <c r="AV869" s="429"/>
      <c r="AW869" s="429"/>
      <c r="AX869" s="429"/>
    </row>
    <row r="870" spans="1:50" ht="127.5" customHeight="1" x14ac:dyDescent="0.15">
      <c r="A870" s="403">
        <v>1</v>
      </c>
      <c r="B870" s="403">
        <v>1</v>
      </c>
      <c r="C870" s="426" t="s">
        <v>587</v>
      </c>
      <c r="D870" s="417"/>
      <c r="E870" s="417"/>
      <c r="F870" s="417"/>
      <c r="G870" s="417"/>
      <c r="H870" s="417"/>
      <c r="I870" s="417"/>
      <c r="J870" s="418">
        <v>6010005018907</v>
      </c>
      <c r="K870" s="419"/>
      <c r="L870" s="419"/>
      <c r="M870" s="419"/>
      <c r="N870" s="419"/>
      <c r="O870" s="419"/>
      <c r="P870" s="427" t="s">
        <v>596</v>
      </c>
      <c r="Q870" s="316"/>
      <c r="R870" s="316"/>
      <c r="S870" s="316"/>
      <c r="T870" s="316"/>
      <c r="U870" s="316"/>
      <c r="V870" s="316"/>
      <c r="W870" s="316"/>
      <c r="X870" s="316"/>
      <c r="Y870" s="317">
        <v>8</v>
      </c>
      <c r="Z870" s="318"/>
      <c r="AA870" s="318"/>
      <c r="AB870" s="319"/>
      <c r="AC870" s="327" t="s">
        <v>521</v>
      </c>
      <c r="AD870" s="425"/>
      <c r="AE870" s="425"/>
      <c r="AF870" s="425"/>
      <c r="AG870" s="425"/>
      <c r="AH870" s="420">
        <v>3</v>
      </c>
      <c r="AI870" s="421"/>
      <c r="AJ870" s="421"/>
      <c r="AK870" s="421"/>
      <c r="AL870" s="324">
        <v>100</v>
      </c>
      <c r="AM870" s="325"/>
      <c r="AN870" s="325"/>
      <c r="AO870" s="326"/>
      <c r="AP870" s="320"/>
      <c r="AQ870" s="320"/>
      <c r="AR870" s="320"/>
      <c r="AS870" s="320"/>
      <c r="AT870" s="320"/>
      <c r="AU870" s="320"/>
      <c r="AV870" s="320"/>
      <c r="AW870" s="320"/>
      <c r="AX870" s="320"/>
    </row>
    <row r="871" spans="1:50" ht="135.75" customHeight="1" x14ac:dyDescent="0.15">
      <c r="A871" s="403">
        <v>2</v>
      </c>
      <c r="B871" s="403">
        <v>1</v>
      </c>
      <c r="C871" s="426" t="s">
        <v>588</v>
      </c>
      <c r="D871" s="417"/>
      <c r="E871" s="417"/>
      <c r="F871" s="417"/>
      <c r="G871" s="417"/>
      <c r="H871" s="417"/>
      <c r="I871" s="417"/>
      <c r="J871" s="418">
        <v>5011105004806</v>
      </c>
      <c r="K871" s="419"/>
      <c r="L871" s="419"/>
      <c r="M871" s="419"/>
      <c r="N871" s="419"/>
      <c r="O871" s="419"/>
      <c r="P871" s="427" t="s">
        <v>589</v>
      </c>
      <c r="Q871" s="316"/>
      <c r="R871" s="316"/>
      <c r="S871" s="316"/>
      <c r="T871" s="316"/>
      <c r="U871" s="316"/>
      <c r="V871" s="316"/>
      <c r="W871" s="316"/>
      <c r="X871" s="316"/>
      <c r="Y871" s="317">
        <v>7</v>
      </c>
      <c r="Z871" s="318"/>
      <c r="AA871" s="318"/>
      <c r="AB871" s="319"/>
      <c r="AC871" s="327" t="s">
        <v>521</v>
      </c>
      <c r="AD871" s="425"/>
      <c r="AE871" s="425"/>
      <c r="AF871" s="425"/>
      <c r="AG871" s="425"/>
      <c r="AH871" s="420">
        <v>2</v>
      </c>
      <c r="AI871" s="421"/>
      <c r="AJ871" s="421"/>
      <c r="AK871" s="421"/>
      <c r="AL871" s="422">
        <v>100</v>
      </c>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431</v>
      </c>
      <c r="K902" s="113"/>
      <c r="L902" s="113"/>
      <c r="M902" s="113"/>
      <c r="N902" s="113"/>
      <c r="O902" s="113"/>
      <c r="P902" s="346" t="s">
        <v>375</v>
      </c>
      <c r="Q902" s="346"/>
      <c r="R902" s="346"/>
      <c r="S902" s="346"/>
      <c r="T902" s="346"/>
      <c r="U902" s="346"/>
      <c r="V902" s="346"/>
      <c r="W902" s="346"/>
      <c r="X902" s="346"/>
      <c r="Y902" s="343" t="s">
        <v>428</v>
      </c>
      <c r="Z902" s="344"/>
      <c r="AA902" s="344"/>
      <c r="AB902" s="344"/>
      <c r="AC902" s="276" t="s">
        <v>478</v>
      </c>
      <c r="AD902" s="276"/>
      <c r="AE902" s="276"/>
      <c r="AF902" s="276"/>
      <c r="AG902" s="276"/>
      <c r="AH902" s="343" t="s">
        <v>512</v>
      </c>
      <c r="AI902" s="345"/>
      <c r="AJ902" s="345"/>
      <c r="AK902" s="345"/>
      <c r="AL902" s="345" t="s">
        <v>21</v>
      </c>
      <c r="AM902" s="345"/>
      <c r="AN902" s="345"/>
      <c r="AO902" s="428"/>
      <c r="AP902" s="429" t="s">
        <v>432</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431</v>
      </c>
      <c r="K935" s="113"/>
      <c r="L935" s="113"/>
      <c r="M935" s="113"/>
      <c r="N935" s="113"/>
      <c r="O935" s="113"/>
      <c r="P935" s="346" t="s">
        <v>375</v>
      </c>
      <c r="Q935" s="346"/>
      <c r="R935" s="346"/>
      <c r="S935" s="346"/>
      <c r="T935" s="346"/>
      <c r="U935" s="346"/>
      <c r="V935" s="346"/>
      <c r="W935" s="346"/>
      <c r="X935" s="346"/>
      <c r="Y935" s="343" t="s">
        <v>428</v>
      </c>
      <c r="Z935" s="344"/>
      <c r="AA935" s="344"/>
      <c r="AB935" s="344"/>
      <c r="AC935" s="276" t="s">
        <v>478</v>
      </c>
      <c r="AD935" s="276"/>
      <c r="AE935" s="276"/>
      <c r="AF935" s="276"/>
      <c r="AG935" s="276"/>
      <c r="AH935" s="343" t="s">
        <v>512</v>
      </c>
      <c r="AI935" s="345"/>
      <c r="AJ935" s="345"/>
      <c r="AK935" s="345"/>
      <c r="AL935" s="345" t="s">
        <v>21</v>
      </c>
      <c r="AM935" s="345"/>
      <c r="AN935" s="345"/>
      <c r="AO935" s="428"/>
      <c r="AP935" s="429" t="s">
        <v>432</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431</v>
      </c>
      <c r="K968" s="113"/>
      <c r="L968" s="113"/>
      <c r="M968" s="113"/>
      <c r="N968" s="113"/>
      <c r="O968" s="113"/>
      <c r="P968" s="346" t="s">
        <v>375</v>
      </c>
      <c r="Q968" s="346"/>
      <c r="R968" s="346"/>
      <c r="S968" s="346"/>
      <c r="T968" s="346"/>
      <c r="U968" s="346"/>
      <c r="V968" s="346"/>
      <c r="W968" s="346"/>
      <c r="X968" s="346"/>
      <c r="Y968" s="343" t="s">
        <v>428</v>
      </c>
      <c r="Z968" s="344"/>
      <c r="AA968" s="344"/>
      <c r="AB968" s="344"/>
      <c r="AC968" s="276" t="s">
        <v>478</v>
      </c>
      <c r="AD968" s="276"/>
      <c r="AE968" s="276"/>
      <c r="AF968" s="276"/>
      <c r="AG968" s="276"/>
      <c r="AH968" s="343" t="s">
        <v>512</v>
      </c>
      <c r="AI968" s="345"/>
      <c r="AJ968" s="345"/>
      <c r="AK968" s="345"/>
      <c r="AL968" s="345" t="s">
        <v>21</v>
      </c>
      <c r="AM968" s="345"/>
      <c r="AN968" s="345"/>
      <c r="AO968" s="428"/>
      <c r="AP968" s="429" t="s">
        <v>432</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431</v>
      </c>
      <c r="K1001" s="113"/>
      <c r="L1001" s="113"/>
      <c r="M1001" s="113"/>
      <c r="N1001" s="113"/>
      <c r="O1001" s="113"/>
      <c r="P1001" s="346" t="s">
        <v>375</v>
      </c>
      <c r="Q1001" s="346"/>
      <c r="R1001" s="346"/>
      <c r="S1001" s="346"/>
      <c r="T1001" s="346"/>
      <c r="U1001" s="346"/>
      <c r="V1001" s="346"/>
      <c r="W1001" s="346"/>
      <c r="X1001" s="346"/>
      <c r="Y1001" s="343" t="s">
        <v>428</v>
      </c>
      <c r="Z1001" s="344"/>
      <c r="AA1001" s="344"/>
      <c r="AB1001" s="344"/>
      <c r="AC1001" s="276" t="s">
        <v>478</v>
      </c>
      <c r="AD1001" s="276"/>
      <c r="AE1001" s="276"/>
      <c r="AF1001" s="276"/>
      <c r="AG1001" s="276"/>
      <c r="AH1001" s="343" t="s">
        <v>512</v>
      </c>
      <c r="AI1001" s="345"/>
      <c r="AJ1001" s="345"/>
      <c r="AK1001" s="345"/>
      <c r="AL1001" s="345" t="s">
        <v>21</v>
      </c>
      <c r="AM1001" s="345"/>
      <c r="AN1001" s="345"/>
      <c r="AO1001" s="428"/>
      <c r="AP1001" s="429" t="s">
        <v>432</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431</v>
      </c>
      <c r="K1034" s="113"/>
      <c r="L1034" s="113"/>
      <c r="M1034" s="113"/>
      <c r="N1034" s="113"/>
      <c r="O1034" s="113"/>
      <c r="P1034" s="346" t="s">
        <v>375</v>
      </c>
      <c r="Q1034" s="346"/>
      <c r="R1034" s="346"/>
      <c r="S1034" s="346"/>
      <c r="T1034" s="346"/>
      <c r="U1034" s="346"/>
      <c r="V1034" s="346"/>
      <c r="W1034" s="346"/>
      <c r="X1034" s="346"/>
      <c r="Y1034" s="343" t="s">
        <v>428</v>
      </c>
      <c r="Z1034" s="344"/>
      <c r="AA1034" s="344"/>
      <c r="AB1034" s="344"/>
      <c r="AC1034" s="276" t="s">
        <v>478</v>
      </c>
      <c r="AD1034" s="276"/>
      <c r="AE1034" s="276"/>
      <c r="AF1034" s="276"/>
      <c r="AG1034" s="276"/>
      <c r="AH1034" s="343" t="s">
        <v>512</v>
      </c>
      <c r="AI1034" s="345"/>
      <c r="AJ1034" s="345"/>
      <c r="AK1034" s="345"/>
      <c r="AL1034" s="345" t="s">
        <v>21</v>
      </c>
      <c r="AM1034" s="345"/>
      <c r="AN1034" s="345"/>
      <c r="AO1034" s="428"/>
      <c r="AP1034" s="429" t="s">
        <v>432</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431</v>
      </c>
      <c r="K1067" s="113"/>
      <c r="L1067" s="113"/>
      <c r="M1067" s="113"/>
      <c r="N1067" s="113"/>
      <c r="O1067" s="113"/>
      <c r="P1067" s="346" t="s">
        <v>375</v>
      </c>
      <c r="Q1067" s="346"/>
      <c r="R1067" s="346"/>
      <c r="S1067" s="346"/>
      <c r="T1067" s="346"/>
      <c r="U1067" s="346"/>
      <c r="V1067" s="346"/>
      <c r="W1067" s="346"/>
      <c r="X1067" s="346"/>
      <c r="Y1067" s="343" t="s">
        <v>428</v>
      </c>
      <c r="Z1067" s="344"/>
      <c r="AA1067" s="344"/>
      <c r="AB1067" s="344"/>
      <c r="AC1067" s="276" t="s">
        <v>478</v>
      </c>
      <c r="AD1067" s="276"/>
      <c r="AE1067" s="276"/>
      <c r="AF1067" s="276"/>
      <c r="AG1067" s="276"/>
      <c r="AH1067" s="343" t="s">
        <v>512</v>
      </c>
      <c r="AI1067" s="345"/>
      <c r="AJ1067" s="345"/>
      <c r="AK1067" s="345"/>
      <c r="AL1067" s="345" t="s">
        <v>21</v>
      </c>
      <c r="AM1067" s="345"/>
      <c r="AN1067" s="345"/>
      <c r="AO1067" s="428"/>
      <c r="AP1067" s="429" t="s">
        <v>432</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485</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396</v>
      </c>
      <c r="D1101" s="896"/>
      <c r="E1101" s="276" t="s">
        <v>395</v>
      </c>
      <c r="F1101" s="896"/>
      <c r="G1101" s="896"/>
      <c r="H1101" s="896"/>
      <c r="I1101" s="896"/>
      <c r="J1101" s="276" t="s">
        <v>431</v>
      </c>
      <c r="K1101" s="276"/>
      <c r="L1101" s="276"/>
      <c r="M1101" s="276"/>
      <c r="N1101" s="276"/>
      <c r="O1101" s="276"/>
      <c r="P1101" s="343" t="s">
        <v>27</v>
      </c>
      <c r="Q1101" s="343"/>
      <c r="R1101" s="343"/>
      <c r="S1101" s="343"/>
      <c r="T1101" s="343"/>
      <c r="U1101" s="343"/>
      <c r="V1101" s="343"/>
      <c r="W1101" s="343"/>
      <c r="X1101" s="343"/>
      <c r="Y1101" s="276" t="s">
        <v>433</v>
      </c>
      <c r="Z1101" s="896"/>
      <c r="AA1101" s="896"/>
      <c r="AB1101" s="896"/>
      <c r="AC1101" s="276" t="s">
        <v>376</v>
      </c>
      <c r="AD1101" s="276"/>
      <c r="AE1101" s="276"/>
      <c r="AF1101" s="276"/>
      <c r="AG1101" s="276"/>
      <c r="AH1101" s="343" t="s">
        <v>390</v>
      </c>
      <c r="AI1101" s="344"/>
      <c r="AJ1101" s="344"/>
      <c r="AK1101" s="344"/>
      <c r="AL1101" s="344" t="s">
        <v>21</v>
      </c>
      <c r="AM1101" s="344"/>
      <c r="AN1101" s="344"/>
      <c r="AO1101" s="899"/>
      <c r="AP1101" s="429" t="s">
        <v>467</v>
      </c>
      <c r="AQ1101" s="429"/>
      <c r="AR1101" s="429"/>
      <c r="AS1101" s="429"/>
      <c r="AT1101" s="429"/>
      <c r="AU1101" s="429"/>
      <c r="AV1101" s="429"/>
      <c r="AW1101" s="429"/>
      <c r="AX1101" s="429"/>
    </row>
    <row r="1102" spans="1:50" ht="30" customHeight="1" x14ac:dyDescent="0.15">
      <c r="A1102" s="403">
        <v>1</v>
      </c>
      <c r="B1102" s="403">
        <v>1</v>
      </c>
      <c r="C1102" s="898"/>
      <c r="D1102" s="898"/>
      <c r="E1102" s="260"/>
      <c r="F1102" s="897"/>
      <c r="G1102" s="897"/>
      <c r="H1102" s="897"/>
      <c r="I1102" s="897"/>
      <c r="J1102" s="418"/>
      <c r="K1102" s="419"/>
      <c r="L1102" s="419"/>
      <c r="M1102" s="419"/>
      <c r="N1102" s="419"/>
      <c r="O1102" s="419"/>
      <c r="P1102" s="427"/>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60"/>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3:AX13 P15:AX15">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8" max="49" man="1"/>
    <brk id="699"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553</v>
      </c>
      <c r="C9" s="13" t="str">
        <f t="shared" si="0"/>
        <v>高齢社会対策</v>
      </c>
      <c r="D9" s="13" t="str">
        <f t="shared" si="8"/>
        <v>高齢社会対策</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553</v>
      </c>
      <c r="C13" s="13" t="str">
        <f t="shared" si="0"/>
        <v>障害者施策</v>
      </c>
      <c r="D13" s="13" t="str">
        <f t="shared" si="8"/>
        <v>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t="s">
        <v>553</v>
      </c>
      <c r="C14" s="13" t="str">
        <f t="shared" si="0"/>
        <v>少子化社会対策</v>
      </c>
      <c r="D14" s="13" t="str">
        <f t="shared" si="8"/>
        <v>高齢社会対策、障害者施策、少子化社会対策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高齢社会対策、障害者施策、少子化社会対策、男女共同参画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高齢社会対策、障害者施策、少子化社会対策、男女共同参画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高齢社会対策、障害者施策、少子化社会対策、男女共同参画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553</v>
      </c>
      <c r="C19" s="13" t="str">
        <f t="shared" si="0"/>
        <v>ＩＴ戦略</v>
      </c>
      <c r="D19" s="13" t="str">
        <f t="shared" si="8"/>
        <v>高齢社会対策、障害者施策、少子化社会対策、男女共同参画、ＩＴ戦略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高齢社会対策、障害者施策、少子化社会対策、男女共同参画、ＩＴ戦略</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高齢社会対策、障害者施策、少子化社会対策、男女共同参画、ＩＴ戦略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t="s">
        <v>553</v>
      </c>
      <c r="C22" s="13" t="str">
        <f t="shared" si="0"/>
        <v>地方創生</v>
      </c>
      <c r="D22" s="13" t="str">
        <f t="shared" si="8"/>
        <v>高齢社会対策、障害者施策、少子化社会対策、男女共同参画、ＩＴ戦略、地方創生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高齢社会対策、障害者施策、少子化社会対策、男女共同参画、ＩＴ戦略、地方創生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高齢社会対策、障害者施策、少子化社会対策、男女共同参画、ＩＴ戦略、地方創生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高齢社会対策、障害者施策、少子化社会対策、男女共同参画、ＩＴ戦略、地方創生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高齢社会対策、障害者施策、少子化社会対策、男女共同参画、ＩＴ戦略、地方創生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356</v>
      </c>
      <c r="AF2" s="1001"/>
      <c r="AG2" s="1001"/>
      <c r="AH2" s="1001"/>
      <c r="AI2" s="1001" t="s">
        <v>362</v>
      </c>
      <c r="AJ2" s="1001"/>
      <c r="AK2" s="1001"/>
      <c r="AL2" s="1001"/>
      <c r="AM2" s="1001" t="s">
        <v>471</v>
      </c>
      <c r="AN2" s="1001"/>
      <c r="AO2" s="1001"/>
      <c r="AP2" s="459"/>
      <c r="AQ2" s="174" t="s">
        <v>354</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0"/>
      <c r="Z3" s="1011"/>
      <c r="AA3" s="1012"/>
      <c r="AB3" s="1016"/>
      <c r="AC3" s="1017"/>
      <c r="AD3" s="1018"/>
      <c r="AE3" s="375"/>
      <c r="AF3" s="375"/>
      <c r="AG3" s="375"/>
      <c r="AH3" s="375"/>
      <c r="AI3" s="375"/>
      <c r="AJ3" s="375"/>
      <c r="AK3" s="375"/>
      <c r="AL3" s="375"/>
      <c r="AM3" s="375"/>
      <c r="AN3" s="375"/>
      <c r="AO3" s="375"/>
      <c r="AP3" s="331"/>
      <c r="AQ3" s="269"/>
      <c r="AR3" s="270"/>
      <c r="AS3" s="135" t="s">
        <v>355</v>
      </c>
      <c r="AT3" s="170"/>
      <c r="AU3" s="270"/>
      <c r="AV3" s="270"/>
      <c r="AW3" s="378" t="s">
        <v>300</v>
      </c>
      <c r="AX3" s="379"/>
    </row>
    <row r="4" spans="1:50" ht="22.5" customHeight="1" x14ac:dyDescent="0.15">
      <c r="A4" s="516"/>
      <c r="B4" s="514"/>
      <c r="C4" s="514"/>
      <c r="D4" s="514"/>
      <c r="E4" s="514"/>
      <c r="F4" s="515"/>
      <c r="G4" s="541"/>
      <c r="H4" s="1019"/>
      <c r="I4" s="1019"/>
      <c r="J4" s="1019"/>
      <c r="K4" s="1019"/>
      <c r="L4" s="1019"/>
      <c r="M4" s="1019"/>
      <c r="N4" s="1019"/>
      <c r="O4" s="1020"/>
      <c r="P4" s="159"/>
      <c r="Q4" s="1027"/>
      <c r="R4" s="1027"/>
      <c r="S4" s="1027"/>
      <c r="T4" s="1027"/>
      <c r="U4" s="1027"/>
      <c r="V4" s="1027"/>
      <c r="W4" s="1027"/>
      <c r="X4" s="1028"/>
      <c r="Y4" s="1005" t="s">
        <v>12</v>
      </c>
      <c r="Z4" s="1006"/>
      <c r="AA4" s="1007"/>
      <c r="AB4" s="552"/>
      <c r="AC4" s="1008"/>
      <c r="AD4" s="1008"/>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2" t="s">
        <v>54</v>
      </c>
      <c r="Z5" s="1002"/>
      <c r="AA5" s="1003"/>
      <c r="AB5" s="523"/>
      <c r="AC5" s="1004"/>
      <c r="AD5" s="1004"/>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2" t="s">
        <v>525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490</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356</v>
      </c>
      <c r="AF9" s="1001"/>
      <c r="AG9" s="1001"/>
      <c r="AH9" s="1001"/>
      <c r="AI9" s="1001" t="s">
        <v>362</v>
      </c>
      <c r="AJ9" s="1001"/>
      <c r="AK9" s="1001"/>
      <c r="AL9" s="1001"/>
      <c r="AM9" s="1001" t="s">
        <v>471</v>
      </c>
      <c r="AN9" s="1001"/>
      <c r="AO9" s="1001"/>
      <c r="AP9" s="459"/>
      <c r="AQ9" s="174" t="s">
        <v>354</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0"/>
      <c r="Z10" s="1011"/>
      <c r="AA10" s="1012"/>
      <c r="AB10" s="1016"/>
      <c r="AC10" s="1017"/>
      <c r="AD10" s="1018"/>
      <c r="AE10" s="375"/>
      <c r="AF10" s="375"/>
      <c r="AG10" s="375"/>
      <c r="AH10" s="375"/>
      <c r="AI10" s="375"/>
      <c r="AJ10" s="375"/>
      <c r="AK10" s="375"/>
      <c r="AL10" s="375"/>
      <c r="AM10" s="375"/>
      <c r="AN10" s="375"/>
      <c r="AO10" s="375"/>
      <c r="AP10" s="331"/>
      <c r="AQ10" s="269"/>
      <c r="AR10" s="270"/>
      <c r="AS10" s="135" t="s">
        <v>355</v>
      </c>
      <c r="AT10" s="170"/>
      <c r="AU10" s="270"/>
      <c r="AV10" s="270"/>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2"/>
      <c r="AC11" s="1008"/>
      <c r="AD11" s="1008"/>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3"/>
      <c r="AC12" s="1004"/>
      <c r="AD12" s="1004"/>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2" t="s">
        <v>525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490</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356</v>
      </c>
      <c r="AF16" s="1001"/>
      <c r="AG16" s="1001"/>
      <c r="AH16" s="1001"/>
      <c r="AI16" s="1001" t="s">
        <v>362</v>
      </c>
      <c r="AJ16" s="1001"/>
      <c r="AK16" s="1001"/>
      <c r="AL16" s="1001"/>
      <c r="AM16" s="1001" t="s">
        <v>471</v>
      </c>
      <c r="AN16" s="1001"/>
      <c r="AO16" s="1001"/>
      <c r="AP16" s="459"/>
      <c r="AQ16" s="174" t="s">
        <v>354</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0"/>
      <c r="Z17" s="1011"/>
      <c r="AA17" s="1012"/>
      <c r="AB17" s="1016"/>
      <c r="AC17" s="1017"/>
      <c r="AD17" s="1018"/>
      <c r="AE17" s="375"/>
      <c r="AF17" s="375"/>
      <c r="AG17" s="375"/>
      <c r="AH17" s="375"/>
      <c r="AI17" s="375"/>
      <c r="AJ17" s="375"/>
      <c r="AK17" s="375"/>
      <c r="AL17" s="375"/>
      <c r="AM17" s="375"/>
      <c r="AN17" s="375"/>
      <c r="AO17" s="375"/>
      <c r="AP17" s="331"/>
      <c r="AQ17" s="269"/>
      <c r="AR17" s="270"/>
      <c r="AS17" s="135" t="s">
        <v>355</v>
      </c>
      <c r="AT17" s="170"/>
      <c r="AU17" s="270"/>
      <c r="AV17" s="270"/>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2"/>
      <c r="AC18" s="1008"/>
      <c r="AD18" s="1008"/>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3"/>
      <c r="AC19" s="1004"/>
      <c r="AD19" s="1004"/>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2" t="s">
        <v>525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490</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356</v>
      </c>
      <c r="AF23" s="1001"/>
      <c r="AG23" s="1001"/>
      <c r="AH23" s="1001"/>
      <c r="AI23" s="1001" t="s">
        <v>362</v>
      </c>
      <c r="AJ23" s="1001"/>
      <c r="AK23" s="1001"/>
      <c r="AL23" s="1001"/>
      <c r="AM23" s="1001" t="s">
        <v>471</v>
      </c>
      <c r="AN23" s="1001"/>
      <c r="AO23" s="1001"/>
      <c r="AP23" s="459"/>
      <c r="AQ23" s="174" t="s">
        <v>354</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0"/>
      <c r="Z24" s="1011"/>
      <c r="AA24" s="1012"/>
      <c r="AB24" s="1016"/>
      <c r="AC24" s="1017"/>
      <c r="AD24" s="1018"/>
      <c r="AE24" s="375"/>
      <c r="AF24" s="375"/>
      <c r="AG24" s="375"/>
      <c r="AH24" s="375"/>
      <c r="AI24" s="375"/>
      <c r="AJ24" s="375"/>
      <c r="AK24" s="375"/>
      <c r="AL24" s="375"/>
      <c r="AM24" s="375"/>
      <c r="AN24" s="375"/>
      <c r="AO24" s="375"/>
      <c r="AP24" s="331"/>
      <c r="AQ24" s="269"/>
      <c r="AR24" s="270"/>
      <c r="AS24" s="135" t="s">
        <v>355</v>
      </c>
      <c r="AT24" s="170"/>
      <c r="AU24" s="270"/>
      <c r="AV24" s="270"/>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2"/>
      <c r="AC25" s="1008"/>
      <c r="AD25" s="1008"/>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3"/>
      <c r="AC26" s="1004"/>
      <c r="AD26" s="1004"/>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2" t="s">
        <v>525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490</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356</v>
      </c>
      <c r="AF30" s="1001"/>
      <c r="AG30" s="1001"/>
      <c r="AH30" s="1001"/>
      <c r="AI30" s="1001" t="s">
        <v>362</v>
      </c>
      <c r="AJ30" s="1001"/>
      <c r="AK30" s="1001"/>
      <c r="AL30" s="1001"/>
      <c r="AM30" s="1001" t="s">
        <v>471</v>
      </c>
      <c r="AN30" s="1001"/>
      <c r="AO30" s="1001"/>
      <c r="AP30" s="459"/>
      <c r="AQ30" s="174" t="s">
        <v>354</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0"/>
      <c r="Z31" s="1011"/>
      <c r="AA31" s="1012"/>
      <c r="AB31" s="1016"/>
      <c r="AC31" s="1017"/>
      <c r="AD31" s="1018"/>
      <c r="AE31" s="375"/>
      <c r="AF31" s="375"/>
      <c r="AG31" s="375"/>
      <c r="AH31" s="375"/>
      <c r="AI31" s="375"/>
      <c r="AJ31" s="375"/>
      <c r="AK31" s="375"/>
      <c r="AL31" s="375"/>
      <c r="AM31" s="375"/>
      <c r="AN31" s="375"/>
      <c r="AO31" s="375"/>
      <c r="AP31" s="331"/>
      <c r="AQ31" s="269"/>
      <c r="AR31" s="270"/>
      <c r="AS31" s="135" t="s">
        <v>355</v>
      </c>
      <c r="AT31" s="170"/>
      <c r="AU31" s="270"/>
      <c r="AV31" s="270"/>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2"/>
      <c r="AC32" s="1008"/>
      <c r="AD32" s="1008"/>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3"/>
      <c r="AC33" s="1004"/>
      <c r="AD33" s="1004"/>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2" t="s">
        <v>525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490</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356</v>
      </c>
      <c r="AF37" s="1001"/>
      <c r="AG37" s="1001"/>
      <c r="AH37" s="1001"/>
      <c r="AI37" s="1001" t="s">
        <v>362</v>
      </c>
      <c r="AJ37" s="1001"/>
      <c r="AK37" s="1001"/>
      <c r="AL37" s="1001"/>
      <c r="AM37" s="1001" t="s">
        <v>471</v>
      </c>
      <c r="AN37" s="1001"/>
      <c r="AO37" s="1001"/>
      <c r="AP37" s="459"/>
      <c r="AQ37" s="174" t="s">
        <v>354</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0"/>
      <c r="Z38" s="1011"/>
      <c r="AA38" s="1012"/>
      <c r="AB38" s="1016"/>
      <c r="AC38" s="1017"/>
      <c r="AD38" s="1018"/>
      <c r="AE38" s="375"/>
      <c r="AF38" s="375"/>
      <c r="AG38" s="375"/>
      <c r="AH38" s="375"/>
      <c r="AI38" s="375"/>
      <c r="AJ38" s="375"/>
      <c r="AK38" s="375"/>
      <c r="AL38" s="375"/>
      <c r="AM38" s="375"/>
      <c r="AN38" s="375"/>
      <c r="AO38" s="375"/>
      <c r="AP38" s="331"/>
      <c r="AQ38" s="269"/>
      <c r="AR38" s="270"/>
      <c r="AS38" s="135" t="s">
        <v>355</v>
      </c>
      <c r="AT38" s="170"/>
      <c r="AU38" s="270"/>
      <c r="AV38" s="270"/>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2"/>
      <c r="AC39" s="1008"/>
      <c r="AD39" s="1008"/>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3"/>
      <c r="AC40" s="1004"/>
      <c r="AD40" s="100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490</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356</v>
      </c>
      <c r="AF44" s="1001"/>
      <c r="AG44" s="1001"/>
      <c r="AH44" s="1001"/>
      <c r="AI44" s="1001" t="s">
        <v>362</v>
      </c>
      <c r="AJ44" s="1001"/>
      <c r="AK44" s="1001"/>
      <c r="AL44" s="1001"/>
      <c r="AM44" s="1001" t="s">
        <v>471</v>
      </c>
      <c r="AN44" s="1001"/>
      <c r="AO44" s="1001"/>
      <c r="AP44" s="459"/>
      <c r="AQ44" s="174" t="s">
        <v>354</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0"/>
      <c r="Z45" s="1011"/>
      <c r="AA45" s="1012"/>
      <c r="AB45" s="1016"/>
      <c r="AC45" s="1017"/>
      <c r="AD45" s="1018"/>
      <c r="AE45" s="375"/>
      <c r="AF45" s="375"/>
      <c r="AG45" s="375"/>
      <c r="AH45" s="375"/>
      <c r="AI45" s="375"/>
      <c r="AJ45" s="375"/>
      <c r="AK45" s="375"/>
      <c r="AL45" s="375"/>
      <c r="AM45" s="375"/>
      <c r="AN45" s="375"/>
      <c r="AO45" s="375"/>
      <c r="AP45" s="331"/>
      <c r="AQ45" s="269"/>
      <c r="AR45" s="270"/>
      <c r="AS45" s="135" t="s">
        <v>355</v>
      </c>
      <c r="AT45" s="170"/>
      <c r="AU45" s="270"/>
      <c r="AV45" s="270"/>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2"/>
      <c r="AC46" s="1008"/>
      <c r="AD46" s="1008"/>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3"/>
      <c r="AC47" s="1004"/>
      <c r="AD47" s="100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490</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59" t="s">
        <v>11</v>
      </c>
      <c r="AC51" s="1014"/>
      <c r="AD51" s="1015"/>
      <c r="AE51" s="1001" t="s">
        <v>356</v>
      </c>
      <c r="AF51" s="1001"/>
      <c r="AG51" s="1001"/>
      <c r="AH51" s="1001"/>
      <c r="AI51" s="1001" t="s">
        <v>362</v>
      </c>
      <c r="AJ51" s="1001"/>
      <c r="AK51" s="1001"/>
      <c r="AL51" s="1001"/>
      <c r="AM51" s="1001" t="s">
        <v>471</v>
      </c>
      <c r="AN51" s="1001"/>
      <c r="AO51" s="1001"/>
      <c r="AP51" s="459"/>
      <c r="AQ51" s="174" t="s">
        <v>354</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0"/>
      <c r="Z52" s="1011"/>
      <c r="AA52" s="1012"/>
      <c r="AB52" s="1016"/>
      <c r="AC52" s="1017"/>
      <c r="AD52" s="1018"/>
      <c r="AE52" s="375"/>
      <c r="AF52" s="375"/>
      <c r="AG52" s="375"/>
      <c r="AH52" s="375"/>
      <c r="AI52" s="375"/>
      <c r="AJ52" s="375"/>
      <c r="AK52" s="375"/>
      <c r="AL52" s="375"/>
      <c r="AM52" s="375"/>
      <c r="AN52" s="375"/>
      <c r="AO52" s="375"/>
      <c r="AP52" s="331"/>
      <c r="AQ52" s="269"/>
      <c r="AR52" s="270"/>
      <c r="AS52" s="135" t="s">
        <v>355</v>
      </c>
      <c r="AT52" s="170"/>
      <c r="AU52" s="270"/>
      <c r="AV52" s="270"/>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2"/>
      <c r="AC53" s="1008"/>
      <c r="AD53" s="1008"/>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3"/>
      <c r="AC54" s="1004"/>
      <c r="AD54" s="100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490</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356</v>
      </c>
      <c r="AF58" s="1001"/>
      <c r="AG58" s="1001"/>
      <c r="AH58" s="1001"/>
      <c r="AI58" s="1001" t="s">
        <v>362</v>
      </c>
      <c r="AJ58" s="1001"/>
      <c r="AK58" s="1001"/>
      <c r="AL58" s="1001"/>
      <c r="AM58" s="1001" t="s">
        <v>471</v>
      </c>
      <c r="AN58" s="1001"/>
      <c r="AO58" s="1001"/>
      <c r="AP58" s="459"/>
      <c r="AQ58" s="174" t="s">
        <v>354</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0"/>
      <c r="Z59" s="1011"/>
      <c r="AA59" s="1012"/>
      <c r="AB59" s="1016"/>
      <c r="AC59" s="1017"/>
      <c r="AD59" s="1018"/>
      <c r="AE59" s="375"/>
      <c r="AF59" s="375"/>
      <c r="AG59" s="375"/>
      <c r="AH59" s="375"/>
      <c r="AI59" s="375"/>
      <c r="AJ59" s="375"/>
      <c r="AK59" s="375"/>
      <c r="AL59" s="375"/>
      <c r="AM59" s="375"/>
      <c r="AN59" s="375"/>
      <c r="AO59" s="375"/>
      <c r="AP59" s="331"/>
      <c r="AQ59" s="269"/>
      <c r="AR59" s="270"/>
      <c r="AS59" s="135" t="s">
        <v>355</v>
      </c>
      <c r="AT59" s="170"/>
      <c r="AU59" s="270"/>
      <c r="AV59" s="270"/>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2"/>
      <c r="AC60" s="1008"/>
      <c r="AD60" s="1008"/>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3"/>
      <c r="AC61" s="1004"/>
      <c r="AD61" s="100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490</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356</v>
      </c>
      <c r="AF65" s="1001"/>
      <c r="AG65" s="1001"/>
      <c r="AH65" s="1001"/>
      <c r="AI65" s="1001" t="s">
        <v>362</v>
      </c>
      <c r="AJ65" s="1001"/>
      <c r="AK65" s="1001"/>
      <c r="AL65" s="1001"/>
      <c r="AM65" s="1001" t="s">
        <v>471</v>
      </c>
      <c r="AN65" s="1001"/>
      <c r="AO65" s="1001"/>
      <c r="AP65" s="459"/>
      <c r="AQ65" s="174" t="s">
        <v>354</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0"/>
      <c r="Z66" s="1011"/>
      <c r="AA66" s="1012"/>
      <c r="AB66" s="1016"/>
      <c r="AC66" s="1017"/>
      <c r="AD66" s="1018"/>
      <c r="AE66" s="375"/>
      <c r="AF66" s="375"/>
      <c r="AG66" s="375"/>
      <c r="AH66" s="375"/>
      <c r="AI66" s="375"/>
      <c r="AJ66" s="375"/>
      <c r="AK66" s="375"/>
      <c r="AL66" s="375"/>
      <c r="AM66" s="375"/>
      <c r="AN66" s="375"/>
      <c r="AO66" s="375"/>
      <c r="AP66" s="331"/>
      <c r="AQ66" s="269"/>
      <c r="AR66" s="270"/>
      <c r="AS66" s="135" t="s">
        <v>355</v>
      </c>
      <c r="AT66" s="170"/>
      <c r="AU66" s="270"/>
      <c r="AV66" s="270"/>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2"/>
      <c r="AC67" s="1008"/>
      <c r="AD67" s="1008"/>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3"/>
      <c r="AC68" s="1004"/>
      <c r="AD68" s="1004"/>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2" t="s">
        <v>525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401</v>
      </c>
      <c r="H15" s="442"/>
      <c r="I15" s="442"/>
      <c r="J15" s="442"/>
      <c r="K15" s="442"/>
      <c r="L15" s="442"/>
      <c r="M15" s="442"/>
      <c r="N15" s="442"/>
      <c r="O15" s="442"/>
      <c r="P15" s="442"/>
      <c r="Q15" s="442"/>
      <c r="R15" s="442"/>
      <c r="S15" s="442"/>
      <c r="T15" s="442"/>
      <c r="U15" s="442"/>
      <c r="V15" s="442"/>
      <c r="W15" s="442"/>
      <c r="X15" s="442"/>
      <c r="Y15" s="442"/>
      <c r="Z15" s="442"/>
      <c r="AA15" s="442"/>
      <c r="AB15" s="443"/>
      <c r="AC15" s="441" t="s">
        <v>402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400</v>
      </c>
      <c r="H28" s="442"/>
      <c r="I28" s="442"/>
      <c r="J28" s="442"/>
      <c r="K28" s="442"/>
      <c r="L28" s="442"/>
      <c r="M28" s="442"/>
      <c r="N28" s="442"/>
      <c r="O28" s="442"/>
      <c r="P28" s="442"/>
      <c r="Q28" s="442"/>
      <c r="R28" s="442"/>
      <c r="S28" s="442"/>
      <c r="T28" s="442"/>
      <c r="U28" s="442"/>
      <c r="V28" s="442"/>
      <c r="W28" s="442"/>
      <c r="X28" s="442"/>
      <c r="Y28" s="442"/>
      <c r="Z28" s="442"/>
      <c r="AA28" s="442"/>
      <c r="AB28" s="443"/>
      <c r="AC28" s="441" t="s">
        <v>403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450</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405</v>
      </c>
      <c r="H68" s="442"/>
      <c r="I68" s="442"/>
      <c r="J68" s="442"/>
      <c r="K68" s="442"/>
      <c r="L68" s="442"/>
      <c r="M68" s="442"/>
      <c r="N68" s="442"/>
      <c r="O68" s="442"/>
      <c r="P68" s="442"/>
      <c r="Q68" s="442"/>
      <c r="R68" s="442"/>
      <c r="S68" s="442"/>
      <c r="T68" s="442"/>
      <c r="U68" s="442"/>
      <c r="V68" s="442"/>
      <c r="W68" s="442"/>
      <c r="X68" s="442"/>
      <c r="Y68" s="442"/>
      <c r="Z68" s="442"/>
      <c r="AA68" s="442"/>
      <c r="AB68" s="443"/>
      <c r="AC68" s="441" t="s">
        <v>406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407</v>
      </c>
      <c r="H81" s="442"/>
      <c r="I81" s="442"/>
      <c r="J81" s="442"/>
      <c r="K81" s="442"/>
      <c r="L81" s="442"/>
      <c r="M81" s="442"/>
      <c r="N81" s="442"/>
      <c r="O81" s="442"/>
      <c r="P81" s="442"/>
      <c r="Q81" s="442"/>
      <c r="R81" s="442"/>
      <c r="S81" s="442"/>
      <c r="T81" s="442"/>
      <c r="U81" s="442"/>
      <c r="V81" s="442"/>
      <c r="W81" s="442"/>
      <c r="X81" s="442"/>
      <c r="Y81" s="442"/>
      <c r="Z81" s="442"/>
      <c r="AA81" s="442"/>
      <c r="AB81" s="443"/>
      <c r="AC81" s="441" t="s">
        <v>408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409</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419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431</v>
      </c>
      <c r="K3" s="113"/>
      <c r="L3" s="113"/>
      <c r="M3" s="113"/>
      <c r="N3" s="113"/>
      <c r="O3" s="113"/>
      <c r="P3" s="346" t="s">
        <v>27</v>
      </c>
      <c r="Q3" s="346"/>
      <c r="R3" s="346"/>
      <c r="S3" s="346"/>
      <c r="T3" s="346"/>
      <c r="U3" s="346"/>
      <c r="V3" s="346"/>
      <c r="W3" s="346"/>
      <c r="X3" s="346"/>
      <c r="Y3" s="343" t="s">
        <v>495</v>
      </c>
      <c r="Z3" s="344"/>
      <c r="AA3" s="344"/>
      <c r="AB3" s="344"/>
      <c r="AC3" s="276" t="s">
        <v>478</v>
      </c>
      <c r="AD3" s="276"/>
      <c r="AE3" s="276"/>
      <c r="AF3" s="276"/>
      <c r="AG3" s="276"/>
      <c r="AH3" s="343" t="s">
        <v>390</v>
      </c>
      <c r="AI3" s="345"/>
      <c r="AJ3" s="345"/>
      <c r="AK3" s="345"/>
      <c r="AL3" s="345" t="s">
        <v>21</v>
      </c>
      <c r="AM3" s="345"/>
      <c r="AN3" s="345"/>
      <c r="AO3" s="428"/>
      <c r="AP3" s="429" t="s">
        <v>432</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431</v>
      </c>
      <c r="K36" s="113"/>
      <c r="L36" s="113"/>
      <c r="M36" s="113"/>
      <c r="N36" s="113"/>
      <c r="O36" s="113"/>
      <c r="P36" s="346" t="s">
        <v>27</v>
      </c>
      <c r="Q36" s="346"/>
      <c r="R36" s="346"/>
      <c r="S36" s="346"/>
      <c r="T36" s="346"/>
      <c r="U36" s="346"/>
      <c r="V36" s="346"/>
      <c r="W36" s="346"/>
      <c r="X36" s="346"/>
      <c r="Y36" s="343" t="s">
        <v>495</v>
      </c>
      <c r="Z36" s="344"/>
      <c r="AA36" s="344"/>
      <c r="AB36" s="344"/>
      <c r="AC36" s="276" t="s">
        <v>478</v>
      </c>
      <c r="AD36" s="276"/>
      <c r="AE36" s="276"/>
      <c r="AF36" s="276"/>
      <c r="AG36" s="276"/>
      <c r="AH36" s="343" t="s">
        <v>390</v>
      </c>
      <c r="AI36" s="345"/>
      <c r="AJ36" s="345"/>
      <c r="AK36" s="345"/>
      <c r="AL36" s="345" t="s">
        <v>21</v>
      </c>
      <c r="AM36" s="345"/>
      <c r="AN36" s="345"/>
      <c r="AO36" s="428"/>
      <c r="AP36" s="429" t="s">
        <v>432</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431</v>
      </c>
      <c r="K69" s="113"/>
      <c r="L69" s="113"/>
      <c r="M69" s="113"/>
      <c r="N69" s="113"/>
      <c r="O69" s="113"/>
      <c r="P69" s="346" t="s">
        <v>27</v>
      </c>
      <c r="Q69" s="346"/>
      <c r="R69" s="346"/>
      <c r="S69" s="346"/>
      <c r="T69" s="346"/>
      <c r="U69" s="346"/>
      <c r="V69" s="346"/>
      <c r="W69" s="346"/>
      <c r="X69" s="346"/>
      <c r="Y69" s="343" t="s">
        <v>495</v>
      </c>
      <c r="Z69" s="344"/>
      <c r="AA69" s="344"/>
      <c r="AB69" s="344"/>
      <c r="AC69" s="276" t="s">
        <v>478</v>
      </c>
      <c r="AD69" s="276"/>
      <c r="AE69" s="276"/>
      <c r="AF69" s="276"/>
      <c r="AG69" s="276"/>
      <c r="AH69" s="343" t="s">
        <v>390</v>
      </c>
      <c r="AI69" s="345"/>
      <c r="AJ69" s="345"/>
      <c r="AK69" s="345"/>
      <c r="AL69" s="345" t="s">
        <v>21</v>
      </c>
      <c r="AM69" s="345"/>
      <c r="AN69" s="345"/>
      <c r="AO69" s="428"/>
      <c r="AP69" s="429" t="s">
        <v>432</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431</v>
      </c>
      <c r="K102" s="113"/>
      <c r="L102" s="113"/>
      <c r="M102" s="113"/>
      <c r="N102" s="113"/>
      <c r="O102" s="113"/>
      <c r="P102" s="346" t="s">
        <v>27</v>
      </c>
      <c r="Q102" s="346"/>
      <c r="R102" s="346"/>
      <c r="S102" s="346"/>
      <c r="T102" s="346"/>
      <c r="U102" s="346"/>
      <c r="V102" s="346"/>
      <c r="W102" s="346"/>
      <c r="X102" s="346"/>
      <c r="Y102" s="343" t="s">
        <v>495</v>
      </c>
      <c r="Z102" s="344"/>
      <c r="AA102" s="344"/>
      <c r="AB102" s="344"/>
      <c r="AC102" s="276" t="s">
        <v>478</v>
      </c>
      <c r="AD102" s="276"/>
      <c r="AE102" s="276"/>
      <c r="AF102" s="276"/>
      <c r="AG102" s="276"/>
      <c r="AH102" s="343" t="s">
        <v>390</v>
      </c>
      <c r="AI102" s="345"/>
      <c r="AJ102" s="345"/>
      <c r="AK102" s="345"/>
      <c r="AL102" s="345" t="s">
        <v>21</v>
      </c>
      <c r="AM102" s="345"/>
      <c r="AN102" s="345"/>
      <c r="AO102" s="428"/>
      <c r="AP102" s="429" t="s">
        <v>432</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431</v>
      </c>
      <c r="K135" s="113"/>
      <c r="L135" s="113"/>
      <c r="M135" s="113"/>
      <c r="N135" s="113"/>
      <c r="O135" s="113"/>
      <c r="P135" s="346" t="s">
        <v>27</v>
      </c>
      <c r="Q135" s="346"/>
      <c r="R135" s="346"/>
      <c r="S135" s="346"/>
      <c r="T135" s="346"/>
      <c r="U135" s="346"/>
      <c r="V135" s="346"/>
      <c r="W135" s="346"/>
      <c r="X135" s="346"/>
      <c r="Y135" s="343" t="s">
        <v>495</v>
      </c>
      <c r="Z135" s="344"/>
      <c r="AA135" s="344"/>
      <c r="AB135" s="344"/>
      <c r="AC135" s="276" t="s">
        <v>478</v>
      </c>
      <c r="AD135" s="276"/>
      <c r="AE135" s="276"/>
      <c r="AF135" s="276"/>
      <c r="AG135" s="276"/>
      <c r="AH135" s="343" t="s">
        <v>390</v>
      </c>
      <c r="AI135" s="345"/>
      <c r="AJ135" s="345"/>
      <c r="AK135" s="345"/>
      <c r="AL135" s="345" t="s">
        <v>21</v>
      </c>
      <c r="AM135" s="345"/>
      <c r="AN135" s="345"/>
      <c r="AO135" s="428"/>
      <c r="AP135" s="429" t="s">
        <v>432</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431</v>
      </c>
      <c r="K168" s="113"/>
      <c r="L168" s="113"/>
      <c r="M168" s="113"/>
      <c r="N168" s="113"/>
      <c r="O168" s="113"/>
      <c r="P168" s="346" t="s">
        <v>27</v>
      </c>
      <c r="Q168" s="346"/>
      <c r="R168" s="346"/>
      <c r="S168" s="346"/>
      <c r="T168" s="346"/>
      <c r="U168" s="346"/>
      <c r="V168" s="346"/>
      <c r="W168" s="346"/>
      <c r="X168" s="346"/>
      <c r="Y168" s="343" t="s">
        <v>495</v>
      </c>
      <c r="Z168" s="344"/>
      <c r="AA168" s="344"/>
      <c r="AB168" s="344"/>
      <c r="AC168" s="276" t="s">
        <v>478</v>
      </c>
      <c r="AD168" s="276"/>
      <c r="AE168" s="276"/>
      <c r="AF168" s="276"/>
      <c r="AG168" s="276"/>
      <c r="AH168" s="343" t="s">
        <v>390</v>
      </c>
      <c r="AI168" s="345"/>
      <c r="AJ168" s="345"/>
      <c r="AK168" s="345"/>
      <c r="AL168" s="345" t="s">
        <v>21</v>
      </c>
      <c r="AM168" s="345"/>
      <c r="AN168" s="345"/>
      <c r="AO168" s="428"/>
      <c r="AP168" s="429" t="s">
        <v>432</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431</v>
      </c>
      <c r="K201" s="113"/>
      <c r="L201" s="113"/>
      <c r="M201" s="113"/>
      <c r="N201" s="113"/>
      <c r="O201" s="113"/>
      <c r="P201" s="346" t="s">
        <v>27</v>
      </c>
      <c r="Q201" s="346"/>
      <c r="R201" s="346"/>
      <c r="S201" s="346"/>
      <c r="T201" s="346"/>
      <c r="U201" s="346"/>
      <c r="V201" s="346"/>
      <c r="W201" s="346"/>
      <c r="X201" s="346"/>
      <c r="Y201" s="343" t="s">
        <v>495</v>
      </c>
      <c r="Z201" s="344"/>
      <c r="AA201" s="344"/>
      <c r="AB201" s="344"/>
      <c r="AC201" s="276" t="s">
        <v>478</v>
      </c>
      <c r="AD201" s="276"/>
      <c r="AE201" s="276"/>
      <c r="AF201" s="276"/>
      <c r="AG201" s="276"/>
      <c r="AH201" s="343" t="s">
        <v>390</v>
      </c>
      <c r="AI201" s="345"/>
      <c r="AJ201" s="345"/>
      <c r="AK201" s="345"/>
      <c r="AL201" s="345" t="s">
        <v>21</v>
      </c>
      <c r="AM201" s="345"/>
      <c r="AN201" s="345"/>
      <c r="AO201" s="428"/>
      <c r="AP201" s="429" t="s">
        <v>432</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431</v>
      </c>
      <c r="K234" s="113"/>
      <c r="L234" s="113"/>
      <c r="M234" s="113"/>
      <c r="N234" s="113"/>
      <c r="O234" s="113"/>
      <c r="P234" s="346" t="s">
        <v>27</v>
      </c>
      <c r="Q234" s="346"/>
      <c r="R234" s="346"/>
      <c r="S234" s="346"/>
      <c r="T234" s="346"/>
      <c r="U234" s="346"/>
      <c r="V234" s="346"/>
      <c r="W234" s="346"/>
      <c r="X234" s="346"/>
      <c r="Y234" s="343" t="s">
        <v>495</v>
      </c>
      <c r="Z234" s="344"/>
      <c r="AA234" s="344"/>
      <c r="AB234" s="344"/>
      <c r="AC234" s="276" t="s">
        <v>478</v>
      </c>
      <c r="AD234" s="276"/>
      <c r="AE234" s="276"/>
      <c r="AF234" s="276"/>
      <c r="AG234" s="276"/>
      <c r="AH234" s="343" t="s">
        <v>390</v>
      </c>
      <c r="AI234" s="345"/>
      <c r="AJ234" s="345"/>
      <c r="AK234" s="345"/>
      <c r="AL234" s="345" t="s">
        <v>21</v>
      </c>
      <c r="AM234" s="345"/>
      <c r="AN234" s="345"/>
      <c r="AO234" s="428"/>
      <c r="AP234" s="429" t="s">
        <v>432</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431</v>
      </c>
      <c r="K267" s="113"/>
      <c r="L267" s="113"/>
      <c r="M267" s="113"/>
      <c r="N267" s="113"/>
      <c r="O267" s="113"/>
      <c r="P267" s="346" t="s">
        <v>27</v>
      </c>
      <c r="Q267" s="346"/>
      <c r="R267" s="346"/>
      <c r="S267" s="346"/>
      <c r="T267" s="346"/>
      <c r="U267" s="346"/>
      <c r="V267" s="346"/>
      <c r="W267" s="346"/>
      <c r="X267" s="346"/>
      <c r="Y267" s="343" t="s">
        <v>495</v>
      </c>
      <c r="Z267" s="344"/>
      <c r="AA267" s="344"/>
      <c r="AB267" s="344"/>
      <c r="AC267" s="276" t="s">
        <v>478</v>
      </c>
      <c r="AD267" s="276"/>
      <c r="AE267" s="276"/>
      <c r="AF267" s="276"/>
      <c r="AG267" s="276"/>
      <c r="AH267" s="343" t="s">
        <v>390</v>
      </c>
      <c r="AI267" s="345"/>
      <c r="AJ267" s="345"/>
      <c r="AK267" s="345"/>
      <c r="AL267" s="345" t="s">
        <v>21</v>
      </c>
      <c r="AM267" s="345"/>
      <c r="AN267" s="345"/>
      <c r="AO267" s="428"/>
      <c r="AP267" s="429" t="s">
        <v>432</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431</v>
      </c>
      <c r="K300" s="113"/>
      <c r="L300" s="113"/>
      <c r="M300" s="113"/>
      <c r="N300" s="113"/>
      <c r="O300" s="113"/>
      <c r="P300" s="346" t="s">
        <v>27</v>
      </c>
      <c r="Q300" s="346"/>
      <c r="R300" s="346"/>
      <c r="S300" s="346"/>
      <c r="T300" s="346"/>
      <c r="U300" s="346"/>
      <c r="V300" s="346"/>
      <c r="W300" s="346"/>
      <c r="X300" s="346"/>
      <c r="Y300" s="343" t="s">
        <v>495</v>
      </c>
      <c r="Z300" s="344"/>
      <c r="AA300" s="344"/>
      <c r="AB300" s="344"/>
      <c r="AC300" s="276" t="s">
        <v>478</v>
      </c>
      <c r="AD300" s="276"/>
      <c r="AE300" s="276"/>
      <c r="AF300" s="276"/>
      <c r="AG300" s="276"/>
      <c r="AH300" s="343" t="s">
        <v>390</v>
      </c>
      <c r="AI300" s="345"/>
      <c r="AJ300" s="345"/>
      <c r="AK300" s="345"/>
      <c r="AL300" s="345" t="s">
        <v>21</v>
      </c>
      <c r="AM300" s="345"/>
      <c r="AN300" s="345"/>
      <c r="AO300" s="428"/>
      <c r="AP300" s="429" t="s">
        <v>432</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431</v>
      </c>
      <c r="K333" s="113"/>
      <c r="L333" s="113"/>
      <c r="M333" s="113"/>
      <c r="N333" s="113"/>
      <c r="O333" s="113"/>
      <c r="P333" s="346" t="s">
        <v>27</v>
      </c>
      <c r="Q333" s="346"/>
      <c r="R333" s="346"/>
      <c r="S333" s="346"/>
      <c r="T333" s="346"/>
      <c r="U333" s="346"/>
      <c r="V333" s="346"/>
      <c r="W333" s="346"/>
      <c r="X333" s="346"/>
      <c r="Y333" s="343" t="s">
        <v>495</v>
      </c>
      <c r="Z333" s="344"/>
      <c r="AA333" s="344"/>
      <c r="AB333" s="344"/>
      <c r="AC333" s="276" t="s">
        <v>478</v>
      </c>
      <c r="AD333" s="276"/>
      <c r="AE333" s="276"/>
      <c r="AF333" s="276"/>
      <c r="AG333" s="276"/>
      <c r="AH333" s="343" t="s">
        <v>390</v>
      </c>
      <c r="AI333" s="345"/>
      <c r="AJ333" s="345"/>
      <c r="AK333" s="345"/>
      <c r="AL333" s="345" t="s">
        <v>21</v>
      </c>
      <c r="AM333" s="345"/>
      <c r="AN333" s="345"/>
      <c r="AO333" s="428"/>
      <c r="AP333" s="429" t="s">
        <v>432</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431</v>
      </c>
      <c r="K366" s="113"/>
      <c r="L366" s="113"/>
      <c r="M366" s="113"/>
      <c r="N366" s="113"/>
      <c r="O366" s="113"/>
      <c r="P366" s="346" t="s">
        <v>27</v>
      </c>
      <c r="Q366" s="346"/>
      <c r="R366" s="346"/>
      <c r="S366" s="346"/>
      <c r="T366" s="346"/>
      <c r="U366" s="346"/>
      <c r="V366" s="346"/>
      <c r="W366" s="346"/>
      <c r="X366" s="346"/>
      <c r="Y366" s="343" t="s">
        <v>495</v>
      </c>
      <c r="Z366" s="344"/>
      <c r="AA366" s="344"/>
      <c r="AB366" s="344"/>
      <c r="AC366" s="276" t="s">
        <v>478</v>
      </c>
      <c r="AD366" s="276"/>
      <c r="AE366" s="276"/>
      <c r="AF366" s="276"/>
      <c r="AG366" s="276"/>
      <c r="AH366" s="343" t="s">
        <v>390</v>
      </c>
      <c r="AI366" s="345"/>
      <c r="AJ366" s="345"/>
      <c r="AK366" s="345"/>
      <c r="AL366" s="345" t="s">
        <v>21</v>
      </c>
      <c r="AM366" s="345"/>
      <c r="AN366" s="345"/>
      <c r="AO366" s="428"/>
      <c r="AP366" s="429" t="s">
        <v>432</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431</v>
      </c>
      <c r="K399" s="113"/>
      <c r="L399" s="113"/>
      <c r="M399" s="113"/>
      <c r="N399" s="113"/>
      <c r="O399" s="113"/>
      <c r="P399" s="346" t="s">
        <v>27</v>
      </c>
      <c r="Q399" s="346"/>
      <c r="R399" s="346"/>
      <c r="S399" s="346"/>
      <c r="T399" s="346"/>
      <c r="U399" s="346"/>
      <c r="V399" s="346"/>
      <c r="W399" s="346"/>
      <c r="X399" s="346"/>
      <c r="Y399" s="343" t="s">
        <v>495</v>
      </c>
      <c r="Z399" s="344"/>
      <c r="AA399" s="344"/>
      <c r="AB399" s="344"/>
      <c r="AC399" s="276" t="s">
        <v>478</v>
      </c>
      <c r="AD399" s="276"/>
      <c r="AE399" s="276"/>
      <c r="AF399" s="276"/>
      <c r="AG399" s="276"/>
      <c r="AH399" s="343" t="s">
        <v>390</v>
      </c>
      <c r="AI399" s="345"/>
      <c r="AJ399" s="345"/>
      <c r="AK399" s="345"/>
      <c r="AL399" s="345" t="s">
        <v>21</v>
      </c>
      <c r="AM399" s="345"/>
      <c r="AN399" s="345"/>
      <c r="AO399" s="428"/>
      <c r="AP399" s="429" t="s">
        <v>432</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431</v>
      </c>
      <c r="K432" s="113"/>
      <c r="L432" s="113"/>
      <c r="M432" s="113"/>
      <c r="N432" s="113"/>
      <c r="O432" s="113"/>
      <c r="P432" s="346" t="s">
        <v>27</v>
      </c>
      <c r="Q432" s="346"/>
      <c r="R432" s="346"/>
      <c r="S432" s="346"/>
      <c r="T432" s="346"/>
      <c r="U432" s="346"/>
      <c r="V432" s="346"/>
      <c r="W432" s="346"/>
      <c r="X432" s="346"/>
      <c r="Y432" s="343" t="s">
        <v>495</v>
      </c>
      <c r="Z432" s="344"/>
      <c r="AA432" s="344"/>
      <c r="AB432" s="344"/>
      <c r="AC432" s="276" t="s">
        <v>478</v>
      </c>
      <c r="AD432" s="276"/>
      <c r="AE432" s="276"/>
      <c r="AF432" s="276"/>
      <c r="AG432" s="276"/>
      <c r="AH432" s="343" t="s">
        <v>390</v>
      </c>
      <c r="AI432" s="345"/>
      <c r="AJ432" s="345"/>
      <c r="AK432" s="345"/>
      <c r="AL432" s="345" t="s">
        <v>21</v>
      </c>
      <c r="AM432" s="345"/>
      <c r="AN432" s="345"/>
      <c r="AO432" s="428"/>
      <c r="AP432" s="429" t="s">
        <v>432</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431</v>
      </c>
      <c r="K465" s="113"/>
      <c r="L465" s="113"/>
      <c r="M465" s="113"/>
      <c r="N465" s="113"/>
      <c r="O465" s="113"/>
      <c r="P465" s="346" t="s">
        <v>27</v>
      </c>
      <c r="Q465" s="346"/>
      <c r="R465" s="346"/>
      <c r="S465" s="346"/>
      <c r="T465" s="346"/>
      <c r="U465" s="346"/>
      <c r="V465" s="346"/>
      <c r="W465" s="346"/>
      <c r="X465" s="346"/>
      <c r="Y465" s="343" t="s">
        <v>495</v>
      </c>
      <c r="Z465" s="344"/>
      <c r="AA465" s="344"/>
      <c r="AB465" s="344"/>
      <c r="AC465" s="276" t="s">
        <v>478</v>
      </c>
      <c r="AD465" s="276"/>
      <c r="AE465" s="276"/>
      <c r="AF465" s="276"/>
      <c r="AG465" s="276"/>
      <c r="AH465" s="343" t="s">
        <v>390</v>
      </c>
      <c r="AI465" s="345"/>
      <c r="AJ465" s="345"/>
      <c r="AK465" s="345"/>
      <c r="AL465" s="345" t="s">
        <v>21</v>
      </c>
      <c r="AM465" s="345"/>
      <c r="AN465" s="345"/>
      <c r="AO465" s="428"/>
      <c r="AP465" s="429" t="s">
        <v>432</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431</v>
      </c>
      <c r="K498" s="113"/>
      <c r="L498" s="113"/>
      <c r="M498" s="113"/>
      <c r="N498" s="113"/>
      <c r="O498" s="113"/>
      <c r="P498" s="346" t="s">
        <v>27</v>
      </c>
      <c r="Q498" s="346"/>
      <c r="R498" s="346"/>
      <c r="S498" s="346"/>
      <c r="T498" s="346"/>
      <c r="U498" s="346"/>
      <c r="V498" s="346"/>
      <c r="W498" s="346"/>
      <c r="X498" s="346"/>
      <c r="Y498" s="343" t="s">
        <v>495</v>
      </c>
      <c r="Z498" s="344"/>
      <c r="AA498" s="344"/>
      <c r="AB498" s="344"/>
      <c r="AC498" s="276" t="s">
        <v>478</v>
      </c>
      <c r="AD498" s="276"/>
      <c r="AE498" s="276"/>
      <c r="AF498" s="276"/>
      <c r="AG498" s="276"/>
      <c r="AH498" s="343" t="s">
        <v>390</v>
      </c>
      <c r="AI498" s="345"/>
      <c r="AJ498" s="345"/>
      <c r="AK498" s="345"/>
      <c r="AL498" s="345" t="s">
        <v>21</v>
      </c>
      <c r="AM498" s="345"/>
      <c r="AN498" s="345"/>
      <c r="AO498" s="428"/>
      <c r="AP498" s="429" t="s">
        <v>432</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431</v>
      </c>
      <c r="K531" s="113"/>
      <c r="L531" s="113"/>
      <c r="M531" s="113"/>
      <c r="N531" s="113"/>
      <c r="O531" s="113"/>
      <c r="P531" s="346" t="s">
        <v>27</v>
      </c>
      <c r="Q531" s="346"/>
      <c r="R531" s="346"/>
      <c r="S531" s="346"/>
      <c r="T531" s="346"/>
      <c r="U531" s="346"/>
      <c r="V531" s="346"/>
      <c r="W531" s="346"/>
      <c r="X531" s="346"/>
      <c r="Y531" s="343" t="s">
        <v>495</v>
      </c>
      <c r="Z531" s="344"/>
      <c r="AA531" s="344"/>
      <c r="AB531" s="344"/>
      <c r="AC531" s="276" t="s">
        <v>478</v>
      </c>
      <c r="AD531" s="276"/>
      <c r="AE531" s="276"/>
      <c r="AF531" s="276"/>
      <c r="AG531" s="276"/>
      <c r="AH531" s="343" t="s">
        <v>390</v>
      </c>
      <c r="AI531" s="345"/>
      <c r="AJ531" s="345"/>
      <c r="AK531" s="345"/>
      <c r="AL531" s="345" t="s">
        <v>21</v>
      </c>
      <c r="AM531" s="345"/>
      <c r="AN531" s="345"/>
      <c r="AO531" s="428"/>
      <c r="AP531" s="429" t="s">
        <v>432</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431</v>
      </c>
      <c r="K564" s="113"/>
      <c r="L564" s="113"/>
      <c r="M564" s="113"/>
      <c r="N564" s="113"/>
      <c r="O564" s="113"/>
      <c r="P564" s="346" t="s">
        <v>27</v>
      </c>
      <c r="Q564" s="346"/>
      <c r="R564" s="346"/>
      <c r="S564" s="346"/>
      <c r="T564" s="346"/>
      <c r="U564" s="346"/>
      <c r="V564" s="346"/>
      <c r="W564" s="346"/>
      <c r="X564" s="346"/>
      <c r="Y564" s="343" t="s">
        <v>495</v>
      </c>
      <c r="Z564" s="344"/>
      <c r="AA564" s="344"/>
      <c r="AB564" s="344"/>
      <c r="AC564" s="276" t="s">
        <v>478</v>
      </c>
      <c r="AD564" s="276"/>
      <c r="AE564" s="276"/>
      <c r="AF564" s="276"/>
      <c r="AG564" s="276"/>
      <c r="AH564" s="343" t="s">
        <v>390</v>
      </c>
      <c r="AI564" s="345"/>
      <c r="AJ564" s="345"/>
      <c r="AK564" s="345"/>
      <c r="AL564" s="345" t="s">
        <v>21</v>
      </c>
      <c r="AM564" s="345"/>
      <c r="AN564" s="345"/>
      <c r="AO564" s="428"/>
      <c r="AP564" s="429" t="s">
        <v>432</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431</v>
      </c>
      <c r="K597" s="113"/>
      <c r="L597" s="113"/>
      <c r="M597" s="113"/>
      <c r="N597" s="113"/>
      <c r="O597" s="113"/>
      <c r="P597" s="346" t="s">
        <v>27</v>
      </c>
      <c r="Q597" s="346"/>
      <c r="R597" s="346"/>
      <c r="S597" s="346"/>
      <c r="T597" s="346"/>
      <c r="U597" s="346"/>
      <c r="V597" s="346"/>
      <c r="W597" s="346"/>
      <c r="X597" s="346"/>
      <c r="Y597" s="343" t="s">
        <v>495</v>
      </c>
      <c r="Z597" s="344"/>
      <c r="AA597" s="344"/>
      <c r="AB597" s="344"/>
      <c r="AC597" s="276" t="s">
        <v>478</v>
      </c>
      <c r="AD597" s="276"/>
      <c r="AE597" s="276"/>
      <c r="AF597" s="276"/>
      <c r="AG597" s="276"/>
      <c r="AH597" s="343" t="s">
        <v>390</v>
      </c>
      <c r="AI597" s="345"/>
      <c r="AJ597" s="345"/>
      <c r="AK597" s="345"/>
      <c r="AL597" s="345" t="s">
        <v>21</v>
      </c>
      <c r="AM597" s="345"/>
      <c r="AN597" s="345"/>
      <c r="AO597" s="428"/>
      <c r="AP597" s="429" t="s">
        <v>432</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431</v>
      </c>
      <c r="K630" s="113"/>
      <c r="L630" s="113"/>
      <c r="M630" s="113"/>
      <c r="N630" s="113"/>
      <c r="O630" s="113"/>
      <c r="P630" s="346" t="s">
        <v>27</v>
      </c>
      <c r="Q630" s="346"/>
      <c r="R630" s="346"/>
      <c r="S630" s="346"/>
      <c r="T630" s="346"/>
      <c r="U630" s="346"/>
      <c r="V630" s="346"/>
      <c r="W630" s="346"/>
      <c r="X630" s="346"/>
      <c r="Y630" s="343" t="s">
        <v>495</v>
      </c>
      <c r="Z630" s="344"/>
      <c r="AA630" s="344"/>
      <c r="AB630" s="344"/>
      <c r="AC630" s="276" t="s">
        <v>478</v>
      </c>
      <c r="AD630" s="276"/>
      <c r="AE630" s="276"/>
      <c r="AF630" s="276"/>
      <c r="AG630" s="276"/>
      <c r="AH630" s="343" t="s">
        <v>390</v>
      </c>
      <c r="AI630" s="345"/>
      <c r="AJ630" s="345"/>
      <c r="AK630" s="345"/>
      <c r="AL630" s="345" t="s">
        <v>21</v>
      </c>
      <c r="AM630" s="345"/>
      <c r="AN630" s="345"/>
      <c r="AO630" s="428"/>
      <c r="AP630" s="429" t="s">
        <v>432</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431</v>
      </c>
      <c r="K663" s="113"/>
      <c r="L663" s="113"/>
      <c r="M663" s="113"/>
      <c r="N663" s="113"/>
      <c r="O663" s="113"/>
      <c r="P663" s="346" t="s">
        <v>27</v>
      </c>
      <c r="Q663" s="346"/>
      <c r="R663" s="346"/>
      <c r="S663" s="346"/>
      <c r="T663" s="346"/>
      <c r="U663" s="346"/>
      <c r="V663" s="346"/>
      <c r="W663" s="346"/>
      <c r="X663" s="346"/>
      <c r="Y663" s="343" t="s">
        <v>495</v>
      </c>
      <c r="Z663" s="344"/>
      <c r="AA663" s="344"/>
      <c r="AB663" s="344"/>
      <c r="AC663" s="276" t="s">
        <v>478</v>
      </c>
      <c r="AD663" s="276"/>
      <c r="AE663" s="276"/>
      <c r="AF663" s="276"/>
      <c r="AG663" s="276"/>
      <c r="AH663" s="343" t="s">
        <v>390</v>
      </c>
      <c r="AI663" s="345"/>
      <c r="AJ663" s="345"/>
      <c r="AK663" s="345"/>
      <c r="AL663" s="345" t="s">
        <v>21</v>
      </c>
      <c r="AM663" s="345"/>
      <c r="AN663" s="345"/>
      <c r="AO663" s="428"/>
      <c r="AP663" s="429" t="s">
        <v>432</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431</v>
      </c>
      <c r="K696" s="113"/>
      <c r="L696" s="113"/>
      <c r="M696" s="113"/>
      <c r="N696" s="113"/>
      <c r="O696" s="113"/>
      <c r="P696" s="346" t="s">
        <v>27</v>
      </c>
      <c r="Q696" s="346"/>
      <c r="R696" s="346"/>
      <c r="S696" s="346"/>
      <c r="T696" s="346"/>
      <c r="U696" s="346"/>
      <c r="V696" s="346"/>
      <c r="W696" s="346"/>
      <c r="X696" s="346"/>
      <c r="Y696" s="343" t="s">
        <v>495</v>
      </c>
      <c r="Z696" s="344"/>
      <c r="AA696" s="344"/>
      <c r="AB696" s="344"/>
      <c r="AC696" s="276" t="s">
        <v>478</v>
      </c>
      <c r="AD696" s="276"/>
      <c r="AE696" s="276"/>
      <c r="AF696" s="276"/>
      <c r="AG696" s="276"/>
      <c r="AH696" s="343" t="s">
        <v>390</v>
      </c>
      <c r="AI696" s="345"/>
      <c r="AJ696" s="345"/>
      <c r="AK696" s="345"/>
      <c r="AL696" s="345" t="s">
        <v>21</v>
      </c>
      <c r="AM696" s="345"/>
      <c r="AN696" s="345"/>
      <c r="AO696" s="428"/>
      <c r="AP696" s="429" t="s">
        <v>432</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431</v>
      </c>
      <c r="K729" s="113"/>
      <c r="L729" s="113"/>
      <c r="M729" s="113"/>
      <c r="N729" s="113"/>
      <c r="O729" s="113"/>
      <c r="P729" s="346" t="s">
        <v>27</v>
      </c>
      <c r="Q729" s="346"/>
      <c r="R729" s="346"/>
      <c r="S729" s="346"/>
      <c r="T729" s="346"/>
      <c r="U729" s="346"/>
      <c r="V729" s="346"/>
      <c r="W729" s="346"/>
      <c r="X729" s="346"/>
      <c r="Y729" s="343" t="s">
        <v>495</v>
      </c>
      <c r="Z729" s="344"/>
      <c r="AA729" s="344"/>
      <c r="AB729" s="344"/>
      <c r="AC729" s="276" t="s">
        <v>478</v>
      </c>
      <c r="AD729" s="276"/>
      <c r="AE729" s="276"/>
      <c r="AF729" s="276"/>
      <c r="AG729" s="276"/>
      <c r="AH729" s="343" t="s">
        <v>390</v>
      </c>
      <c r="AI729" s="345"/>
      <c r="AJ729" s="345"/>
      <c r="AK729" s="345"/>
      <c r="AL729" s="345" t="s">
        <v>21</v>
      </c>
      <c r="AM729" s="345"/>
      <c r="AN729" s="345"/>
      <c r="AO729" s="428"/>
      <c r="AP729" s="429" t="s">
        <v>432</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431</v>
      </c>
      <c r="K762" s="113"/>
      <c r="L762" s="113"/>
      <c r="M762" s="113"/>
      <c r="N762" s="113"/>
      <c r="O762" s="113"/>
      <c r="P762" s="346" t="s">
        <v>27</v>
      </c>
      <c r="Q762" s="346"/>
      <c r="R762" s="346"/>
      <c r="S762" s="346"/>
      <c r="T762" s="346"/>
      <c r="U762" s="346"/>
      <c r="V762" s="346"/>
      <c r="W762" s="346"/>
      <c r="X762" s="346"/>
      <c r="Y762" s="343" t="s">
        <v>495</v>
      </c>
      <c r="Z762" s="344"/>
      <c r="AA762" s="344"/>
      <c r="AB762" s="344"/>
      <c r="AC762" s="276" t="s">
        <v>478</v>
      </c>
      <c r="AD762" s="276"/>
      <c r="AE762" s="276"/>
      <c r="AF762" s="276"/>
      <c r="AG762" s="276"/>
      <c r="AH762" s="343" t="s">
        <v>390</v>
      </c>
      <c r="AI762" s="345"/>
      <c r="AJ762" s="345"/>
      <c r="AK762" s="345"/>
      <c r="AL762" s="345" t="s">
        <v>21</v>
      </c>
      <c r="AM762" s="345"/>
      <c r="AN762" s="345"/>
      <c r="AO762" s="428"/>
      <c r="AP762" s="429" t="s">
        <v>432</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431</v>
      </c>
      <c r="K795" s="113"/>
      <c r="L795" s="113"/>
      <c r="M795" s="113"/>
      <c r="N795" s="113"/>
      <c r="O795" s="113"/>
      <c r="P795" s="346" t="s">
        <v>27</v>
      </c>
      <c r="Q795" s="346"/>
      <c r="R795" s="346"/>
      <c r="S795" s="346"/>
      <c r="T795" s="346"/>
      <c r="U795" s="346"/>
      <c r="V795" s="346"/>
      <c r="W795" s="346"/>
      <c r="X795" s="346"/>
      <c r="Y795" s="343" t="s">
        <v>495</v>
      </c>
      <c r="Z795" s="344"/>
      <c r="AA795" s="344"/>
      <c r="AB795" s="344"/>
      <c r="AC795" s="276" t="s">
        <v>478</v>
      </c>
      <c r="AD795" s="276"/>
      <c r="AE795" s="276"/>
      <c r="AF795" s="276"/>
      <c r="AG795" s="276"/>
      <c r="AH795" s="343" t="s">
        <v>390</v>
      </c>
      <c r="AI795" s="345"/>
      <c r="AJ795" s="345"/>
      <c r="AK795" s="345"/>
      <c r="AL795" s="345" t="s">
        <v>21</v>
      </c>
      <c r="AM795" s="345"/>
      <c r="AN795" s="345"/>
      <c r="AO795" s="428"/>
      <c r="AP795" s="429" t="s">
        <v>432</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431</v>
      </c>
      <c r="K828" s="113"/>
      <c r="L828" s="113"/>
      <c r="M828" s="113"/>
      <c r="N828" s="113"/>
      <c r="O828" s="113"/>
      <c r="P828" s="346" t="s">
        <v>27</v>
      </c>
      <c r="Q828" s="346"/>
      <c r="R828" s="346"/>
      <c r="S828" s="346"/>
      <c r="T828" s="346"/>
      <c r="U828" s="346"/>
      <c r="V828" s="346"/>
      <c r="W828" s="346"/>
      <c r="X828" s="346"/>
      <c r="Y828" s="343" t="s">
        <v>495</v>
      </c>
      <c r="Z828" s="344"/>
      <c r="AA828" s="344"/>
      <c r="AB828" s="344"/>
      <c r="AC828" s="276" t="s">
        <v>478</v>
      </c>
      <c r="AD828" s="276"/>
      <c r="AE828" s="276"/>
      <c r="AF828" s="276"/>
      <c r="AG828" s="276"/>
      <c r="AH828" s="343" t="s">
        <v>390</v>
      </c>
      <c r="AI828" s="345"/>
      <c r="AJ828" s="345"/>
      <c r="AK828" s="345"/>
      <c r="AL828" s="345" t="s">
        <v>21</v>
      </c>
      <c r="AM828" s="345"/>
      <c r="AN828" s="345"/>
      <c r="AO828" s="428"/>
      <c r="AP828" s="429" t="s">
        <v>432</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431</v>
      </c>
      <c r="K861" s="113"/>
      <c r="L861" s="113"/>
      <c r="M861" s="113"/>
      <c r="N861" s="113"/>
      <c r="O861" s="113"/>
      <c r="P861" s="346" t="s">
        <v>27</v>
      </c>
      <c r="Q861" s="346"/>
      <c r="R861" s="346"/>
      <c r="S861" s="346"/>
      <c r="T861" s="346"/>
      <c r="U861" s="346"/>
      <c r="V861" s="346"/>
      <c r="W861" s="346"/>
      <c r="X861" s="346"/>
      <c r="Y861" s="343" t="s">
        <v>495</v>
      </c>
      <c r="Z861" s="344"/>
      <c r="AA861" s="344"/>
      <c r="AB861" s="344"/>
      <c r="AC861" s="276" t="s">
        <v>478</v>
      </c>
      <c r="AD861" s="276"/>
      <c r="AE861" s="276"/>
      <c r="AF861" s="276"/>
      <c r="AG861" s="276"/>
      <c r="AH861" s="343" t="s">
        <v>390</v>
      </c>
      <c r="AI861" s="345"/>
      <c r="AJ861" s="345"/>
      <c r="AK861" s="345"/>
      <c r="AL861" s="345" t="s">
        <v>21</v>
      </c>
      <c r="AM861" s="345"/>
      <c r="AN861" s="345"/>
      <c r="AO861" s="428"/>
      <c r="AP861" s="429" t="s">
        <v>432</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431</v>
      </c>
      <c r="K894" s="113"/>
      <c r="L894" s="113"/>
      <c r="M894" s="113"/>
      <c r="N894" s="113"/>
      <c r="O894" s="113"/>
      <c r="P894" s="346" t="s">
        <v>27</v>
      </c>
      <c r="Q894" s="346"/>
      <c r="R894" s="346"/>
      <c r="S894" s="346"/>
      <c r="T894" s="346"/>
      <c r="U894" s="346"/>
      <c r="V894" s="346"/>
      <c r="W894" s="346"/>
      <c r="X894" s="346"/>
      <c r="Y894" s="343" t="s">
        <v>495</v>
      </c>
      <c r="Z894" s="344"/>
      <c r="AA894" s="344"/>
      <c r="AB894" s="344"/>
      <c r="AC894" s="276" t="s">
        <v>478</v>
      </c>
      <c r="AD894" s="276"/>
      <c r="AE894" s="276"/>
      <c r="AF894" s="276"/>
      <c r="AG894" s="276"/>
      <c r="AH894" s="343" t="s">
        <v>390</v>
      </c>
      <c r="AI894" s="345"/>
      <c r="AJ894" s="345"/>
      <c r="AK894" s="345"/>
      <c r="AL894" s="345" t="s">
        <v>21</v>
      </c>
      <c r="AM894" s="345"/>
      <c r="AN894" s="345"/>
      <c r="AO894" s="428"/>
      <c r="AP894" s="429" t="s">
        <v>432</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431</v>
      </c>
      <c r="K927" s="113"/>
      <c r="L927" s="113"/>
      <c r="M927" s="113"/>
      <c r="N927" s="113"/>
      <c r="O927" s="113"/>
      <c r="P927" s="346" t="s">
        <v>27</v>
      </c>
      <c r="Q927" s="346"/>
      <c r="R927" s="346"/>
      <c r="S927" s="346"/>
      <c r="T927" s="346"/>
      <c r="U927" s="346"/>
      <c r="V927" s="346"/>
      <c r="W927" s="346"/>
      <c r="X927" s="346"/>
      <c r="Y927" s="343" t="s">
        <v>495</v>
      </c>
      <c r="Z927" s="344"/>
      <c r="AA927" s="344"/>
      <c r="AB927" s="344"/>
      <c r="AC927" s="276" t="s">
        <v>478</v>
      </c>
      <c r="AD927" s="276"/>
      <c r="AE927" s="276"/>
      <c r="AF927" s="276"/>
      <c r="AG927" s="276"/>
      <c r="AH927" s="343" t="s">
        <v>390</v>
      </c>
      <c r="AI927" s="345"/>
      <c r="AJ927" s="345"/>
      <c r="AK927" s="345"/>
      <c r="AL927" s="345" t="s">
        <v>21</v>
      </c>
      <c r="AM927" s="345"/>
      <c r="AN927" s="345"/>
      <c r="AO927" s="428"/>
      <c r="AP927" s="429" t="s">
        <v>432</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431</v>
      </c>
      <c r="K960" s="113"/>
      <c r="L960" s="113"/>
      <c r="M960" s="113"/>
      <c r="N960" s="113"/>
      <c r="O960" s="113"/>
      <c r="P960" s="346" t="s">
        <v>27</v>
      </c>
      <c r="Q960" s="346"/>
      <c r="R960" s="346"/>
      <c r="S960" s="346"/>
      <c r="T960" s="346"/>
      <c r="U960" s="346"/>
      <c r="V960" s="346"/>
      <c r="W960" s="346"/>
      <c r="X960" s="346"/>
      <c r="Y960" s="343" t="s">
        <v>495</v>
      </c>
      <c r="Z960" s="344"/>
      <c r="AA960" s="344"/>
      <c r="AB960" s="344"/>
      <c r="AC960" s="276" t="s">
        <v>478</v>
      </c>
      <c r="AD960" s="276"/>
      <c r="AE960" s="276"/>
      <c r="AF960" s="276"/>
      <c r="AG960" s="276"/>
      <c r="AH960" s="343" t="s">
        <v>390</v>
      </c>
      <c r="AI960" s="345"/>
      <c r="AJ960" s="345"/>
      <c r="AK960" s="345"/>
      <c r="AL960" s="345" t="s">
        <v>21</v>
      </c>
      <c r="AM960" s="345"/>
      <c r="AN960" s="345"/>
      <c r="AO960" s="428"/>
      <c r="AP960" s="429" t="s">
        <v>432</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431</v>
      </c>
      <c r="K993" s="113"/>
      <c r="L993" s="113"/>
      <c r="M993" s="113"/>
      <c r="N993" s="113"/>
      <c r="O993" s="113"/>
      <c r="P993" s="346" t="s">
        <v>27</v>
      </c>
      <c r="Q993" s="346"/>
      <c r="R993" s="346"/>
      <c r="S993" s="346"/>
      <c r="T993" s="346"/>
      <c r="U993" s="346"/>
      <c r="V993" s="346"/>
      <c r="W993" s="346"/>
      <c r="X993" s="346"/>
      <c r="Y993" s="343" t="s">
        <v>495</v>
      </c>
      <c r="Z993" s="344"/>
      <c r="AA993" s="344"/>
      <c r="AB993" s="344"/>
      <c r="AC993" s="276" t="s">
        <v>478</v>
      </c>
      <c r="AD993" s="276"/>
      <c r="AE993" s="276"/>
      <c r="AF993" s="276"/>
      <c r="AG993" s="276"/>
      <c r="AH993" s="343" t="s">
        <v>390</v>
      </c>
      <c r="AI993" s="345"/>
      <c r="AJ993" s="345"/>
      <c r="AK993" s="345"/>
      <c r="AL993" s="345" t="s">
        <v>21</v>
      </c>
      <c r="AM993" s="345"/>
      <c r="AN993" s="345"/>
      <c r="AO993" s="428"/>
      <c r="AP993" s="429" t="s">
        <v>432</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431</v>
      </c>
      <c r="K1026" s="113"/>
      <c r="L1026" s="113"/>
      <c r="M1026" s="113"/>
      <c r="N1026" s="113"/>
      <c r="O1026" s="113"/>
      <c r="P1026" s="346" t="s">
        <v>27</v>
      </c>
      <c r="Q1026" s="346"/>
      <c r="R1026" s="346"/>
      <c r="S1026" s="346"/>
      <c r="T1026" s="346"/>
      <c r="U1026" s="346"/>
      <c r="V1026" s="346"/>
      <c r="W1026" s="346"/>
      <c r="X1026" s="346"/>
      <c r="Y1026" s="343" t="s">
        <v>495</v>
      </c>
      <c r="Z1026" s="344"/>
      <c r="AA1026" s="344"/>
      <c r="AB1026" s="344"/>
      <c r="AC1026" s="276" t="s">
        <v>478</v>
      </c>
      <c r="AD1026" s="276"/>
      <c r="AE1026" s="276"/>
      <c r="AF1026" s="276"/>
      <c r="AG1026" s="276"/>
      <c r="AH1026" s="343" t="s">
        <v>390</v>
      </c>
      <c r="AI1026" s="345"/>
      <c r="AJ1026" s="345"/>
      <c r="AK1026" s="345"/>
      <c r="AL1026" s="345" t="s">
        <v>21</v>
      </c>
      <c r="AM1026" s="345"/>
      <c r="AN1026" s="345"/>
      <c r="AO1026" s="428"/>
      <c r="AP1026" s="429" t="s">
        <v>432</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431</v>
      </c>
      <c r="K1059" s="113"/>
      <c r="L1059" s="113"/>
      <c r="M1059" s="113"/>
      <c r="N1059" s="113"/>
      <c r="O1059" s="113"/>
      <c r="P1059" s="346" t="s">
        <v>27</v>
      </c>
      <c r="Q1059" s="346"/>
      <c r="R1059" s="346"/>
      <c r="S1059" s="346"/>
      <c r="T1059" s="346"/>
      <c r="U1059" s="346"/>
      <c r="V1059" s="346"/>
      <c r="W1059" s="346"/>
      <c r="X1059" s="346"/>
      <c r="Y1059" s="343" t="s">
        <v>495</v>
      </c>
      <c r="Z1059" s="344"/>
      <c r="AA1059" s="344"/>
      <c r="AB1059" s="344"/>
      <c r="AC1059" s="276" t="s">
        <v>478</v>
      </c>
      <c r="AD1059" s="276"/>
      <c r="AE1059" s="276"/>
      <c r="AF1059" s="276"/>
      <c r="AG1059" s="276"/>
      <c r="AH1059" s="343" t="s">
        <v>390</v>
      </c>
      <c r="AI1059" s="345"/>
      <c r="AJ1059" s="345"/>
      <c r="AK1059" s="345"/>
      <c r="AL1059" s="345" t="s">
        <v>21</v>
      </c>
      <c r="AM1059" s="345"/>
      <c r="AN1059" s="345"/>
      <c r="AO1059" s="428"/>
      <c r="AP1059" s="429" t="s">
        <v>432</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431</v>
      </c>
      <c r="K1092" s="113"/>
      <c r="L1092" s="113"/>
      <c r="M1092" s="113"/>
      <c r="N1092" s="113"/>
      <c r="O1092" s="113"/>
      <c r="P1092" s="346" t="s">
        <v>27</v>
      </c>
      <c r="Q1092" s="346"/>
      <c r="R1092" s="346"/>
      <c r="S1092" s="346"/>
      <c r="T1092" s="346"/>
      <c r="U1092" s="346"/>
      <c r="V1092" s="346"/>
      <c r="W1092" s="346"/>
      <c r="X1092" s="346"/>
      <c r="Y1092" s="343" t="s">
        <v>495</v>
      </c>
      <c r="Z1092" s="344"/>
      <c r="AA1092" s="344"/>
      <c r="AB1092" s="344"/>
      <c r="AC1092" s="276" t="s">
        <v>478</v>
      </c>
      <c r="AD1092" s="276"/>
      <c r="AE1092" s="276"/>
      <c r="AF1092" s="276"/>
      <c r="AG1092" s="276"/>
      <c r="AH1092" s="343" t="s">
        <v>390</v>
      </c>
      <c r="AI1092" s="345"/>
      <c r="AJ1092" s="345"/>
      <c r="AK1092" s="345"/>
      <c r="AL1092" s="345" t="s">
        <v>21</v>
      </c>
      <c r="AM1092" s="345"/>
      <c r="AN1092" s="345"/>
      <c r="AO1092" s="428"/>
      <c r="AP1092" s="429" t="s">
        <v>432</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431</v>
      </c>
      <c r="K1125" s="113"/>
      <c r="L1125" s="113"/>
      <c r="M1125" s="113"/>
      <c r="N1125" s="113"/>
      <c r="O1125" s="113"/>
      <c r="P1125" s="346" t="s">
        <v>27</v>
      </c>
      <c r="Q1125" s="346"/>
      <c r="R1125" s="346"/>
      <c r="S1125" s="346"/>
      <c r="T1125" s="346"/>
      <c r="U1125" s="346"/>
      <c r="V1125" s="346"/>
      <c r="W1125" s="346"/>
      <c r="X1125" s="346"/>
      <c r="Y1125" s="343" t="s">
        <v>495</v>
      </c>
      <c r="Z1125" s="344"/>
      <c r="AA1125" s="344"/>
      <c r="AB1125" s="344"/>
      <c r="AC1125" s="276" t="s">
        <v>478</v>
      </c>
      <c r="AD1125" s="276"/>
      <c r="AE1125" s="276"/>
      <c r="AF1125" s="276"/>
      <c r="AG1125" s="276"/>
      <c r="AH1125" s="343" t="s">
        <v>390</v>
      </c>
      <c r="AI1125" s="345"/>
      <c r="AJ1125" s="345"/>
      <c r="AK1125" s="345"/>
      <c r="AL1125" s="345" t="s">
        <v>21</v>
      </c>
      <c r="AM1125" s="345"/>
      <c r="AN1125" s="345"/>
      <c r="AO1125" s="428"/>
      <c r="AP1125" s="429" t="s">
        <v>432</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431</v>
      </c>
      <c r="K1158" s="113"/>
      <c r="L1158" s="113"/>
      <c r="M1158" s="113"/>
      <c r="N1158" s="113"/>
      <c r="O1158" s="113"/>
      <c r="P1158" s="346" t="s">
        <v>27</v>
      </c>
      <c r="Q1158" s="346"/>
      <c r="R1158" s="346"/>
      <c r="S1158" s="346"/>
      <c r="T1158" s="346"/>
      <c r="U1158" s="346"/>
      <c r="V1158" s="346"/>
      <c r="W1158" s="346"/>
      <c r="X1158" s="346"/>
      <c r="Y1158" s="343" t="s">
        <v>495</v>
      </c>
      <c r="Z1158" s="344"/>
      <c r="AA1158" s="344"/>
      <c r="AB1158" s="344"/>
      <c r="AC1158" s="276" t="s">
        <v>478</v>
      </c>
      <c r="AD1158" s="276"/>
      <c r="AE1158" s="276"/>
      <c r="AF1158" s="276"/>
      <c r="AG1158" s="276"/>
      <c r="AH1158" s="343" t="s">
        <v>390</v>
      </c>
      <c r="AI1158" s="345"/>
      <c r="AJ1158" s="345"/>
      <c r="AK1158" s="345"/>
      <c r="AL1158" s="345" t="s">
        <v>21</v>
      </c>
      <c r="AM1158" s="345"/>
      <c r="AN1158" s="345"/>
      <c r="AO1158" s="428"/>
      <c r="AP1158" s="429" t="s">
        <v>432</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431</v>
      </c>
      <c r="K1191" s="113"/>
      <c r="L1191" s="113"/>
      <c r="M1191" s="113"/>
      <c r="N1191" s="113"/>
      <c r="O1191" s="113"/>
      <c r="P1191" s="346" t="s">
        <v>27</v>
      </c>
      <c r="Q1191" s="346"/>
      <c r="R1191" s="346"/>
      <c r="S1191" s="346"/>
      <c r="T1191" s="346"/>
      <c r="U1191" s="346"/>
      <c r="V1191" s="346"/>
      <c r="W1191" s="346"/>
      <c r="X1191" s="346"/>
      <c r="Y1191" s="343" t="s">
        <v>495</v>
      </c>
      <c r="Z1191" s="344"/>
      <c r="AA1191" s="344"/>
      <c r="AB1191" s="344"/>
      <c r="AC1191" s="276" t="s">
        <v>478</v>
      </c>
      <c r="AD1191" s="276"/>
      <c r="AE1191" s="276"/>
      <c r="AF1191" s="276"/>
      <c r="AG1191" s="276"/>
      <c r="AH1191" s="343" t="s">
        <v>390</v>
      </c>
      <c r="AI1191" s="345"/>
      <c r="AJ1191" s="345"/>
      <c r="AK1191" s="345"/>
      <c r="AL1191" s="345" t="s">
        <v>21</v>
      </c>
      <c r="AM1191" s="345"/>
      <c r="AN1191" s="345"/>
      <c r="AO1191" s="428"/>
      <c r="AP1191" s="429" t="s">
        <v>432</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431</v>
      </c>
      <c r="K1224" s="113"/>
      <c r="L1224" s="113"/>
      <c r="M1224" s="113"/>
      <c r="N1224" s="113"/>
      <c r="O1224" s="113"/>
      <c r="P1224" s="346" t="s">
        <v>27</v>
      </c>
      <c r="Q1224" s="346"/>
      <c r="R1224" s="346"/>
      <c r="S1224" s="346"/>
      <c r="T1224" s="346"/>
      <c r="U1224" s="346"/>
      <c r="V1224" s="346"/>
      <c r="W1224" s="346"/>
      <c r="X1224" s="346"/>
      <c r="Y1224" s="343" t="s">
        <v>495</v>
      </c>
      <c r="Z1224" s="344"/>
      <c r="AA1224" s="344"/>
      <c r="AB1224" s="344"/>
      <c r="AC1224" s="276" t="s">
        <v>478</v>
      </c>
      <c r="AD1224" s="276"/>
      <c r="AE1224" s="276"/>
      <c r="AF1224" s="276"/>
      <c r="AG1224" s="276"/>
      <c r="AH1224" s="343" t="s">
        <v>390</v>
      </c>
      <c r="AI1224" s="345"/>
      <c r="AJ1224" s="345"/>
      <c r="AK1224" s="345"/>
      <c r="AL1224" s="345" t="s">
        <v>21</v>
      </c>
      <c r="AM1224" s="345"/>
      <c r="AN1224" s="345"/>
      <c r="AO1224" s="428"/>
      <c r="AP1224" s="429" t="s">
        <v>432</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431</v>
      </c>
      <c r="K1257" s="113"/>
      <c r="L1257" s="113"/>
      <c r="M1257" s="113"/>
      <c r="N1257" s="113"/>
      <c r="O1257" s="113"/>
      <c r="P1257" s="346" t="s">
        <v>27</v>
      </c>
      <c r="Q1257" s="346"/>
      <c r="R1257" s="346"/>
      <c r="S1257" s="346"/>
      <c r="T1257" s="346"/>
      <c r="U1257" s="346"/>
      <c r="V1257" s="346"/>
      <c r="W1257" s="346"/>
      <c r="X1257" s="346"/>
      <c r="Y1257" s="343" t="s">
        <v>495</v>
      </c>
      <c r="Z1257" s="344"/>
      <c r="AA1257" s="344"/>
      <c r="AB1257" s="344"/>
      <c r="AC1257" s="276" t="s">
        <v>478</v>
      </c>
      <c r="AD1257" s="276"/>
      <c r="AE1257" s="276"/>
      <c r="AF1257" s="276"/>
      <c r="AG1257" s="276"/>
      <c r="AH1257" s="343" t="s">
        <v>390</v>
      </c>
      <c r="AI1257" s="345"/>
      <c r="AJ1257" s="345"/>
      <c r="AK1257" s="345"/>
      <c r="AL1257" s="345" t="s">
        <v>21</v>
      </c>
      <c r="AM1257" s="345"/>
      <c r="AN1257" s="345"/>
      <c r="AO1257" s="428"/>
      <c r="AP1257" s="429" t="s">
        <v>432</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431</v>
      </c>
      <c r="K1290" s="113"/>
      <c r="L1290" s="113"/>
      <c r="M1290" s="113"/>
      <c r="N1290" s="113"/>
      <c r="O1290" s="113"/>
      <c r="P1290" s="346" t="s">
        <v>27</v>
      </c>
      <c r="Q1290" s="346"/>
      <c r="R1290" s="346"/>
      <c r="S1290" s="346"/>
      <c r="T1290" s="346"/>
      <c r="U1290" s="346"/>
      <c r="V1290" s="346"/>
      <c r="W1290" s="346"/>
      <c r="X1290" s="346"/>
      <c r="Y1290" s="343" t="s">
        <v>495</v>
      </c>
      <c r="Z1290" s="344"/>
      <c r="AA1290" s="344"/>
      <c r="AB1290" s="344"/>
      <c r="AC1290" s="276" t="s">
        <v>478</v>
      </c>
      <c r="AD1290" s="276"/>
      <c r="AE1290" s="276"/>
      <c r="AF1290" s="276"/>
      <c r="AG1290" s="276"/>
      <c r="AH1290" s="343" t="s">
        <v>390</v>
      </c>
      <c r="AI1290" s="345"/>
      <c r="AJ1290" s="345"/>
      <c r="AK1290" s="345"/>
      <c r="AL1290" s="345" t="s">
        <v>21</v>
      </c>
      <c r="AM1290" s="345"/>
      <c r="AN1290" s="345"/>
      <c r="AO1290" s="428"/>
      <c r="AP1290" s="429" t="s">
        <v>432</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2018-06-28T07:53:55Z</cp:lastPrinted>
  <dcterms:created xsi:type="dcterms:W3CDTF">2012-03-13T00:50:25Z</dcterms:created>
  <dcterms:modified xsi:type="dcterms:W3CDTF">2018-07-10T01:25:41Z</dcterms:modified>
</cp:coreProperties>
</file>