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<sst xmlns="http://schemas.openxmlformats.org/spreadsheetml/2006/main" count="2872" uniqueCount="619">
  <si>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</si>
  <si>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</si>
  <si>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</si>
  <si>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</si>
  <si>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</si>
  <si>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</si>
  <si>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</si>
  <si>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</si>
  <si>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</si>
  <si>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</si>
  <si>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</si>
  <si>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</si>
  <si>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</si>
  <si>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</si>
  <si>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</si>
  <si>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</si>
  <si>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</si>
  <si>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</si>
  <si>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</si>
  <si>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</si>
  <si>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</si>
  <si>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</si>
  <si>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</si>
  <si>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</si>
  <si>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</si>
  <si>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</si>
  <si>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</si>
  <si>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</si>
  <si>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</si>
  <si>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</si>
  <si>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</si>
  <si>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</si>
  <si>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</si>
  <si>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</si>
  <si>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</si>
  <si>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</si>
  <si>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</si>
  <si>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</si>
  <si>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</si>
  <si>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</si>
  <si>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</si>
  <si>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</si>
  <si>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</si>
  <si>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</si>
  <si>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</si>
  <si>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</si>
  <si>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</si>
  <si>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</si>
  <si>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</si>
  <si>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</si>
  <si>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</si>
  <si>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</si>
  <si>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</si>
  <si>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</si>
  <si>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</si>
  <si>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</si>
  <si>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</si>
  <si>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</si>
  <si>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</si>
  <si>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</si>
  <si>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</si>
  <si>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</si>
  <si>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</si>
  <si>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</si>
  <si>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</si>
  <si>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</si>
  <si>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</si>
  <si>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</si>
  <si>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</si>
  <si>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</si>
  <si>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</si>
  <si>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</si>
  <si>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</si>
  <si>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</si>
  <si>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</si>
  <si>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</si>
  <si>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</si>
  <si>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</si>
  <si>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</si>
  <si>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</si>
  <si>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</si>
  <si>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</si>
  <si>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</si>
  <si>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</si>
  <si>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</si>
  <si>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</si>
  <si>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</si>
  <si>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</si>
  <si>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</si>
  <si>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</si>
  <si>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</si>
  <si>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</si>
  <si>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</si>
  <si>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</si>
  <si>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</si>
  <si>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</si>
  <si>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</si>
  <si>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</si>
  <si>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</si>
  <si>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</si>
  <si>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</si>
  <si>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</si>
  <si>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</si>
  <si>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</si>
  <si>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</si>
  <si>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</si>
  <si>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</si>
  <si>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</si>
  <si>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</si>
  <si>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</si>
  <si>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</si>
  <si>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</si>
  <si>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</si>
  <si>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</si>
  <si>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</si>
  <si>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</si>
  <si>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</si>
  <si>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</si>
  <si>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</si>
  <si>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</si>
  <si>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</si>
  <si>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</si>
  <si>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</si>
  <si>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</si>
  <si>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</si>
  <si>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</si>
  <si>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</si>
  <si>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</si>
  <si>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</si>
  <si>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</si>
  <si>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</si>
  <si>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</si>
  <si>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</si>
  <si>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</si>
  <si>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</si>
  <si>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</si>
  <si>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</si>
  <si>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</si>
  <si>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</si>
  <si>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</si>
  <si>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</si>
  <si>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</si>
  <si>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</si>
  <si>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</si>
  <si>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</si>
  <si>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</si>
  <si>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</si>
  <si>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</si>
  <si>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</si>
  <si>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</si>
  <si>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</si>
  <si>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</si>
  <si>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</si>
  <si>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</si>
  <si>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</si>
  <si>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</si>
  <si>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</si>
  <si>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</si>
  <si>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</si>
  <si>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</si>
  <si>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</si>
  <si>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</si>
  <si>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</si>
  <si>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</si>
  <si>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</si>
  <si>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</si>
  <si>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</si>
  <si>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</si>
  <si>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</si>
  <si>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</si>
  <si>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</si>
  <si>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</si>
  <si>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</si>
  <si>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</si>
  <si>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</si>
  <si>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</si>
  <si>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</si>
  <si>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</si>
  <si>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</si>
  <si>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</si>
  <si>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</si>
  <si>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</si>
  <si>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</si>
  <si>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</si>
  <si>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</si>
  <si>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</si>
  <si>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</si>
  <si>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</si>
  <si>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</si>
  <si>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</si>
  <si>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</si>
  <si>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</si>
  <si>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</si>
  <si>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</si>
  <si>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</si>
  <si>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</si>
  <si>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</si>
  <si>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</si>
  <si>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</si>
  <si>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</si>
  <si>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</si>
  <si>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</si>
  <si>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</si>
  <si>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</si>
  <si>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</si>
  <si>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</si>
  <si>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</si>
  <si>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</si>
  <si>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</si>
  <si>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</si>
  <si>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</si>
  <si>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</si>
  <si>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</si>
  <si>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</si>
  <si>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</si>
  <si>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</si>
  <si>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</si>
  <si>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</si>
  <si>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</si>
  <si>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</si>
  <si>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</si>
  <si>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</si>
  <si>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</si>
  <si>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</si>
  <si>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</si>
  <si>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</si>
  <si>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</si>
  <si>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</si>
  <si>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</si>
  <si>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</si>
  <si>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</si>
  <si>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</si>
  <si>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</si>
  <si>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</si>
  <si>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</si>
  <si>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</si>
  <si>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</si>
  <si>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</si>
  <si>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</si>
  <si>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</si>
  <si>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</si>
  <si>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</si>
  <si>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</si>
  <si>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</si>
  <si>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</si>
  <si>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</si>
  <si>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</si>
  <si>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</si>
  <si>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</si>
  <si>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</si>
  <si>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</si>
  <si>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</si>
  <si>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</si>
  <si>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</si>
  <si>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</si>
  <si>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</si>
  <si>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</si>
  <si>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</si>
  <si>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</si>
  <si>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</si>
  <si>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</si>
  <si>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</si>
  <si>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</si>
  <si>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</si>
  <si>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</si>
  <si>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</si>
  <si>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</si>
  <si>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</si>
  <si>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</si>
  <si>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</si>
  <si>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</si>
  <si>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</si>
  <si>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</si>
  <si>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</si>
  <si>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</si>
  <si>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</si>
  <si>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</si>
  <si>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</si>
  <si>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</si>
  <si>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</si>
  <si>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</si>
  <si>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</si>
  <si>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</si>
  <si>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</si>
  <si>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</si>
  <si>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</si>
  <si>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</si>
  <si>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</si>
  <si>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</si>
  <si>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</si>
  <si>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</si>
  <si>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</si>
  <si>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</si>
  <si>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</si>
  <si>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</si>
  <si>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</si>
  <si>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</si>
  <si>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</si>
  <si>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</si>
  <si>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</si>
  <si>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</si>
  <si>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</si>
  <si>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</si>
  <si>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</si>
  <si>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</si>
  <si>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</si>
  <si>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</si>
  <si>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</si>
  <si>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</si>
  <si>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</si>
  <si>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</si>
  <si>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</si>
  <si>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</si>
  <si>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</si>
  <si>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</si>
  <si>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</si>
  <si>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</si>
  <si>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</si>
  <si>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</si>
  <si>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</si>
  <si>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</si>
  <si>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</si>
  <si>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</si>
  <si>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</si>
  <si>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</si>
  <si>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</si>
  <si>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</si>
  <si>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</si>
  <si>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</si>
  <si>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</si>
  <si>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</si>
  <si>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</si>
  <si>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</si>
  <si>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</si>
  <si>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</si>
  <si>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</si>
  <si>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</si>
  <si>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</si>
  <si>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</si>
  <si>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</si>
  <si>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</si>
  <si>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</si>
  <si>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</si>
  <si>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</si>
  <si>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</si>
  <si>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</si>
  <si>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</si>
  <si>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</si>
  <si>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</si>
  <si>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</si>
  <si>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</si>
  <si>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</si>
  <si>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</si>
  <si>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</si>
  <si>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</si>
  <si>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</si>
  <si>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</si>
  <si>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</si>
  <si>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</si>
  <si>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</si>
  <si>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</si>
  <si>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</si>
  <si>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</si>
  <si>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</si>
  <si>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</si>
  <si>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</si>
  <si>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</si>
  <si>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</si>
  <si>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</si>
  <si>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</si>
  <si>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</si>
  <si>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</si>
  <si>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</si>
  <si>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</si>
  <si>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</si>
  <si>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</si>
  <si>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</si>
  <si>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</si>
  <si>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</si>
  <si>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</si>
  <si>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</si>
  <si>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</si>
  <si>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</si>
  <si>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</si>
  <si>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</si>
  <si>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</si>
  <si>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</si>
  <si>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</si>
  <si>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</si>
  <si>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</si>
  <si>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</si>
  <si>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</si>
  <si>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</si>
  <si>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</si>
  <si>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</si>
  <si>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</si>
  <si>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</si>
  <si>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</si>
  <si>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</si>
  <si>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</si>
  <si>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</si>
  <si>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</si>
  <si>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</si>
  <si>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</si>
  <si>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</si>
  <si>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</si>
  <si>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</si>
  <si>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</si>
  <si>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</si>
  <si>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</si>
  <si>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</si>
  <si>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</si>
  <si>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</si>
  <si>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</si>
  <si>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</si>
  <si>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</si>
  <si>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</si>
  <si>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</si>
  <si>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</si>
  <si>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</si>
  <si>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</si>
  <si>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</si>
  <si>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</si>
  <si>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</si>
  <si>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</si>
  <si>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</si>
  <si>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</si>
  <si>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</si>
  <si>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</si>
  <si>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</si>
  <si>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</si>
  <si>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</si>
  <si>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</si>
  <si>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</si>
  <si>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</si>
  <si>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</si>
  <si>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</si>
  <si>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</si>
  <si>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</si>
  <si>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</si>
  <si>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</si>
  <si>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</si>
  <si>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</si>
  <si>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</si>
  <si>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</si>
  <si>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</si>
  <si>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</si>
  <si>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</si>
  <si>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</si>
  <si>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</si>
  <si>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</si>
  <si>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</si>
  <si>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</si>
  <si>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</si>
  <si>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</si>
  <si>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</si>
  <si>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</si>
  <si>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</si>
  <si>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</si>
  <si>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</si>
  <si>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</si>
  <si>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</si>
  <si>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</si>
  <si>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</si>
  <si>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</si>
  <si>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</si>
  <si>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</si>
  <si>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</si>
  <si>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</si>
  <si>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</si>
  <si>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</si>
  <si>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</si>
  <si>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</si>
  <si>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</si>
  <si>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</si>
  <si>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</si>
  <si>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</si>
  <si>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</si>
  <si>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</si>
  <si>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</si>
  <si>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</si>
  <si>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</si>
  <si>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</si>
  <si>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</si>
  <si>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</si>
  <si>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</si>
  <si>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</si>
  <si>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</si>
  <si>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</si>
  <si>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</si>
  <si>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</si>
  <si>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</si>
  <si>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</si>
  <si>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</si>
  <si>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</si>
  <si>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</si>
  <si>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</si>
  <si>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</si>
  <si>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</si>
  <si>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</si>
  <si>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</si>
  <si>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</si>
  <si>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</si>
  <si>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</si>
  <si>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</si>
  <si>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</si>
  <si>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</si>
  <si>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</si>
  <si>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</si>
  <si>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</si>
  <si>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</si>
  <si>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</si>
  <si>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</si>
  <si>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</si>
  <si>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</si>
  <si>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</si>
  <si>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</si>
  <si>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</si>
  <si>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</si>
  <si>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</si>
  <si>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</si>
  <si>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</si>
  <si>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</si>
  <si>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</si>
  <si>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</si>
  <si>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</si>
  <si>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</si>
  <si>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</si>
  <si>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</si>
  <si>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</si>
  <si>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</si>
  <si>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</si>
  <si>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</si>
  <si>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</si>
  <si>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</si>
  <si>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</si>
  <si>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</si>
  <si>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</si>
  <si>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</si>
  <si>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</si>
  <si>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</si>
  <si>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</si>
  <si>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</si>
  <si>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</si>
  <si>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</si>
  <si>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</si>
  <si>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</si>
  <si>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</si>
  <si>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</si>
  <si>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</si>
  <si>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トラック運送業におけるパートナーシップ環境整備事業</t>
    <phoneticPr fontId="5"/>
  </si>
  <si>
    <t>自動車局</t>
    <rPh sb="0" eb="3">
      <t>ジドウシャ</t>
    </rPh>
    <rPh sb="3" eb="4">
      <t>キョク</t>
    </rPh>
    <phoneticPr fontId="5"/>
  </si>
  <si>
    <t>貨物課</t>
    <rPh sb="0" eb="2">
      <t>カモツ</t>
    </rPh>
    <rPh sb="2" eb="3">
      <t>カ</t>
    </rPh>
    <phoneticPr fontId="5"/>
  </si>
  <si>
    <t>課長
平嶋　隆司</t>
    <rPh sb="0" eb="2">
      <t>カチョウ</t>
    </rPh>
    <rPh sb="3" eb="5">
      <t>ヒラシマ</t>
    </rPh>
    <rPh sb="6" eb="8">
      <t>タカシ</t>
    </rPh>
    <phoneticPr fontId="5"/>
  </si>
  <si>
    <t>○</t>
  </si>
  <si>
    <t>－</t>
    <phoneticPr fontId="5"/>
  </si>
  <si>
    <t>トラック運送業における下請・荷主適正取引推進ガイドライン
トラック運送業における燃料サーチャージ緊急ガイドライン
トラック運送業における書面化推進ガイドライン</t>
    <phoneticPr fontId="5"/>
  </si>
  <si>
    <t>　独占禁止法及び下請法の違法行為の未然防止や燃料サーチャージの導入等を含め、適正取引の推進対策について、広く荷主、元請事業者､貨物自動車運送事業者等が協議していくため、トラック輸送適正取引推進パートナーシップ会議等を中央及びブロック毎に設置する。</t>
    <phoneticPr fontId="5"/>
  </si>
  <si>
    <t>荷主とトラック運送事業者の間に安全を阻害するような不適正な取引の是正など荷主とトラック運送事業者との間における適正な取引を推進することは、安全確保のためだけでなく、市場環境整備のためにも非常に重要であるため、本省及び各地方運輸局等において荷主やトラック事業者等のトラック輸送関係者による「トラック輸送適正取引推進パートナーシップ会議」等を開催し、これら関係者における望ましいパートナーシップの構築を図ることにより、安全協力要請が必要となるような不適正な取引の低減に取り組むこととする。</t>
    <phoneticPr fontId="5"/>
  </si>
  <si>
    <t>-</t>
  </si>
  <si>
    <t>-</t>
    <phoneticPr fontId="5"/>
  </si>
  <si>
    <t>諸謝金</t>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</si>
  <si>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</si>
  <si>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</si>
  <si>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</si>
  <si>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貨物自動車運送事業法第６４条の荷主勧告のための荷主への安全協力要請の発出件数</t>
    <phoneticPr fontId="5"/>
  </si>
  <si>
    <t>件</t>
    <rPh sb="0" eb="1">
      <t>ケン</t>
    </rPh>
    <phoneticPr fontId="5"/>
  </si>
  <si>
    <t>国土交通省自動車局調べ</t>
    <rPh sb="0" eb="2">
      <t>コクド</t>
    </rPh>
    <rPh sb="2" eb="5">
      <t>コウツウショウ</t>
    </rPh>
    <rPh sb="5" eb="8">
      <t>ジドウシャ</t>
    </rPh>
    <rPh sb="8" eb="9">
      <t>キョク</t>
    </rPh>
    <rPh sb="9" eb="10">
      <t>シラ</t>
    </rPh>
    <phoneticPr fontId="5"/>
  </si>
  <si>
    <t>パートナーシップ会議開催回数</t>
    <phoneticPr fontId="5"/>
  </si>
  <si>
    <t>回</t>
    <rPh sb="0" eb="1">
      <t>カイ</t>
    </rPh>
    <phoneticPr fontId="5"/>
  </si>
  <si>
    <t>平成28年度執行額／平成28年度会議開催回数　　　　　　　　　　　　　　</t>
    <rPh sb="0" eb="2">
      <t>ヘイセイ</t>
    </rPh>
    <rPh sb="4" eb="5">
      <t>ネン</t>
    </rPh>
    <rPh sb="5" eb="6">
      <t>ド</t>
    </rPh>
    <rPh sb="6" eb="8">
      <t>シッコウ</t>
    </rPh>
    <rPh sb="8" eb="9">
      <t>ガク</t>
    </rPh>
    <rPh sb="10" eb="12">
      <t>ヘイセイ</t>
    </rPh>
    <rPh sb="14" eb="16">
      <t>ネンド</t>
    </rPh>
    <rPh sb="16" eb="18">
      <t>カイギ</t>
    </rPh>
    <rPh sb="18" eb="20">
      <t>カイサイ</t>
    </rPh>
    <rPh sb="20" eb="22">
      <t>カイスウ</t>
    </rPh>
    <phoneticPr fontId="5"/>
  </si>
  <si>
    <t>円</t>
    <phoneticPr fontId="5"/>
  </si>
  <si>
    <t>　円/回</t>
    <rPh sb="1" eb="2">
      <t>エン</t>
    </rPh>
    <rPh sb="3" eb="4">
      <t>カイ</t>
    </rPh>
    <phoneticPr fontId="5"/>
  </si>
  <si>
    <t>執行額／会議開催回数</t>
    <rPh sb="0" eb="2">
      <t>シッコウ</t>
    </rPh>
    <rPh sb="2" eb="3">
      <t>ガク</t>
    </rPh>
    <rPh sb="4" eb="6">
      <t>カイギ</t>
    </rPh>
    <rPh sb="6" eb="8">
      <t>カイサイ</t>
    </rPh>
    <rPh sb="8" eb="10">
      <t>カイスウ</t>
    </rPh>
    <phoneticPr fontId="5"/>
  </si>
  <si>
    <t>執行額／会議開催回数</t>
    <phoneticPr fontId="5"/>
  </si>
  <si>
    <t>Ⅸ 市場環境の整備、産業の生産性向上、消費者利益の保護</t>
    <phoneticPr fontId="5"/>
  </si>
  <si>
    <t>35 自動車運送業の市場環境整備を推進する</t>
    <phoneticPr fontId="5"/>
  </si>
  <si>
    <t>貨物自動車運送事業安全性優良事業所の認定率</t>
    <rPh sb="0" eb="2">
      <t>カモツ</t>
    </rPh>
    <rPh sb="2" eb="5">
      <t>ジドウシャ</t>
    </rPh>
    <rPh sb="5" eb="7">
      <t>ウンソウ</t>
    </rPh>
    <rPh sb="7" eb="9">
      <t>ジギョウ</t>
    </rPh>
    <rPh sb="9" eb="12">
      <t>アンゼンセイ</t>
    </rPh>
    <rPh sb="12" eb="14">
      <t>ユウリョウ</t>
    </rPh>
    <rPh sb="14" eb="17">
      <t>ジギョウショ</t>
    </rPh>
    <rPh sb="18" eb="20">
      <t>ニンテイ</t>
    </rPh>
    <rPh sb="20" eb="21">
      <t>リツ</t>
    </rPh>
    <phoneticPr fontId="5"/>
  </si>
  <si>
    <t>荷主とトラック運送事業者との間における適正な取引を推進することは、安全確保のみならず市場環境整備のためにも非常に重要であるため、上位施策の実績向上に寄与するものである。</t>
    <phoneticPr fontId="5"/>
  </si>
  <si>
    <t>無</t>
  </si>
  <si>
    <t>‐</t>
  </si>
  <si>
    <t>これまでもパートナーシップ会議において関係者間で情報の交換等に通じた認識の共有を図ってきたところであるが、トラック運送に関わる関係者の役割・責務の明確化を図り、関係者間の適切な関係を創設していくという観点から、トラック事業における取引環境や労働時間に関する議論のほか、適正な運賃収受、生産性の向上についても議論していく。</t>
    <rPh sb="109" eb="111">
      <t>ジギョウ</t>
    </rPh>
    <rPh sb="115" eb="117">
      <t>トリヒキ</t>
    </rPh>
    <rPh sb="117" eb="119">
      <t>カンキョウ</t>
    </rPh>
    <rPh sb="120" eb="122">
      <t>ロウドウ</t>
    </rPh>
    <rPh sb="122" eb="124">
      <t>ジカン</t>
    </rPh>
    <rPh sb="125" eb="126">
      <t>カン</t>
    </rPh>
    <rPh sb="134" eb="136">
      <t>テキセイ</t>
    </rPh>
    <rPh sb="137" eb="139">
      <t>ウンチン</t>
    </rPh>
    <rPh sb="139" eb="141">
      <t>シュウジュ</t>
    </rPh>
    <rPh sb="142" eb="145">
      <t>セイサンセイ</t>
    </rPh>
    <rPh sb="146" eb="148">
      <t>コウジョウ</t>
    </rPh>
    <rPh sb="153" eb="155">
      <t>ギロン</t>
    </rPh>
    <phoneticPr fontId="5"/>
  </si>
  <si>
    <t>事業の実施に当たり、会議の開催の際には、必要最低限の会場借上を行うとともに、価格・立地等を厳しく精査した上で会場を決定するなど、引き続き効率的かつ効果的な執行に努める。</t>
  </si>
  <si>
    <t>313</t>
    <phoneticPr fontId="5"/>
  </si>
  <si>
    <t>290</t>
    <phoneticPr fontId="5"/>
  </si>
  <si>
    <t>298</t>
    <phoneticPr fontId="5"/>
  </si>
  <si>
    <t>347</t>
    <phoneticPr fontId="5"/>
  </si>
  <si>
    <t>335</t>
    <phoneticPr fontId="5"/>
  </si>
  <si>
    <t>350</t>
    <phoneticPr fontId="5"/>
  </si>
  <si>
    <t>367</t>
    <phoneticPr fontId="5"/>
  </si>
  <si>
    <t>国土交通省</t>
  </si>
  <si>
    <t>中部運輸局</t>
    <rPh sb="0" eb="2">
      <t>チュウブ</t>
    </rPh>
    <rPh sb="2" eb="4">
      <t>ウンユ</t>
    </rPh>
    <rPh sb="4" eb="5">
      <t>キョク</t>
    </rPh>
    <phoneticPr fontId="5"/>
  </si>
  <si>
    <t>関東運輸局</t>
    <rPh sb="0" eb="2">
      <t>カントウ</t>
    </rPh>
    <rPh sb="2" eb="4">
      <t>ウンユ</t>
    </rPh>
    <rPh sb="4" eb="5">
      <t>キョク</t>
    </rPh>
    <phoneticPr fontId="5"/>
  </si>
  <si>
    <t>九州運輸局</t>
    <rPh sb="0" eb="2">
      <t>キュウシュウ</t>
    </rPh>
    <rPh sb="2" eb="4">
      <t>ウンユ</t>
    </rPh>
    <rPh sb="4" eb="5">
      <t>キョク</t>
    </rPh>
    <phoneticPr fontId="5"/>
  </si>
  <si>
    <t>東北運輸局</t>
    <rPh sb="0" eb="2">
      <t>トウホク</t>
    </rPh>
    <rPh sb="2" eb="4">
      <t>ウンユ</t>
    </rPh>
    <rPh sb="4" eb="5">
      <t>キョク</t>
    </rPh>
    <phoneticPr fontId="5"/>
  </si>
  <si>
    <t>中国運輸局</t>
    <rPh sb="0" eb="2">
      <t>チュウゴク</t>
    </rPh>
    <rPh sb="2" eb="4">
      <t>ウンユ</t>
    </rPh>
    <rPh sb="4" eb="5">
      <t>キョク</t>
    </rPh>
    <phoneticPr fontId="5"/>
  </si>
  <si>
    <t>北海道運輸局</t>
    <rPh sb="0" eb="3">
      <t>ホッカイドウ</t>
    </rPh>
    <rPh sb="3" eb="5">
      <t>ウンユ</t>
    </rPh>
    <rPh sb="5" eb="6">
      <t>キョク</t>
    </rPh>
    <phoneticPr fontId="5"/>
  </si>
  <si>
    <t>沖縄総合事務局</t>
    <rPh sb="0" eb="2">
      <t>オキナワ</t>
    </rPh>
    <rPh sb="2" eb="4">
      <t>ソウゴウ</t>
    </rPh>
    <rPh sb="4" eb="7">
      <t>ジムキョク</t>
    </rPh>
    <phoneticPr fontId="5"/>
  </si>
  <si>
    <t>近畿運輸局</t>
    <rPh sb="0" eb="2">
      <t>キンキ</t>
    </rPh>
    <rPh sb="2" eb="4">
      <t>ウンユ</t>
    </rPh>
    <rPh sb="4" eb="5">
      <t>キョク</t>
    </rPh>
    <phoneticPr fontId="5"/>
  </si>
  <si>
    <t>四国運輸局</t>
    <rPh sb="0" eb="2">
      <t>シコク</t>
    </rPh>
    <rPh sb="2" eb="4">
      <t>ウンユ</t>
    </rPh>
    <rPh sb="4" eb="5">
      <t>キョク</t>
    </rPh>
    <phoneticPr fontId="5"/>
  </si>
  <si>
    <t>北陸信越運輸局</t>
    <rPh sb="0" eb="2">
      <t>ホクリク</t>
    </rPh>
    <rPh sb="2" eb="4">
      <t>シンエツ</t>
    </rPh>
    <rPh sb="4" eb="6">
      <t>ウンユ</t>
    </rPh>
    <rPh sb="6" eb="7">
      <t>キョク</t>
    </rPh>
    <phoneticPr fontId="5"/>
  </si>
  <si>
    <t>事務費</t>
    <rPh sb="0" eb="3">
      <t>ジムヒ</t>
    </rPh>
    <phoneticPr fontId="5"/>
  </si>
  <si>
    <t>A.中部運輸局</t>
    <rPh sb="2" eb="4">
      <t>チュウブ</t>
    </rPh>
    <rPh sb="4" eb="6">
      <t>ウンユ</t>
    </rPh>
    <rPh sb="6" eb="7">
      <t>キョク</t>
    </rPh>
    <phoneticPr fontId="5"/>
  </si>
  <si>
    <t>雑役務費</t>
    <rPh sb="0" eb="2">
      <t>ザツエキ</t>
    </rPh>
    <rPh sb="2" eb="3">
      <t>ム</t>
    </rPh>
    <rPh sb="3" eb="4">
      <t>ヒ</t>
    </rPh>
    <phoneticPr fontId="5"/>
  </si>
  <si>
    <t>請負費</t>
    <rPh sb="0" eb="2">
      <t>ウケオイ</t>
    </rPh>
    <rPh sb="2" eb="3">
      <t>ヒ</t>
    </rPh>
    <phoneticPr fontId="5"/>
  </si>
  <si>
    <t>職員旅費</t>
    <rPh sb="0" eb="2">
      <t>ショクイン</t>
    </rPh>
    <rPh sb="2" eb="4">
      <t>リョヒ</t>
    </rPh>
    <phoneticPr fontId="5"/>
  </si>
  <si>
    <t>諸謝金、職員旅費、委員等旅費</t>
    <rPh sb="0" eb="3">
      <t>ショシャキン</t>
    </rPh>
    <rPh sb="4" eb="6">
      <t>ショクイン</t>
    </rPh>
    <rPh sb="6" eb="8">
      <t>リョヒ</t>
    </rPh>
    <rPh sb="9" eb="11">
      <t>イイン</t>
    </rPh>
    <rPh sb="11" eb="12">
      <t>トウ</t>
    </rPh>
    <rPh sb="12" eb="14">
      <t>リョヒ</t>
    </rPh>
    <phoneticPr fontId="5"/>
  </si>
  <si>
    <t>国内物流の６割を占めるトラック業界の適正取引を推進することは、貨物自動車運送事業の健全な発達に寄与するとともに、公共の福祉の増進に繋がるものである。</t>
    <phoneticPr fontId="5"/>
  </si>
  <si>
    <t>トラック運送事業者と荷主の間の不適切な取引の是正にあたっては、民間の自助努力のみでは限界がある。</t>
    <phoneticPr fontId="5"/>
  </si>
  <si>
    <t>取引条件の改善については、政府内でも議論が進められており、優先度の高い政策である。</t>
    <phoneticPr fontId="5"/>
  </si>
  <si>
    <t>必要最低限の会場借上を行うとともに、価格・立地等精査した上で会場を決定している。</t>
    <phoneticPr fontId="5"/>
  </si>
  <si>
    <t>限られた予算の中で効率的かつ効果的な執行を行っており適切なものとなっている。</t>
    <phoneticPr fontId="5"/>
  </si>
  <si>
    <t>費目・使途は必要なものに限定されている。</t>
    <phoneticPr fontId="5"/>
  </si>
  <si>
    <t>成果目標に見合った実績を挙げていると認められる。</t>
    <phoneticPr fontId="5"/>
  </si>
  <si>
    <t>良好な活動実績が認められる</t>
    <phoneticPr fontId="5"/>
  </si>
  <si>
    <t>生産性向上のための取組に活用されている。</t>
    <phoneticPr fontId="5"/>
  </si>
  <si>
    <t>-</t>
    <phoneticPr fontId="5"/>
  </si>
  <si>
    <t>-</t>
    <phoneticPr fontId="5"/>
  </si>
  <si>
    <t>荷主とトラック運送事業者のパートナーシップの構築を図ることにより、安全協力要請の発出件数を平成21年度の92件から平成33年度までに26件以下にする。</t>
    <rPh sb="45" eb="47">
      <t>ヘイセイ</t>
    </rPh>
    <rPh sb="49" eb="51">
      <t>ネンド</t>
    </rPh>
    <rPh sb="54" eb="55">
      <t>ケン</t>
    </rPh>
    <rPh sb="57" eb="59">
      <t>ヘイセイ</t>
    </rPh>
    <rPh sb="61" eb="63">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</si>
</sst>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40"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quotePrefix="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54431</xdr:colOff>
      <xdr:row>741</xdr:row>
      <xdr:rowOff>12700</xdr:rowOff>
    </xdr:from>
    <xdr:to>
      <xdr:col>23</xdr:col>
      <xdr:colOff>132255</xdr:colOff>
      <xdr:row>744</xdr:row>
      <xdr:rowOff>50554</xdr:rowOff>
    </xdr:to>
    <xdr:sp macro="" textlink="">
      <xdr:nvSpPr>
        <xdr:cNvPr id="8" name="正方形/長方形 7"/>
        <xdr:cNvSpPr/>
      </xdr:nvSpPr>
      <xdr:spPr>
        <a:xfrm>
          <a:off x="2095502" y="40330664"/>
          <a:ext cx="2731217" cy="1099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33</xdr:col>
      <xdr:colOff>177696</xdr:colOff>
      <xdr:row>741</xdr:row>
      <xdr:rowOff>0</xdr:rowOff>
    </xdr:from>
    <xdr:to>
      <xdr:col>47</xdr:col>
      <xdr:colOff>51412</xdr:colOff>
      <xdr:row>744</xdr:row>
      <xdr:rowOff>37854</xdr:rowOff>
    </xdr:to>
    <xdr:sp macro="" textlink="">
      <xdr:nvSpPr>
        <xdr:cNvPr id="9" name="正方形/長方形 8"/>
        <xdr:cNvSpPr/>
      </xdr:nvSpPr>
      <xdr:spPr bwMode="auto">
        <a:xfrm>
          <a:off x="6913232" y="40317964"/>
          <a:ext cx="2731216" cy="1099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Ａ．地方運輸局等（１０機関）</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10</xdr:col>
      <xdr:colOff>79831</xdr:colOff>
      <xdr:row>744</xdr:row>
      <xdr:rowOff>202454</xdr:rowOff>
    </xdr:from>
    <xdr:to>
      <xdr:col>24</xdr:col>
      <xdr:colOff>12959</xdr:colOff>
      <xdr:row>746</xdr:row>
      <xdr:rowOff>85532</xdr:rowOff>
    </xdr:to>
    <xdr:sp macro="" textlink="">
      <xdr:nvSpPr>
        <xdr:cNvPr id="10" name="テキスト ボックス 9"/>
        <xdr:cNvSpPr txBox="1"/>
      </xdr:nvSpPr>
      <xdr:spPr bwMode="auto">
        <a:xfrm>
          <a:off x="2120902" y="41581775"/>
          <a:ext cx="2790628" cy="590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各地方運輸局の実績状況等を踏まえた総合調整。</a:t>
          </a:r>
          <a:endParaRPr kumimoji="1" lang="en-US" altLang="ja-JP" sz="1100"/>
        </a:p>
        <a:p>
          <a:endParaRPr kumimoji="1" lang="ja-JP" altLang="en-US" sz="1100"/>
        </a:p>
      </xdr:txBody>
    </xdr:sp>
    <xdr:clientData/>
  </xdr:twoCellAnchor>
  <xdr:twoCellAnchor>
    <xdr:from>
      <xdr:col>33</xdr:col>
      <xdr:colOff>177696</xdr:colOff>
      <xdr:row>744</xdr:row>
      <xdr:rowOff>177054</xdr:rowOff>
    </xdr:from>
    <xdr:to>
      <xdr:col>47</xdr:col>
      <xdr:colOff>147814</xdr:colOff>
      <xdr:row>746</xdr:row>
      <xdr:rowOff>212582</xdr:rowOff>
    </xdr:to>
    <xdr:sp macro="" textlink="">
      <xdr:nvSpPr>
        <xdr:cNvPr id="11" name="テキスト ボックス 10"/>
        <xdr:cNvSpPr txBox="1"/>
      </xdr:nvSpPr>
      <xdr:spPr bwMode="auto">
        <a:xfrm>
          <a:off x="6913232" y="41556375"/>
          <a:ext cx="2827618" cy="7431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適正取引の推進対策について、地域の実情に応じてパートナーシップ会議等を開催する。</a:t>
          </a:r>
          <a:endParaRPr kumimoji="1" lang="en-US" altLang="ja-JP" sz="1100"/>
        </a:p>
      </xdr:txBody>
    </xdr:sp>
    <xdr:clientData/>
  </xdr:twoCellAnchor>
  <xdr:twoCellAnchor>
    <xdr:from>
      <xdr:col>25</xdr:col>
      <xdr:colOff>76843</xdr:colOff>
      <xdr:row>742</xdr:row>
      <xdr:rowOff>186018</xdr:rowOff>
    </xdr:from>
    <xdr:to>
      <xdr:col>32</xdr:col>
      <xdr:colOff>32372</xdr:colOff>
      <xdr:row>742</xdr:row>
      <xdr:rowOff>186018</xdr:rowOff>
    </xdr:to>
    <xdr:cxnSp macro="">
      <xdr:nvCxnSpPr>
        <xdr:cNvPr id="12" name="直線矢印コネクタ 11"/>
        <xdr:cNvCxnSpPr/>
      </xdr:nvCxnSpPr>
      <xdr:spPr>
        <a:xfrm flipV="1">
          <a:off x="5179522" y="40857768"/>
          <a:ext cx="13842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177696</xdr:colOff>
      <xdr:row>747</xdr:row>
      <xdr:rowOff>176306</xdr:rowOff>
    </xdr:from>
    <xdr:to>
      <xdr:col>47</xdr:col>
      <xdr:colOff>51412</xdr:colOff>
      <xdr:row>750</xdr:row>
      <xdr:rowOff>214159</xdr:rowOff>
    </xdr:to>
    <xdr:sp macro="" textlink="">
      <xdr:nvSpPr>
        <xdr:cNvPr id="13" name="正方形/長方形 12"/>
        <xdr:cNvSpPr/>
      </xdr:nvSpPr>
      <xdr:spPr bwMode="auto">
        <a:xfrm>
          <a:off x="6913232" y="42616985"/>
          <a:ext cx="2731216" cy="1099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事務費</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（諸謝金、旅費、会場借料、会議費）</a:t>
          </a:r>
          <a:endParaRPr kumimoji="1" lang="en-US" altLang="ja-JP" sz="1100" baseline="0">
            <a:solidFill>
              <a:sysClr val="windowText" lastClr="000000"/>
            </a:solidFill>
          </a:endParaRPr>
        </a:p>
        <a:p>
          <a:pPr algn="ctr"/>
          <a:endParaRPr kumimoji="1" lang="en-US" altLang="ja-JP" sz="1100" baseline="0">
            <a:solidFill>
              <a:schemeClr val="tx1"/>
            </a:solidFill>
          </a:endParaRPr>
        </a:p>
        <a:p>
          <a:pPr algn="ctr"/>
          <a:r>
            <a:rPr kumimoji="1" lang="ja-JP" altLang="en-US" sz="1100">
              <a:solidFill>
                <a:schemeClr val="tx1"/>
              </a:solidFill>
            </a:rPr>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368</v>
      </c>
      <c r="AT2" s="957"/>
      <c r="AU2" s="957"/>
      <c r="AV2" s="52" t="str">
        <f>IF(AW2="", "", "-")</f>
        <v/>
      </c>
      <c r="AW2" s="927"/>
      <c r="AX2" s="927"/>
    </row>
    <row r="3" spans="1:50" ht="21" customHeight="1" thickBot="1" x14ac:dyDescent="0.2">
      <c r="A3" s="876" t="s">
        <v>535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590</v>
      </c>
      <c r="AK3" s="878"/>
      <c r="AL3" s="878"/>
      <c r="AM3" s="878"/>
      <c r="AN3" s="878"/>
      <c r="AO3" s="878"/>
      <c r="AP3" s="878"/>
      <c r="AQ3" s="878"/>
      <c r="AR3" s="878"/>
      <c r="AS3" s="878"/>
      <c r="AT3" s="878"/>
      <c r="AU3" s="878"/>
      <c r="AV3" s="878"/>
      <c r="AW3" s="878"/>
      <c r="AX3" s="24" t="s">
        <v>65</v>
      </c>
    </row>
    <row r="4" spans="1:50" ht="24.75" customHeight="1" x14ac:dyDescent="0.15">
      <c r="A4" s="715" t="s">
        <v>25</v>
      </c>
      <c r="B4" s="716"/>
      <c r="C4" s="716"/>
      <c r="D4" s="716"/>
      <c r="E4" s="716"/>
      <c r="F4" s="716"/>
      <c r="G4" s="693" t="s">
        <v>550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551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8" t="s">
        <v>184</v>
      </c>
      <c r="H5" s="849"/>
      <c r="I5" s="849"/>
      <c r="J5" s="849"/>
      <c r="K5" s="849"/>
      <c r="L5" s="849"/>
      <c r="M5" s="850" t="s">
        <v>66</v>
      </c>
      <c r="N5" s="851"/>
      <c r="O5" s="851"/>
      <c r="P5" s="851"/>
      <c r="Q5" s="851"/>
      <c r="R5" s="852"/>
      <c r="S5" s="853" t="s">
        <v>131</v>
      </c>
      <c r="T5" s="849"/>
      <c r="U5" s="849"/>
      <c r="V5" s="849"/>
      <c r="W5" s="849"/>
      <c r="X5" s="854"/>
      <c r="Y5" s="709" t="s">
        <v>3</v>
      </c>
      <c r="Z5" s="545"/>
      <c r="AA5" s="545"/>
      <c r="AB5" s="545"/>
      <c r="AC5" s="545"/>
      <c r="AD5" s="546"/>
      <c r="AE5" s="710" t="s">
        <v>552</v>
      </c>
      <c r="AF5" s="710"/>
      <c r="AG5" s="710"/>
      <c r="AH5" s="710"/>
      <c r="AI5" s="710"/>
      <c r="AJ5" s="710"/>
      <c r="AK5" s="710"/>
      <c r="AL5" s="710"/>
      <c r="AM5" s="710"/>
      <c r="AN5" s="710"/>
      <c r="AO5" s="710"/>
      <c r="AP5" s="711"/>
      <c r="AQ5" s="712" t="s">
        <v>553</v>
      </c>
      <c r="AR5" s="713"/>
      <c r="AS5" s="713"/>
      <c r="AT5" s="713"/>
      <c r="AU5" s="713"/>
      <c r="AV5" s="713"/>
      <c r="AW5" s="713"/>
      <c r="AX5" s="714"/>
    </row>
    <row r="6" spans="1:50" ht="39" customHeight="1" x14ac:dyDescent="0.15">
      <c r="A6" s="717" t="s">
        <v>4</v>
      </c>
      <c r="B6" s="718"/>
      <c r="C6" s="718"/>
      <c r="D6" s="718"/>
      <c r="E6" s="718"/>
      <c r="F6" s="718"/>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555</v>
      </c>
      <c r="H7" s="501"/>
      <c r="I7" s="501"/>
      <c r="J7" s="501"/>
      <c r="K7" s="501"/>
      <c r="L7" s="501"/>
      <c r="M7" s="501"/>
      <c r="N7" s="501"/>
      <c r="O7" s="501"/>
      <c r="P7" s="501"/>
      <c r="Q7" s="501"/>
      <c r="R7" s="501"/>
      <c r="S7" s="501"/>
      <c r="T7" s="501"/>
      <c r="U7" s="501"/>
      <c r="V7" s="501"/>
      <c r="W7" s="501"/>
      <c r="X7" s="502"/>
      <c r="Y7" s="939" t="s">
        <v>548</v>
      </c>
      <c r="Z7" s="445"/>
      <c r="AA7" s="445"/>
      <c r="AB7" s="445"/>
      <c r="AC7" s="445"/>
      <c r="AD7" s="940"/>
      <c r="AE7" s="928" t="s">
        <v>556</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7" t="s">
        <v>389</v>
      </c>
      <c r="B8" s="498"/>
      <c r="C8" s="498"/>
      <c r="D8" s="498"/>
      <c r="E8" s="498"/>
      <c r="F8" s="499"/>
      <c r="G8" s="958" t="str">
        <f>入力規則等!A26</f>
        <v>-</v>
      </c>
      <c r="H8" s="731"/>
      <c r="I8" s="731"/>
      <c r="J8" s="731"/>
      <c r="K8" s="731"/>
      <c r="L8" s="731"/>
      <c r="M8" s="731"/>
      <c r="N8" s="731"/>
      <c r="O8" s="731"/>
      <c r="P8" s="731"/>
      <c r="Q8" s="731"/>
      <c r="R8" s="731"/>
      <c r="S8" s="731"/>
      <c r="T8" s="731"/>
      <c r="U8" s="731"/>
      <c r="V8" s="731"/>
      <c r="W8" s="731"/>
      <c r="X8" s="959"/>
      <c r="Y8" s="855" t="s">
        <v>390</v>
      </c>
      <c r="Z8" s="856"/>
      <c r="AA8" s="856"/>
      <c r="AB8" s="856"/>
      <c r="AC8" s="856"/>
      <c r="AD8" s="857"/>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8" t="s">
        <v>23</v>
      </c>
      <c r="B9" s="859"/>
      <c r="C9" s="859"/>
      <c r="D9" s="859"/>
      <c r="E9" s="859"/>
      <c r="F9" s="859"/>
      <c r="G9" s="860" t="s">
        <v>557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71" t="s">
        <v>30</v>
      </c>
      <c r="B10" s="672"/>
      <c r="C10" s="672"/>
      <c r="D10" s="672"/>
      <c r="E10" s="672"/>
      <c r="F10" s="672"/>
      <c r="G10" s="762" t="s">
        <v>558</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71" t="s">
        <v>5</v>
      </c>
      <c r="B11" s="672"/>
      <c r="C11" s="672"/>
      <c r="D11" s="672"/>
      <c r="E11" s="672"/>
      <c r="F11" s="67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60" t="s">
        <v>24</v>
      </c>
      <c r="B12" s="961"/>
      <c r="C12" s="961"/>
      <c r="D12" s="961"/>
      <c r="E12" s="961"/>
      <c r="F12" s="962"/>
      <c r="G12" s="768"/>
      <c r="H12" s="769"/>
      <c r="I12" s="769"/>
      <c r="J12" s="769"/>
      <c r="K12" s="769"/>
      <c r="L12" s="769"/>
      <c r="M12" s="769"/>
      <c r="N12" s="769"/>
      <c r="O12" s="769"/>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536</v>
      </c>
      <c r="AL12" s="418"/>
      <c r="AM12" s="418"/>
      <c r="AN12" s="418"/>
      <c r="AO12" s="418"/>
      <c r="AP12" s="418"/>
      <c r="AQ12" s="419"/>
      <c r="AR12" s="417" t="s">
        <v>537</v>
      </c>
      <c r="AS12" s="418"/>
      <c r="AT12" s="418"/>
      <c r="AU12" s="418"/>
      <c r="AV12" s="418"/>
      <c r="AW12" s="418"/>
      <c r="AX12" s="733"/>
    </row>
    <row r="13" spans="1:50" ht="21" customHeight="1" x14ac:dyDescent="0.15">
      <c r="A13" s="625"/>
      <c r="B13" s="626"/>
      <c r="C13" s="626"/>
      <c r="D13" s="626"/>
      <c r="E13" s="626"/>
      <c r="F13" s="627"/>
      <c r="G13" s="734" t="s">
        <v>6</v>
      </c>
      <c r="H13" s="735"/>
      <c r="I13" s="773" t="s">
        <v>7</v>
      </c>
      <c r="J13" s="774"/>
      <c r="K13" s="774"/>
      <c r="L13" s="774"/>
      <c r="M13" s="774"/>
      <c r="N13" s="774"/>
      <c r="O13" s="775"/>
      <c r="P13" s="668">
        <v>10</v>
      </c>
      <c r="Q13" s="669"/>
      <c r="R13" s="669"/>
      <c r="S13" s="669"/>
      <c r="T13" s="669"/>
      <c r="U13" s="669"/>
      <c r="V13" s="670"/>
      <c r="W13" s="668">
        <v>9</v>
      </c>
      <c r="X13" s="669"/>
      <c r="Y13" s="669"/>
      <c r="Z13" s="669"/>
      <c r="AA13" s="669"/>
      <c r="AB13" s="669"/>
      <c r="AC13" s="670"/>
      <c r="AD13" s="668">
        <v>9</v>
      </c>
      <c r="AE13" s="669"/>
      <c r="AF13" s="669"/>
      <c r="AG13" s="669"/>
      <c r="AH13" s="669"/>
      <c r="AI13" s="669"/>
      <c r="AJ13" s="670"/>
      <c r="AK13" s="668">
        <v>8</v>
      </c>
      <c r="AL13" s="669"/>
      <c r="AM13" s="669"/>
      <c r="AN13" s="669"/>
      <c r="AO13" s="669"/>
      <c r="AP13" s="669"/>
      <c r="AQ13" s="670"/>
      <c r="AR13" s="936"/>
      <c r="AS13" s="937"/>
      <c r="AT13" s="937"/>
      <c r="AU13" s="937"/>
      <c r="AV13" s="937"/>
      <c r="AW13" s="937"/>
      <c r="AX13" s="938"/>
    </row>
    <row r="14" spans="1:50" ht="21" customHeight="1" x14ac:dyDescent="0.15">
      <c r="A14" s="625"/>
      <c r="B14" s="626"/>
      <c r="C14" s="626"/>
      <c r="D14" s="626"/>
      <c r="E14" s="626"/>
      <c r="F14" s="627"/>
      <c r="G14" s="736"/>
      <c r="H14" s="737"/>
      <c r="I14" s="722" t="s">
        <v>8</v>
      </c>
      <c r="J14" s="771"/>
      <c r="K14" s="771"/>
      <c r="L14" s="771"/>
      <c r="M14" s="771"/>
      <c r="N14" s="771"/>
      <c r="O14" s="772"/>
      <c r="P14" s="770" t="s">
        <v>560</v>
      </c>
      <c r="Q14" s="669"/>
      <c r="R14" s="669"/>
      <c r="S14" s="669"/>
      <c r="T14" s="669"/>
      <c r="U14" s="669"/>
      <c r="V14" s="670"/>
      <c r="W14" s="668" t="s">
        <v>559</v>
      </c>
      <c r="X14" s="669"/>
      <c r="Y14" s="669"/>
      <c r="Z14" s="669"/>
      <c r="AA14" s="669"/>
      <c r="AB14" s="669"/>
      <c r="AC14" s="670"/>
      <c r="AD14" s="668" t="s">
        <v>559</v>
      </c>
      <c r="AE14" s="669"/>
      <c r="AF14" s="669"/>
      <c r="AG14" s="669"/>
      <c r="AH14" s="669"/>
      <c r="AI14" s="669"/>
      <c r="AJ14" s="670"/>
      <c r="AK14" s="668" t="s">
        <v>559</v>
      </c>
      <c r="AL14" s="669"/>
      <c r="AM14" s="669"/>
      <c r="AN14" s="669"/>
      <c r="AO14" s="669"/>
      <c r="AP14" s="669"/>
      <c r="AQ14" s="670"/>
      <c r="AR14" s="797"/>
      <c r="AS14" s="797"/>
      <c r="AT14" s="797"/>
      <c r="AU14" s="797"/>
      <c r="AV14" s="797"/>
      <c r="AW14" s="797"/>
      <c r="AX14" s="798"/>
    </row>
    <row r="15" spans="1:50" ht="21" customHeight="1" x14ac:dyDescent="0.15">
      <c r="A15" s="625"/>
      <c r="B15" s="626"/>
      <c r="C15" s="626"/>
      <c r="D15" s="626"/>
      <c r="E15" s="626"/>
      <c r="F15" s="627"/>
      <c r="G15" s="736"/>
      <c r="H15" s="737"/>
      <c r="I15" s="722" t="s">
        <v>51</v>
      </c>
      <c r="J15" s="723"/>
      <c r="K15" s="723"/>
      <c r="L15" s="723"/>
      <c r="M15" s="723"/>
      <c r="N15" s="723"/>
      <c r="O15" s="724"/>
      <c r="P15" s="668" t="s">
        <v>559</v>
      </c>
      <c r="Q15" s="669"/>
      <c r="R15" s="669"/>
      <c r="S15" s="669"/>
      <c r="T15" s="669"/>
      <c r="U15" s="669"/>
      <c r="V15" s="670"/>
      <c r="W15" s="668" t="s">
        <v>559</v>
      </c>
      <c r="X15" s="669"/>
      <c r="Y15" s="669"/>
      <c r="Z15" s="669"/>
      <c r="AA15" s="669"/>
      <c r="AB15" s="669"/>
      <c r="AC15" s="670"/>
      <c r="AD15" s="668" t="s">
        <v>559</v>
      </c>
      <c r="AE15" s="669"/>
      <c r="AF15" s="669"/>
      <c r="AG15" s="669"/>
      <c r="AH15" s="669"/>
      <c r="AI15" s="669"/>
      <c r="AJ15" s="670"/>
      <c r="AK15" s="668" t="s">
        <v>559</v>
      </c>
      <c r="AL15" s="669"/>
      <c r="AM15" s="669"/>
      <c r="AN15" s="669"/>
      <c r="AO15" s="669"/>
      <c r="AP15" s="669"/>
      <c r="AQ15" s="670"/>
      <c r="AR15" s="668"/>
      <c r="AS15" s="669"/>
      <c r="AT15" s="669"/>
      <c r="AU15" s="669"/>
      <c r="AV15" s="669"/>
      <c r="AW15" s="669"/>
      <c r="AX15" s="815"/>
    </row>
    <row r="16" spans="1:50" ht="21" customHeight="1" x14ac:dyDescent="0.15">
      <c r="A16" s="625"/>
      <c r="B16" s="626"/>
      <c r="C16" s="626"/>
      <c r="D16" s="626"/>
      <c r="E16" s="626"/>
      <c r="F16" s="627"/>
      <c r="G16" s="736"/>
      <c r="H16" s="737"/>
      <c r="I16" s="722" t="s">
        <v>52</v>
      </c>
      <c r="J16" s="723"/>
      <c r="K16" s="723"/>
      <c r="L16" s="723"/>
      <c r="M16" s="723"/>
      <c r="N16" s="723"/>
      <c r="O16" s="724"/>
      <c r="P16" s="668" t="s">
        <v>559</v>
      </c>
      <c r="Q16" s="669"/>
      <c r="R16" s="669"/>
      <c r="S16" s="669"/>
      <c r="T16" s="669"/>
      <c r="U16" s="669"/>
      <c r="V16" s="670"/>
      <c r="W16" s="668" t="s">
        <v>559</v>
      </c>
      <c r="X16" s="669"/>
      <c r="Y16" s="669"/>
      <c r="Z16" s="669"/>
      <c r="AA16" s="669"/>
      <c r="AB16" s="669"/>
      <c r="AC16" s="670"/>
      <c r="AD16" s="668" t="s">
        <v>559</v>
      </c>
      <c r="AE16" s="669"/>
      <c r="AF16" s="669"/>
      <c r="AG16" s="669"/>
      <c r="AH16" s="669"/>
      <c r="AI16" s="669"/>
      <c r="AJ16" s="670"/>
      <c r="AK16" s="668" t="s">
        <v>559</v>
      </c>
      <c r="AL16" s="669"/>
      <c r="AM16" s="669"/>
      <c r="AN16" s="669"/>
      <c r="AO16" s="669"/>
      <c r="AP16" s="669"/>
      <c r="AQ16" s="670"/>
      <c r="AR16" s="765"/>
      <c r="AS16" s="766"/>
      <c r="AT16" s="766"/>
      <c r="AU16" s="766"/>
      <c r="AV16" s="766"/>
      <c r="AW16" s="766"/>
      <c r="AX16" s="767"/>
    </row>
    <row r="17" spans="1:50" ht="24.75" customHeight="1" x14ac:dyDescent="0.15">
      <c r="A17" s="625"/>
      <c r="B17" s="626"/>
      <c r="C17" s="626"/>
      <c r="D17" s="626"/>
      <c r="E17" s="626"/>
      <c r="F17" s="627"/>
      <c r="G17" s="736"/>
      <c r="H17" s="737"/>
      <c r="I17" s="722" t="s">
        <v>50</v>
      </c>
      <c r="J17" s="771"/>
      <c r="K17" s="771"/>
      <c r="L17" s="771"/>
      <c r="M17" s="771"/>
      <c r="N17" s="771"/>
      <c r="O17" s="772"/>
      <c r="P17" s="668" t="s">
        <v>559</v>
      </c>
      <c r="Q17" s="669"/>
      <c r="R17" s="669"/>
      <c r="S17" s="669"/>
      <c r="T17" s="669"/>
      <c r="U17" s="669"/>
      <c r="V17" s="670"/>
      <c r="W17" s="668" t="s">
        <v>559</v>
      </c>
      <c r="X17" s="669"/>
      <c r="Y17" s="669"/>
      <c r="Z17" s="669"/>
      <c r="AA17" s="669"/>
      <c r="AB17" s="669"/>
      <c r="AC17" s="670"/>
      <c r="AD17" s="668" t="s">
        <v>559</v>
      </c>
      <c r="AE17" s="669"/>
      <c r="AF17" s="669"/>
      <c r="AG17" s="669"/>
      <c r="AH17" s="669"/>
      <c r="AI17" s="669"/>
      <c r="AJ17" s="670"/>
      <c r="AK17" s="668" t="s">
        <v>559</v>
      </c>
      <c r="AL17" s="669"/>
      <c r="AM17" s="669"/>
      <c r="AN17" s="669"/>
      <c r="AO17" s="669"/>
      <c r="AP17" s="669"/>
      <c r="AQ17" s="670"/>
      <c r="AR17" s="934"/>
      <c r="AS17" s="934"/>
      <c r="AT17" s="934"/>
      <c r="AU17" s="934"/>
      <c r="AV17" s="934"/>
      <c r="AW17" s="934"/>
      <c r="AX17" s="935"/>
    </row>
    <row r="18" spans="1:50" ht="24.75" customHeight="1" x14ac:dyDescent="0.15">
      <c r="A18" s="625"/>
      <c r="B18" s="626"/>
      <c r="C18" s="626"/>
      <c r="D18" s="626"/>
      <c r="E18" s="626"/>
      <c r="F18" s="627"/>
      <c r="G18" s="738"/>
      <c r="H18" s="739"/>
      <c r="I18" s="727" t="s">
        <v>20</v>
      </c>
      <c r="J18" s="728"/>
      <c r="K18" s="728"/>
      <c r="L18" s="728"/>
      <c r="M18" s="728"/>
      <c r="N18" s="728"/>
      <c r="O18" s="729"/>
      <c r="P18" s="887">
        <f>SUM(P13:V17)</f>
        <v>10</v>
      </c>
      <c r="Q18" s="888"/>
      <c r="R18" s="888"/>
      <c r="S18" s="888"/>
      <c r="T18" s="888"/>
      <c r="U18" s="888"/>
      <c r="V18" s="889"/>
      <c r="W18" s="887">
        <f>SUM(W13:AC17)</f>
        <v>9</v>
      </c>
      <c r="X18" s="888"/>
      <c r="Y18" s="888"/>
      <c r="Z18" s="888"/>
      <c r="AA18" s="888"/>
      <c r="AB18" s="888"/>
      <c r="AC18" s="889"/>
      <c r="AD18" s="887">
        <f>SUM(AD13:AJ17)</f>
        <v>9</v>
      </c>
      <c r="AE18" s="888"/>
      <c r="AF18" s="888"/>
      <c r="AG18" s="888"/>
      <c r="AH18" s="888"/>
      <c r="AI18" s="888"/>
      <c r="AJ18" s="889"/>
      <c r="AK18" s="887">
        <f>SUM(AK13:AQ17)</f>
        <v>8</v>
      </c>
      <c r="AL18" s="888"/>
      <c r="AM18" s="888"/>
      <c r="AN18" s="888"/>
      <c r="AO18" s="888"/>
      <c r="AP18" s="888"/>
      <c r="AQ18" s="889"/>
      <c r="AR18" s="887">
        <f>SUM(AR13:AX17)</f>
        <v>0</v>
      </c>
      <c r="AS18" s="888"/>
      <c r="AT18" s="888"/>
      <c r="AU18" s="888"/>
      <c r="AV18" s="888"/>
      <c r="AW18" s="888"/>
      <c r="AX18" s="890"/>
    </row>
    <row r="19" spans="1:50" ht="24.75" customHeight="1" x14ac:dyDescent="0.15">
      <c r="A19" s="625"/>
      <c r="B19" s="626"/>
      <c r="C19" s="626"/>
      <c r="D19" s="626"/>
      <c r="E19" s="626"/>
      <c r="F19" s="627"/>
      <c r="G19" s="885" t="s">
        <v>9</v>
      </c>
      <c r="H19" s="886"/>
      <c r="I19" s="886"/>
      <c r="J19" s="886"/>
      <c r="K19" s="886"/>
      <c r="L19" s="886"/>
      <c r="M19" s="886"/>
      <c r="N19" s="886"/>
      <c r="O19" s="886"/>
      <c r="P19" s="668">
        <v>6</v>
      </c>
      <c r="Q19" s="669"/>
      <c r="R19" s="669"/>
      <c r="S19" s="669"/>
      <c r="T19" s="669"/>
      <c r="U19" s="669"/>
      <c r="V19" s="670"/>
      <c r="W19" s="668">
        <v>4</v>
      </c>
      <c r="X19" s="669"/>
      <c r="Y19" s="669"/>
      <c r="Z19" s="669"/>
      <c r="AA19" s="669"/>
      <c r="AB19" s="669"/>
      <c r="AC19" s="670"/>
      <c r="AD19" s="668">
        <v>4</v>
      </c>
      <c r="AE19" s="669"/>
      <c r="AF19" s="669"/>
      <c r="AG19" s="669"/>
      <c r="AH19" s="669"/>
      <c r="AI19" s="669"/>
      <c r="AJ19" s="670"/>
      <c r="AK19" s="324"/>
      <c r="AL19" s="324"/>
      <c r="AM19" s="324"/>
      <c r="AN19" s="324"/>
      <c r="AO19" s="324"/>
      <c r="AP19" s="324"/>
      <c r="AQ19" s="324"/>
      <c r="AR19" s="324"/>
      <c r="AS19" s="324"/>
      <c r="AT19" s="324"/>
      <c r="AU19" s="324"/>
      <c r="AV19" s="324"/>
      <c r="AW19" s="324"/>
      <c r="AX19" s="326"/>
    </row>
    <row r="20" spans="1:50" ht="24.75" customHeight="1" x14ac:dyDescent="0.15">
      <c r="A20" s="625"/>
      <c r="B20" s="626"/>
      <c r="C20" s="626"/>
      <c r="D20" s="626"/>
      <c r="E20" s="626"/>
      <c r="F20" s="627"/>
      <c r="G20" s="885" t="s">
        <v>10</v>
      </c>
      <c r="H20" s="886"/>
      <c r="I20" s="886"/>
      <c r="J20" s="886"/>
      <c r="K20" s="886"/>
      <c r="L20" s="886"/>
      <c r="M20" s="886"/>
      <c r="N20" s="886"/>
      <c r="O20" s="886"/>
      <c r="P20" s="311">
        <f>IF(P18=0, "-", SUM(P19)/P18)</f>
        <v>0.6</v>
      </c>
      <c r="Q20" s="311"/>
      <c r="R20" s="311"/>
      <c r="S20" s="311"/>
      <c r="T20" s="311"/>
      <c r="U20" s="311"/>
      <c r="V20" s="311"/>
      <c r="W20" s="311">
        <f t="shared" ref="W20" si="0">IF(W18=0, "-", SUM(W19)/W18)</f>
        <v>0.44444444444444442</v>
      </c>
      <c r="X20" s="311"/>
      <c r="Y20" s="311"/>
      <c r="Z20" s="311"/>
      <c r="AA20" s="311"/>
      <c r="AB20" s="311"/>
      <c r="AC20" s="311"/>
      <c r="AD20" s="311">
        <f t="shared" ref="AD20" si="1">IF(AD18=0, "-", SUM(AD19)/AD18)</f>
        <v>0.44444444444444442</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8"/>
      <c r="B21" s="859"/>
      <c r="C21" s="859"/>
      <c r="D21" s="859"/>
      <c r="E21" s="859"/>
      <c r="F21" s="963"/>
      <c r="G21" s="309" t="s">
        <v>497</v>
      </c>
      <c r="H21" s="310"/>
      <c r="I21" s="310"/>
      <c r="J21" s="310"/>
      <c r="K21" s="310"/>
      <c r="L21" s="310"/>
      <c r="M21" s="310"/>
      <c r="N21" s="310"/>
      <c r="O21" s="310"/>
      <c r="P21" s="311">
        <f>IF(P19=0, "-", SUM(P19)/SUM(P13,P14))</f>
        <v>0.6</v>
      </c>
      <c r="Q21" s="311"/>
      <c r="R21" s="311"/>
      <c r="S21" s="311"/>
      <c r="T21" s="311"/>
      <c r="U21" s="311"/>
      <c r="V21" s="311"/>
      <c r="W21" s="311">
        <f t="shared" ref="W21" si="2">IF(W19=0, "-", SUM(W19)/SUM(W13,W14))</f>
        <v>0.44444444444444442</v>
      </c>
      <c r="X21" s="311"/>
      <c r="Y21" s="311"/>
      <c r="Z21" s="311"/>
      <c r="AA21" s="311"/>
      <c r="AB21" s="311"/>
      <c r="AC21" s="311"/>
      <c r="AD21" s="311">
        <f t="shared" ref="AD21" si="3">IF(AD19=0, "-", SUM(AD19)/SUM(AD13,AD14))</f>
        <v>0.44444444444444442</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81" t="s">
        <v>540</v>
      </c>
      <c r="B22" s="982"/>
      <c r="C22" s="982"/>
      <c r="D22" s="982"/>
      <c r="E22" s="982"/>
      <c r="F22" s="983"/>
      <c r="G22" s="968" t="s">
        <v>474</v>
      </c>
      <c r="H22" s="215"/>
      <c r="I22" s="215"/>
      <c r="J22" s="215"/>
      <c r="K22" s="215"/>
      <c r="L22" s="215"/>
      <c r="M22" s="215"/>
      <c r="N22" s="215"/>
      <c r="O22" s="216"/>
      <c r="P22" s="953" t="s">
        <v>538</v>
      </c>
      <c r="Q22" s="215"/>
      <c r="R22" s="215"/>
      <c r="S22" s="215"/>
      <c r="T22" s="215"/>
      <c r="U22" s="215"/>
      <c r="V22" s="216"/>
      <c r="W22" s="953" t="s">
        <v>539</v>
      </c>
      <c r="X22" s="215"/>
      <c r="Y22" s="215"/>
      <c r="Z22" s="215"/>
      <c r="AA22" s="215"/>
      <c r="AB22" s="215"/>
      <c r="AC22" s="216"/>
      <c r="AD22" s="953" t="s">
        <v>473</v>
      </c>
      <c r="AE22" s="215"/>
      <c r="AF22" s="215"/>
      <c r="AG22" s="215"/>
      <c r="AH22" s="215"/>
      <c r="AI22" s="215"/>
      <c r="AJ22" s="215"/>
      <c r="AK22" s="215"/>
      <c r="AL22" s="215"/>
      <c r="AM22" s="215"/>
      <c r="AN22" s="215"/>
      <c r="AO22" s="215"/>
      <c r="AP22" s="215"/>
      <c r="AQ22" s="215"/>
      <c r="AR22" s="215"/>
      <c r="AS22" s="215"/>
      <c r="AT22" s="215"/>
      <c r="AU22" s="215"/>
      <c r="AV22" s="215"/>
      <c r="AW22" s="215"/>
      <c r="AX22" s="990"/>
    </row>
    <row r="23" spans="1:50" ht="25.5" customHeight="1" x14ac:dyDescent="0.15">
      <c r="A23" s="984"/>
      <c r="B23" s="985"/>
      <c r="C23" s="985"/>
      <c r="D23" s="985"/>
      <c r="E23" s="985"/>
      <c r="F23" s="986"/>
      <c r="G23" s="969" t="s">
        <v>561</v>
      </c>
      <c r="H23" s="970"/>
      <c r="I23" s="970"/>
      <c r="J23" s="970"/>
      <c r="K23" s="970"/>
      <c r="L23" s="970"/>
      <c r="M23" s="970"/>
      <c r="N23" s="970"/>
      <c r="O23" s="971"/>
      <c r="P23" s="936">
        <v>1</v>
      </c>
      <c r="Q23" s="937"/>
      <c r="R23" s="937"/>
      <c r="S23" s="937"/>
      <c r="T23" s="937"/>
      <c r="U23" s="937"/>
      <c r="V23" s="954"/>
      <c r="W23" s="936"/>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
        <v>562</v>
      </c>
      <c r="H24" s="973"/>
      <c r="I24" s="973"/>
      <c r="J24" s="973"/>
      <c r="K24" s="973"/>
      <c r="L24" s="973"/>
      <c r="M24" s="973"/>
      <c r="N24" s="973"/>
      <c r="O24" s="974"/>
      <c r="P24" s="668">
        <v>0.6</v>
      </c>
      <c r="Q24" s="669"/>
      <c r="R24" s="669"/>
      <c r="S24" s="669"/>
      <c r="T24" s="669"/>
      <c r="U24" s="669"/>
      <c r="V24" s="670"/>
      <c r="W24" s="668"/>
      <c r="X24" s="669"/>
      <c r="Y24" s="669"/>
      <c r="Z24" s="669"/>
      <c r="AA24" s="669"/>
      <c r="AB24" s="669"/>
      <c r="AC24" s="670"/>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t="s">
        <v>563</v>
      </c>
      <c r="H25" s="973"/>
      <c r="I25" s="973"/>
      <c r="J25" s="973"/>
      <c r="K25" s="973"/>
      <c r="L25" s="973"/>
      <c r="M25" s="973"/>
      <c r="N25" s="973"/>
      <c r="O25" s="974"/>
      <c r="P25" s="668">
        <v>0.4</v>
      </c>
      <c r="Q25" s="669"/>
      <c r="R25" s="669"/>
      <c r="S25" s="669"/>
      <c r="T25" s="669"/>
      <c r="U25" s="669"/>
      <c r="V25" s="670"/>
      <c r="W25" s="668"/>
      <c r="X25" s="669"/>
      <c r="Y25" s="669"/>
      <c r="Z25" s="669"/>
      <c r="AA25" s="669"/>
      <c r="AB25" s="669"/>
      <c r="AC25" s="670"/>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t="s">
        <v>564</v>
      </c>
      <c r="H26" s="973"/>
      <c r="I26" s="973"/>
      <c r="J26" s="973"/>
      <c r="K26" s="973"/>
      <c r="L26" s="973"/>
      <c r="M26" s="973"/>
      <c r="N26" s="973"/>
      <c r="O26" s="974"/>
      <c r="P26" s="668">
        <v>6</v>
      </c>
      <c r="Q26" s="669"/>
      <c r="R26" s="669"/>
      <c r="S26" s="669"/>
      <c r="T26" s="669"/>
      <c r="U26" s="669"/>
      <c r="V26" s="670"/>
      <c r="W26" s="668"/>
      <c r="X26" s="669"/>
      <c r="Y26" s="669"/>
      <c r="Z26" s="669"/>
      <c r="AA26" s="669"/>
      <c r="AB26" s="669"/>
      <c r="AC26" s="670"/>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68"/>
      <c r="Q27" s="669"/>
      <c r="R27" s="669"/>
      <c r="S27" s="669"/>
      <c r="T27" s="669"/>
      <c r="U27" s="669"/>
      <c r="V27" s="670"/>
      <c r="W27" s="668"/>
      <c r="X27" s="669"/>
      <c r="Y27" s="669"/>
      <c r="Z27" s="669"/>
      <c r="AA27" s="669"/>
      <c r="AB27" s="669"/>
      <c r="AC27" s="670"/>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75" t="s">
        <v>478</v>
      </c>
      <c r="H28" s="976"/>
      <c r="I28" s="976"/>
      <c r="J28" s="976"/>
      <c r="K28" s="976"/>
      <c r="L28" s="976"/>
      <c r="M28" s="976"/>
      <c r="N28" s="976"/>
      <c r="O28" s="977"/>
      <c r="P28" s="887">
        <f>P29-SUM(P23:P27)</f>
        <v>0</v>
      </c>
      <c r="Q28" s="888"/>
      <c r="R28" s="888"/>
      <c r="S28" s="888"/>
      <c r="T28" s="888"/>
      <c r="U28" s="888"/>
      <c r="V28" s="889"/>
      <c r="W28" s="887">
        <f>W29-SUM(W23:W27)</f>
        <v>0</v>
      </c>
      <c r="X28" s="888"/>
      <c r="Y28" s="888"/>
      <c r="Z28" s="888"/>
      <c r="AA28" s="888"/>
      <c r="AB28" s="888"/>
      <c r="AC28" s="889"/>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475</v>
      </c>
      <c r="H29" s="979"/>
      <c r="I29" s="979"/>
      <c r="J29" s="979"/>
      <c r="K29" s="979"/>
      <c r="L29" s="979"/>
      <c r="M29" s="979"/>
      <c r="N29" s="979"/>
      <c r="O29" s="980"/>
      <c r="P29" s="950">
        <f>AK13</f>
        <v>8</v>
      </c>
      <c r="Q29" s="951"/>
      <c r="R29" s="951"/>
      <c r="S29" s="951"/>
      <c r="T29" s="951"/>
      <c r="U29" s="951"/>
      <c r="V29" s="952"/>
      <c r="W29" s="950">
        <f>AR13</f>
        <v>0</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0" t="s">
        <v>491</v>
      </c>
      <c r="B30" s="871"/>
      <c r="C30" s="871"/>
      <c r="D30" s="871"/>
      <c r="E30" s="871"/>
      <c r="F30" s="872"/>
      <c r="G30" s="782" t="s">
        <v>265</v>
      </c>
      <c r="H30" s="783"/>
      <c r="I30" s="783"/>
      <c r="J30" s="783"/>
      <c r="K30" s="783"/>
      <c r="L30" s="783"/>
      <c r="M30" s="783"/>
      <c r="N30" s="783"/>
      <c r="O30" s="784"/>
      <c r="P30" s="866" t="s">
        <v>59</v>
      </c>
      <c r="Q30" s="783"/>
      <c r="R30" s="783"/>
      <c r="S30" s="783"/>
      <c r="T30" s="783"/>
      <c r="U30" s="783"/>
      <c r="V30" s="783"/>
      <c r="W30" s="783"/>
      <c r="X30" s="784"/>
      <c r="Y30" s="863"/>
      <c r="Z30" s="864"/>
      <c r="AA30" s="865"/>
      <c r="AB30" s="867" t="s">
        <v>11</v>
      </c>
      <c r="AC30" s="868"/>
      <c r="AD30" s="869"/>
      <c r="AE30" s="867" t="s">
        <v>357</v>
      </c>
      <c r="AF30" s="868"/>
      <c r="AG30" s="868"/>
      <c r="AH30" s="869"/>
      <c r="AI30" s="867" t="s">
        <v>363</v>
      </c>
      <c r="AJ30" s="868"/>
      <c r="AK30" s="868"/>
      <c r="AL30" s="869"/>
      <c r="AM30" s="931" t="s">
        <v>472</v>
      </c>
      <c r="AN30" s="931"/>
      <c r="AO30" s="931"/>
      <c r="AP30" s="867"/>
      <c r="AQ30" s="776" t="s">
        <v>355</v>
      </c>
      <c r="AR30" s="777"/>
      <c r="AS30" s="777"/>
      <c r="AT30" s="778"/>
      <c r="AU30" s="783" t="s">
        <v>253</v>
      </c>
      <c r="AV30" s="783"/>
      <c r="AW30" s="783"/>
      <c r="AX30" s="932"/>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v>30</v>
      </c>
      <c r="AR31" s="193"/>
      <c r="AS31" s="126" t="s">
        <v>356</v>
      </c>
      <c r="AT31" s="127"/>
      <c r="AU31" s="192">
        <v>33</v>
      </c>
      <c r="AV31" s="192"/>
      <c r="AW31" s="400" t="s">
        <v>300</v>
      </c>
      <c r="AX31" s="401"/>
    </row>
    <row r="32" spans="1:50" ht="33.75" customHeight="1" x14ac:dyDescent="0.15">
      <c r="A32" s="405"/>
      <c r="B32" s="403"/>
      <c r="C32" s="403"/>
      <c r="D32" s="403"/>
      <c r="E32" s="403"/>
      <c r="F32" s="404"/>
      <c r="G32" s="566" t="s">
        <v>618</v>
      </c>
      <c r="H32" s="567"/>
      <c r="I32" s="567"/>
      <c r="J32" s="567"/>
      <c r="K32" s="567"/>
      <c r="L32" s="567"/>
      <c r="M32" s="567"/>
      <c r="N32" s="567"/>
      <c r="O32" s="568"/>
      <c r="P32" s="98" t="s">
        <v>565</v>
      </c>
      <c r="Q32" s="98"/>
      <c r="R32" s="98"/>
      <c r="S32" s="98"/>
      <c r="T32" s="98"/>
      <c r="U32" s="98"/>
      <c r="V32" s="98"/>
      <c r="W32" s="98"/>
      <c r="X32" s="99"/>
      <c r="Y32" s="473" t="s">
        <v>12</v>
      </c>
      <c r="Z32" s="533"/>
      <c r="AA32" s="534"/>
      <c r="AB32" s="463" t="s">
        <v>566</v>
      </c>
      <c r="AC32" s="463"/>
      <c r="AD32" s="463"/>
      <c r="AE32" s="211">
        <v>57</v>
      </c>
      <c r="AF32" s="212"/>
      <c r="AG32" s="212"/>
      <c r="AH32" s="212"/>
      <c r="AI32" s="211">
        <v>55</v>
      </c>
      <c r="AJ32" s="212"/>
      <c r="AK32" s="212"/>
      <c r="AL32" s="212"/>
      <c r="AM32" s="211">
        <v>148</v>
      </c>
      <c r="AN32" s="212"/>
      <c r="AO32" s="212"/>
      <c r="AP32" s="212"/>
      <c r="AQ32" s="933" t="s">
        <v>616</v>
      </c>
      <c r="AR32" s="200"/>
      <c r="AS32" s="200"/>
      <c r="AT32" s="336"/>
      <c r="AU32" s="212" t="s">
        <v>617</v>
      </c>
      <c r="AV32" s="212"/>
      <c r="AW32" s="212"/>
      <c r="AX32" s="214"/>
    </row>
    <row r="33" spans="1:50" ht="33.7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566</v>
      </c>
      <c r="AC33" s="525"/>
      <c r="AD33" s="525"/>
      <c r="AE33" s="211">
        <v>26</v>
      </c>
      <c r="AF33" s="212"/>
      <c r="AG33" s="212"/>
      <c r="AH33" s="212"/>
      <c r="AI33" s="211">
        <v>26</v>
      </c>
      <c r="AJ33" s="212"/>
      <c r="AK33" s="212"/>
      <c r="AL33" s="212"/>
      <c r="AM33" s="211">
        <v>26</v>
      </c>
      <c r="AN33" s="212"/>
      <c r="AO33" s="212"/>
      <c r="AP33" s="212"/>
      <c r="AQ33" s="335">
        <v>26</v>
      </c>
      <c r="AR33" s="200"/>
      <c r="AS33" s="200"/>
      <c r="AT33" s="336"/>
      <c r="AU33" s="212">
        <v>26</v>
      </c>
      <c r="AV33" s="212"/>
      <c r="AW33" s="212"/>
      <c r="AX33" s="214"/>
    </row>
    <row r="34" spans="1:50" ht="33.7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f>AE33/AE32</f>
        <v>0.45614035087719296</v>
      </c>
      <c r="AF34" s="212"/>
      <c r="AG34" s="212"/>
      <c r="AH34" s="212"/>
      <c r="AI34" s="211">
        <f>AI33/AI32</f>
        <v>0.47272727272727272</v>
      </c>
      <c r="AJ34" s="212"/>
      <c r="AK34" s="212"/>
      <c r="AL34" s="212"/>
      <c r="AM34" s="211">
        <f>AM33/AM32</f>
        <v>0.17567567567567569</v>
      </c>
      <c r="AN34" s="212"/>
      <c r="AO34" s="212"/>
      <c r="AP34" s="212"/>
      <c r="AQ34" s="933" t="s">
        <v>466</v>
      </c>
      <c r="AR34" s="200"/>
      <c r="AS34" s="200"/>
      <c r="AT34" s="336"/>
      <c r="AU34" s="212" t="s">
        <v>617</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thickBot="1" x14ac:dyDescent="0.2">
      <c r="A37" s="779" t="s">
        <v>491</v>
      </c>
      <c r="B37" s="780"/>
      <c r="C37" s="780"/>
      <c r="D37" s="780"/>
      <c r="E37" s="780"/>
      <c r="F37" s="781"/>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3" t="s">
        <v>253</v>
      </c>
      <c r="AV37" s="413"/>
      <c r="AW37" s="413"/>
      <c r="AX37" s="926"/>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9" t="s">
        <v>491</v>
      </c>
      <c r="B44" s="780"/>
      <c r="C44" s="780"/>
      <c r="D44" s="780"/>
      <c r="E44" s="780"/>
      <c r="F44" s="781"/>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3" t="s">
        <v>253</v>
      </c>
      <c r="AV44" s="413"/>
      <c r="AW44" s="413"/>
      <c r="AX44" s="926"/>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1" t="s">
        <v>253</v>
      </c>
      <c r="AV51" s="941"/>
      <c r="AW51" s="941"/>
      <c r="AX51" s="942"/>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1" t="s">
        <v>253</v>
      </c>
      <c r="AV58" s="941"/>
      <c r="AW58" s="941"/>
      <c r="AX58" s="942"/>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492</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487</v>
      </c>
      <c r="X65" s="490"/>
      <c r="Y65" s="493"/>
      <c r="Z65" s="493"/>
      <c r="AA65" s="49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498</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492</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2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11"/>
      <c r="B76" s="512"/>
      <c r="C76" s="512"/>
      <c r="D76" s="512"/>
      <c r="E76" s="512"/>
      <c r="F76" s="513"/>
      <c r="G76" s="62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11"/>
      <c r="B77" s="512"/>
      <c r="C77" s="512"/>
      <c r="D77" s="512"/>
      <c r="E77" s="512"/>
      <c r="F77" s="513"/>
      <c r="G77" s="622"/>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900"/>
      <c r="AF77" s="901"/>
      <c r="AG77" s="901"/>
      <c r="AH77" s="901"/>
      <c r="AI77" s="900"/>
      <c r="AJ77" s="901"/>
      <c r="AK77" s="901"/>
      <c r="AL77" s="901"/>
      <c r="AM77" s="900"/>
      <c r="AN77" s="901"/>
      <c r="AO77" s="901"/>
      <c r="AP77" s="901"/>
      <c r="AQ77" s="335"/>
      <c r="AR77" s="200"/>
      <c r="AS77" s="200"/>
      <c r="AT77" s="336"/>
      <c r="AU77" s="212"/>
      <c r="AV77" s="212"/>
      <c r="AW77" s="212"/>
      <c r="AX77" s="214"/>
    </row>
    <row r="78" spans="1:50" ht="69.75" hidden="1" customHeight="1" x14ac:dyDescent="0.15">
      <c r="A78" s="329" t="s">
        <v>531</v>
      </c>
      <c r="B78" s="330"/>
      <c r="C78" s="330"/>
      <c r="D78" s="330"/>
      <c r="E78" s="327" t="s">
        <v>465</v>
      </c>
      <c r="F78" s="328"/>
      <c r="G78" s="57" t="s">
        <v>365</v>
      </c>
      <c r="H78" s="592"/>
      <c r="I78" s="593"/>
      <c r="J78" s="593"/>
      <c r="K78" s="593"/>
      <c r="L78" s="593"/>
      <c r="M78" s="593"/>
      <c r="N78" s="593"/>
      <c r="O78" s="594"/>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64"/>
    </row>
    <row r="80" spans="1:50" ht="18.75" hidden="1" customHeight="1" x14ac:dyDescent="0.15">
      <c r="A80" s="873"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4"/>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4"/>
      <c r="B82" s="529"/>
      <c r="C82" s="430"/>
      <c r="D82" s="430"/>
      <c r="E82" s="430"/>
      <c r="F82" s="431"/>
      <c r="G82" s="687"/>
      <c r="H82" s="687"/>
      <c r="I82" s="687"/>
      <c r="J82" s="687"/>
      <c r="K82" s="687"/>
      <c r="L82" s="687"/>
      <c r="M82" s="687"/>
      <c r="N82" s="687"/>
      <c r="O82" s="687"/>
      <c r="P82" s="687"/>
      <c r="Q82" s="687"/>
      <c r="R82" s="687"/>
      <c r="S82" s="687"/>
      <c r="T82" s="687"/>
      <c r="U82" s="687"/>
      <c r="V82" s="687"/>
      <c r="W82" s="687"/>
      <c r="X82" s="687"/>
      <c r="Y82" s="687"/>
      <c r="Z82" s="687"/>
      <c r="AA82" s="688"/>
      <c r="AB82" s="894"/>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5"/>
    </row>
    <row r="83" spans="1:60" ht="22.5" hidden="1" customHeight="1" x14ac:dyDescent="0.15">
      <c r="A83" s="874"/>
      <c r="B83" s="529"/>
      <c r="C83" s="430"/>
      <c r="D83" s="430"/>
      <c r="E83" s="430"/>
      <c r="F83" s="431"/>
      <c r="G83" s="689"/>
      <c r="H83" s="689"/>
      <c r="I83" s="689"/>
      <c r="J83" s="689"/>
      <c r="K83" s="689"/>
      <c r="L83" s="689"/>
      <c r="M83" s="689"/>
      <c r="N83" s="689"/>
      <c r="O83" s="689"/>
      <c r="P83" s="689"/>
      <c r="Q83" s="689"/>
      <c r="R83" s="689"/>
      <c r="S83" s="689"/>
      <c r="T83" s="689"/>
      <c r="U83" s="689"/>
      <c r="V83" s="689"/>
      <c r="W83" s="689"/>
      <c r="X83" s="689"/>
      <c r="Y83" s="689"/>
      <c r="Z83" s="689"/>
      <c r="AA83" s="690"/>
      <c r="AB83" s="896"/>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7"/>
    </row>
    <row r="84" spans="1:60" ht="19.5" hidden="1" customHeight="1" x14ac:dyDescent="0.15">
      <c r="A84" s="874"/>
      <c r="B84" s="530"/>
      <c r="C84" s="531"/>
      <c r="D84" s="531"/>
      <c r="E84" s="531"/>
      <c r="F84" s="532"/>
      <c r="G84" s="691"/>
      <c r="H84" s="691"/>
      <c r="I84" s="691"/>
      <c r="J84" s="691"/>
      <c r="K84" s="691"/>
      <c r="L84" s="691"/>
      <c r="M84" s="691"/>
      <c r="N84" s="691"/>
      <c r="O84" s="691"/>
      <c r="P84" s="691"/>
      <c r="Q84" s="691"/>
      <c r="R84" s="691"/>
      <c r="S84" s="691"/>
      <c r="T84" s="691"/>
      <c r="U84" s="691"/>
      <c r="V84" s="691"/>
      <c r="W84" s="691"/>
      <c r="X84" s="691"/>
      <c r="Y84" s="691"/>
      <c r="Z84" s="691"/>
      <c r="AA84" s="692"/>
      <c r="AB84" s="898"/>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9"/>
    </row>
    <row r="85" spans="1:60" ht="18.75" hidden="1" customHeight="1" x14ac:dyDescent="0.15">
      <c r="A85" s="874"/>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4"/>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74"/>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74"/>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74"/>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7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4"/>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74"/>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74"/>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74"/>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4"/>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74"/>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75"/>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5" t="s">
        <v>13</v>
      </c>
      <c r="Z99" s="906"/>
      <c r="AA99" s="907"/>
      <c r="AB99" s="902" t="s">
        <v>14</v>
      </c>
      <c r="AC99" s="903"/>
      <c r="AD99" s="90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3"/>
      <c r="Z100" s="864"/>
      <c r="AA100" s="865"/>
      <c r="AB100" s="483" t="s">
        <v>11</v>
      </c>
      <c r="AC100" s="483"/>
      <c r="AD100" s="483"/>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541</v>
      </c>
      <c r="AV100" s="314"/>
      <c r="AW100" s="314"/>
      <c r="AX100" s="316"/>
    </row>
    <row r="101" spans="1:60" ht="23.25" customHeight="1" x14ac:dyDescent="0.15">
      <c r="A101" s="424"/>
      <c r="B101" s="425"/>
      <c r="C101" s="425"/>
      <c r="D101" s="425"/>
      <c r="E101" s="425"/>
      <c r="F101" s="426"/>
      <c r="G101" s="98" t="s">
        <v>568</v>
      </c>
      <c r="H101" s="98"/>
      <c r="I101" s="98"/>
      <c r="J101" s="98"/>
      <c r="K101" s="98"/>
      <c r="L101" s="98"/>
      <c r="M101" s="98"/>
      <c r="N101" s="98"/>
      <c r="O101" s="98"/>
      <c r="P101" s="98"/>
      <c r="Q101" s="98"/>
      <c r="R101" s="98"/>
      <c r="S101" s="98"/>
      <c r="T101" s="98"/>
      <c r="U101" s="98"/>
      <c r="V101" s="98"/>
      <c r="W101" s="98"/>
      <c r="X101" s="99"/>
      <c r="Y101" s="544" t="s">
        <v>55</v>
      </c>
      <c r="Z101" s="545"/>
      <c r="AA101" s="546"/>
      <c r="AB101" s="463" t="s">
        <v>569</v>
      </c>
      <c r="AC101" s="463"/>
      <c r="AD101" s="463"/>
      <c r="AE101" s="211">
        <v>141</v>
      </c>
      <c r="AF101" s="212"/>
      <c r="AG101" s="212"/>
      <c r="AH101" s="213"/>
      <c r="AI101" s="211">
        <v>94</v>
      </c>
      <c r="AJ101" s="212"/>
      <c r="AK101" s="212"/>
      <c r="AL101" s="213"/>
      <c r="AM101" s="211">
        <v>126</v>
      </c>
      <c r="AN101" s="212"/>
      <c r="AO101" s="212"/>
      <c r="AP101" s="213"/>
      <c r="AQ101" s="317" t="s">
        <v>560</v>
      </c>
      <c r="AR101" s="212"/>
      <c r="AS101" s="212"/>
      <c r="AT101" s="213"/>
      <c r="AU101" s="317" t="s">
        <v>560</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569</v>
      </c>
      <c r="AC102" s="463"/>
      <c r="AD102" s="463"/>
      <c r="AE102" s="893">
        <v>120</v>
      </c>
      <c r="AF102" s="420"/>
      <c r="AG102" s="420"/>
      <c r="AH102" s="420"/>
      <c r="AI102" s="893">
        <v>120</v>
      </c>
      <c r="AJ102" s="420"/>
      <c r="AK102" s="420"/>
      <c r="AL102" s="420"/>
      <c r="AM102" s="893">
        <v>120</v>
      </c>
      <c r="AN102" s="420"/>
      <c r="AO102" s="420"/>
      <c r="AP102" s="420"/>
      <c r="AQ102" s="266">
        <v>120</v>
      </c>
      <c r="AR102" s="267"/>
      <c r="AS102" s="267"/>
      <c r="AT102" s="312"/>
      <c r="AU102" s="266">
        <v>120</v>
      </c>
      <c r="AV102" s="267"/>
      <c r="AW102" s="267"/>
      <c r="AX102" s="312"/>
    </row>
    <row r="103" spans="1:60" ht="31.5" hidden="1"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77" t="s">
        <v>494</v>
      </c>
      <c r="AR103" s="278"/>
      <c r="AS103" s="278"/>
      <c r="AT103" s="318"/>
      <c r="AU103" s="277" t="s">
        <v>541</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77" t="s">
        <v>494</v>
      </c>
      <c r="AR106" s="278"/>
      <c r="AS106" s="278"/>
      <c r="AT106" s="318"/>
      <c r="AU106" s="277" t="s">
        <v>541</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77" t="s">
        <v>494</v>
      </c>
      <c r="AR109" s="278"/>
      <c r="AS109" s="278"/>
      <c r="AT109" s="318"/>
      <c r="AU109" s="277" t="s">
        <v>541</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77" t="s">
        <v>494</v>
      </c>
      <c r="AR112" s="278"/>
      <c r="AS112" s="278"/>
      <c r="AT112" s="318"/>
      <c r="AU112" s="277" t="s">
        <v>541</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6" t="s">
        <v>542</v>
      </c>
      <c r="AR115" s="597"/>
      <c r="AS115" s="597"/>
      <c r="AT115" s="597"/>
      <c r="AU115" s="597"/>
      <c r="AV115" s="597"/>
      <c r="AW115" s="597"/>
      <c r="AX115" s="598"/>
    </row>
    <row r="116" spans="1:50" ht="23.25" customHeight="1" x14ac:dyDescent="0.15">
      <c r="A116" s="441"/>
      <c r="B116" s="442"/>
      <c r="C116" s="442"/>
      <c r="D116" s="442"/>
      <c r="E116" s="442"/>
      <c r="F116" s="443"/>
      <c r="G116" s="395" t="s">
        <v>570</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571</v>
      </c>
      <c r="AC116" s="465"/>
      <c r="AD116" s="466"/>
      <c r="AE116" s="420">
        <v>39960</v>
      </c>
      <c r="AF116" s="420"/>
      <c r="AG116" s="420"/>
      <c r="AH116" s="420"/>
      <c r="AI116" s="420">
        <v>41423</v>
      </c>
      <c r="AJ116" s="420"/>
      <c r="AK116" s="420"/>
      <c r="AL116" s="420"/>
      <c r="AM116" s="420">
        <v>34054</v>
      </c>
      <c r="AN116" s="420"/>
      <c r="AO116" s="420"/>
      <c r="AP116" s="420"/>
      <c r="AQ116" s="317" t="s">
        <v>560</v>
      </c>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572</v>
      </c>
      <c r="AC117" s="475"/>
      <c r="AD117" s="476"/>
      <c r="AE117" s="553" t="s">
        <v>573</v>
      </c>
      <c r="AF117" s="553"/>
      <c r="AG117" s="553"/>
      <c r="AH117" s="553"/>
      <c r="AI117" s="553" t="s">
        <v>573</v>
      </c>
      <c r="AJ117" s="553"/>
      <c r="AK117" s="553"/>
      <c r="AL117" s="553"/>
      <c r="AM117" s="553" t="s">
        <v>573</v>
      </c>
      <c r="AN117" s="553"/>
      <c r="AO117" s="553"/>
      <c r="AP117" s="553"/>
      <c r="AQ117" s="600" t="s">
        <v>574</v>
      </c>
      <c r="AR117" s="601"/>
      <c r="AS117" s="601"/>
      <c r="AT117" s="601"/>
      <c r="AU117" s="601"/>
      <c r="AV117" s="601"/>
      <c r="AW117" s="601"/>
      <c r="AX117" s="602"/>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6" t="s">
        <v>542</v>
      </c>
      <c r="AR118" s="597"/>
      <c r="AS118" s="597"/>
      <c r="AT118" s="597"/>
      <c r="AU118" s="597"/>
      <c r="AV118" s="597"/>
      <c r="AW118" s="597"/>
      <c r="AX118" s="598"/>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6" t="s">
        <v>542</v>
      </c>
      <c r="AR121" s="597"/>
      <c r="AS121" s="597"/>
      <c r="AT121" s="597"/>
      <c r="AU121" s="597"/>
      <c r="AV121" s="597"/>
      <c r="AW121" s="597"/>
      <c r="AX121" s="598"/>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6" t="s">
        <v>542</v>
      </c>
      <c r="AR124" s="597"/>
      <c r="AS124" s="597"/>
      <c r="AT124" s="597"/>
      <c r="AU124" s="597"/>
      <c r="AV124" s="597"/>
      <c r="AW124" s="597"/>
      <c r="AX124" s="598"/>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4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7"/>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42"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17" t="s">
        <v>357</v>
      </c>
      <c r="AF127" s="418"/>
      <c r="AG127" s="418"/>
      <c r="AH127" s="419"/>
      <c r="AI127" s="417" t="s">
        <v>363</v>
      </c>
      <c r="AJ127" s="418"/>
      <c r="AK127" s="418"/>
      <c r="AL127" s="419"/>
      <c r="AM127" s="417" t="s">
        <v>472</v>
      </c>
      <c r="AN127" s="418"/>
      <c r="AO127" s="418"/>
      <c r="AP127" s="419"/>
      <c r="AQ127" s="596" t="s">
        <v>542</v>
      </c>
      <c r="AR127" s="597"/>
      <c r="AS127" s="597"/>
      <c r="AT127" s="597"/>
      <c r="AU127" s="597"/>
      <c r="AV127" s="597"/>
      <c r="AW127" s="597"/>
      <c r="AX127" s="598"/>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301</v>
      </c>
      <c r="AC134" s="198"/>
      <c r="AD134" s="198"/>
      <c r="AE134" s="199">
        <v>26.5</v>
      </c>
      <c r="AF134" s="200"/>
      <c r="AG134" s="200"/>
      <c r="AH134" s="200"/>
      <c r="AI134" s="199">
        <v>27.8</v>
      </c>
      <c r="AJ134" s="200"/>
      <c r="AK134" s="200"/>
      <c r="AL134" s="200"/>
      <c r="AM134" s="199">
        <v>28.9</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301</v>
      </c>
      <c r="AC135" s="206"/>
      <c r="AD135" s="206"/>
      <c r="AE135" s="392" t="s">
        <v>560</v>
      </c>
      <c r="AF135" s="200"/>
      <c r="AG135" s="200"/>
      <c r="AH135" s="200"/>
      <c r="AI135" s="392" t="s">
        <v>466</v>
      </c>
      <c r="AJ135" s="200"/>
      <c r="AK135" s="200"/>
      <c r="AL135" s="200"/>
      <c r="AM135" s="392" t="s">
        <v>616</v>
      </c>
      <c r="AN135" s="200"/>
      <c r="AO135" s="200"/>
      <c r="AP135" s="200"/>
      <c r="AQ135" s="199"/>
      <c r="AR135" s="200"/>
      <c r="AS135" s="200"/>
      <c r="AT135" s="200"/>
      <c r="AU135" s="199">
        <v>29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8"/>
      <c r="E430" s="167" t="s">
        <v>388</v>
      </c>
      <c r="F430" s="168"/>
      <c r="G430" s="908" t="s">
        <v>384</v>
      </c>
      <c r="H430" s="116"/>
      <c r="I430" s="116"/>
      <c r="J430" s="909" t="s">
        <v>559</v>
      </c>
      <c r="K430" s="910"/>
      <c r="L430" s="910"/>
      <c r="M430" s="910"/>
      <c r="N430" s="910"/>
      <c r="O430" s="910"/>
      <c r="P430" s="910"/>
      <c r="Q430" s="910"/>
      <c r="R430" s="910"/>
      <c r="S430" s="910"/>
      <c r="T430" s="911"/>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2"/>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5"/>
      <c r="AR432" s="193"/>
      <c r="AS432" s="126" t="s">
        <v>356</v>
      </c>
      <c r="AT432" s="127"/>
      <c r="AU432" s="193"/>
      <c r="AV432" s="193"/>
      <c r="AW432" s="126" t="s">
        <v>300</v>
      </c>
      <c r="AX432" s="188"/>
    </row>
    <row r="433" spans="1:50" ht="23.25" customHeight="1" x14ac:dyDescent="0.15">
      <c r="A433" s="182"/>
      <c r="B433" s="179"/>
      <c r="C433" s="173"/>
      <c r="D433" s="179"/>
      <c r="E433" s="337"/>
      <c r="F433" s="338"/>
      <c r="G433" s="925"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5"/>
      <c r="AF433" s="200"/>
      <c r="AG433" s="200"/>
      <c r="AH433" s="200"/>
      <c r="AI433" s="335"/>
      <c r="AJ433" s="200"/>
      <c r="AK433" s="200"/>
      <c r="AL433" s="200"/>
      <c r="AM433" s="335"/>
      <c r="AN433" s="200"/>
      <c r="AO433" s="200"/>
      <c r="AP433" s="336"/>
      <c r="AQ433" s="335"/>
      <c r="AR433" s="200"/>
      <c r="AS433" s="200"/>
      <c r="AT433" s="336"/>
      <c r="AU433" s="200"/>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5"/>
      <c r="AF434" s="200"/>
      <c r="AG434" s="200"/>
      <c r="AH434" s="336"/>
      <c r="AI434" s="335"/>
      <c r="AJ434" s="200"/>
      <c r="AK434" s="200"/>
      <c r="AL434" s="200"/>
      <c r="AM434" s="335"/>
      <c r="AN434" s="200"/>
      <c r="AO434" s="200"/>
      <c r="AP434" s="336"/>
      <c r="AQ434" s="335"/>
      <c r="AR434" s="200"/>
      <c r="AS434" s="200"/>
      <c r="AT434" s="336"/>
      <c r="AU434" s="200"/>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5"/>
      <c r="AF435" s="200"/>
      <c r="AG435" s="200"/>
      <c r="AH435" s="336"/>
      <c r="AI435" s="335"/>
      <c r="AJ435" s="200"/>
      <c r="AK435" s="200"/>
      <c r="AL435" s="200"/>
      <c r="AM435" s="335"/>
      <c r="AN435" s="200"/>
      <c r="AO435" s="200"/>
      <c r="AP435" s="336"/>
      <c r="AQ435" s="335"/>
      <c r="AR435" s="200"/>
      <c r="AS435" s="200"/>
      <c r="AT435" s="336"/>
      <c r="AU435" s="200"/>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7"/>
      <c r="F438" s="338"/>
      <c r="G438" s="925"/>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5"/>
      <c r="AR457" s="193"/>
      <c r="AS457" s="126" t="s">
        <v>356</v>
      </c>
      <c r="AT457" s="127"/>
      <c r="AU457" s="193"/>
      <c r="AV457" s="193"/>
      <c r="AW457" s="126" t="s">
        <v>300</v>
      </c>
      <c r="AX457" s="188"/>
    </row>
    <row r="458" spans="1:50" ht="23.25" customHeight="1" x14ac:dyDescent="0.15">
      <c r="A458" s="182"/>
      <c r="B458" s="179"/>
      <c r="C458" s="173"/>
      <c r="D458" s="179"/>
      <c r="E458" s="337"/>
      <c r="F458" s="338"/>
      <c r="G458" s="925"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334"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2"/>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2"/>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2"/>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2"/>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0" t="s">
        <v>31</v>
      </c>
      <c r="AH701" s="383"/>
      <c r="AI701" s="383"/>
      <c r="AJ701" s="383"/>
      <c r="AK701" s="383"/>
      <c r="AL701" s="383"/>
      <c r="AM701" s="383"/>
      <c r="AN701" s="383"/>
      <c r="AO701" s="383"/>
      <c r="AP701" s="383"/>
      <c r="AQ701" s="383"/>
      <c r="AR701" s="383"/>
      <c r="AS701" s="383"/>
      <c r="AT701" s="383"/>
      <c r="AU701" s="383"/>
      <c r="AV701" s="383"/>
      <c r="AW701" s="383"/>
      <c r="AX701" s="831"/>
    </row>
    <row r="702" spans="1:50" ht="53.25" customHeight="1" x14ac:dyDescent="0.15">
      <c r="A702" s="879" t="s">
        <v>259</v>
      </c>
      <c r="B702" s="880"/>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0" t="s">
        <v>554</v>
      </c>
      <c r="AE702" s="341"/>
      <c r="AF702" s="341"/>
      <c r="AG702" s="386" t="s">
        <v>607</v>
      </c>
      <c r="AH702" s="387"/>
      <c r="AI702" s="387"/>
      <c r="AJ702" s="387"/>
      <c r="AK702" s="387"/>
      <c r="AL702" s="387"/>
      <c r="AM702" s="387"/>
      <c r="AN702" s="387"/>
      <c r="AO702" s="387"/>
      <c r="AP702" s="387"/>
      <c r="AQ702" s="387"/>
      <c r="AR702" s="387"/>
      <c r="AS702" s="387"/>
      <c r="AT702" s="387"/>
      <c r="AU702" s="387"/>
      <c r="AV702" s="387"/>
      <c r="AW702" s="387"/>
      <c r="AX702" s="388"/>
    </row>
    <row r="703" spans="1:50" ht="41.25" customHeight="1" x14ac:dyDescent="0.15">
      <c r="A703" s="881"/>
      <c r="B703" s="882"/>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4"/>
      <c r="AD703" s="322" t="s">
        <v>554</v>
      </c>
      <c r="AE703" s="323"/>
      <c r="AF703" s="323"/>
      <c r="AG703" s="94" t="s">
        <v>608</v>
      </c>
      <c r="AH703" s="95"/>
      <c r="AI703" s="95"/>
      <c r="AJ703" s="95"/>
      <c r="AK703" s="95"/>
      <c r="AL703" s="95"/>
      <c r="AM703" s="95"/>
      <c r="AN703" s="95"/>
      <c r="AO703" s="95"/>
      <c r="AP703" s="95"/>
      <c r="AQ703" s="95"/>
      <c r="AR703" s="95"/>
      <c r="AS703" s="95"/>
      <c r="AT703" s="95"/>
      <c r="AU703" s="95"/>
      <c r="AV703" s="95"/>
      <c r="AW703" s="95"/>
      <c r="AX703" s="96"/>
    </row>
    <row r="704" spans="1:50" ht="37.5" customHeight="1" x14ac:dyDescent="0.15">
      <c r="A704" s="883"/>
      <c r="B704" s="884"/>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1" t="s">
        <v>554</v>
      </c>
      <c r="AE704" s="792"/>
      <c r="AF704" s="792"/>
      <c r="AG704" s="617" t="s">
        <v>609</v>
      </c>
      <c r="AH704" s="618"/>
      <c r="AI704" s="618"/>
      <c r="AJ704" s="618"/>
      <c r="AK704" s="618"/>
      <c r="AL704" s="618"/>
      <c r="AM704" s="618"/>
      <c r="AN704" s="618"/>
      <c r="AO704" s="618"/>
      <c r="AP704" s="618"/>
      <c r="AQ704" s="618"/>
      <c r="AR704" s="618"/>
      <c r="AS704" s="618"/>
      <c r="AT704" s="618"/>
      <c r="AU704" s="618"/>
      <c r="AV704" s="618"/>
      <c r="AW704" s="618"/>
      <c r="AX704" s="619"/>
    </row>
    <row r="705" spans="1:50" ht="27" customHeight="1" x14ac:dyDescent="0.15">
      <c r="A705" s="651" t="s">
        <v>39</v>
      </c>
      <c r="B705" s="652"/>
      <c r="C705" s="827" t="s">
        <v>41</v>
      </c>
      <c r="D705" s="828"/>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29"/>
      <c r="AD705" s="725" t="s">
        <v>554</v>
      </c>
      <c r="AE705" s="726"/>
      <c r="AF705" s="726"/>
      <c r="AG705" s="118" t="s">
        <v>610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03"/>
      <c r="D706" s="804"/>
      <c r="E706" s="741" t="s">
        <v>529</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2" t="s">
        <v>579</v>
      </c>
      <c r="AE706" s="323"/>
      <c r="AF706" s="67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05"/>
      <c r="D707" s="806"/>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1" t="s">
        <v>579</v>
      </c>
      <c r="AE707" s="842"/>
      <c r="AF707" s="842"/>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53"/>
      <c r="B708" s="655"/>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2" t="s">
        <v>580</v>
      </c>
      <c r="AE708" s="613"/>
      <c r="AF708" s="613"/>
      <c r="AG708" s="750"/>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3"/>
      <c r="B709" s="655"/>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2" t="s">
        <v>554</v>
      </c>
      <c r="AE709" s="323"/>
      <c r="AF709" s="323"/>
      <c r="AG709" s="94" t="s">
        <v>611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3"/>
      <c r="B710" s="655"/>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2" t="s">
        <v>580</v>
      </c>
      <c r="AE710" s="323"/>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3"/>
      <c r="B711" s="655"/>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4"/>
      <c r="AD711" s="322" t="s">
        <v>554</v>
      </c>
      <c r="AE711" s="323"/>
      <c r="AF711" s="323"/>
      <c r="AG711" s="94" t="s">
        <v>612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3"/>
      <c r="B712" s="655"/>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4"/>
      <c r="AD712" s="791" t="s">
        <v>580</v>
      </c>
      <c r="AE712" s="792"/>
      <c r="AF712" s="792"/>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53"/>
      <c r="B713" s="655"/>
      <c r="C713" s="965" t="s">
        <v>489</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2" t="s">
        <v>580</v>
      </c>
      <c r="AE713" s="323"/>
      <c r="AF713" s="674"/>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6"/>
      <c r="B714" s="657"/>
      <c r="C714" s="658" t="s">
        <v>461</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6" t="s">
        <v>580</v>
      </c>
      <c r="AE714" s="817"/>
      <c r="AF714" s="818"/>
      <c r="AG714" s="617"/>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651"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2" t="s">
        <v>554</v>
      </c>
      <c r="AE715" s="613"/>
      <c r="AF715" s="667"/>
      <c r="AG715" s="750" t="s">
        <v>613</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580</v>
      </c>
      <c r="AE716" s="638"/>
      <c r="AF716" s="638"/>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3"/>
      <c r="B717" s="655"/>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2" t="s">
        <v>554</v>
      </c>
      <c r="AE717" s="323"/>
      <c r="AF717" s="323"/>
      <c r="AG717" s="94" t="s">
        <v>614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6"/>
      <c r="B718" s="657"/>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2" t="s">
        <v>554</v>
      </c>
      <c r="AE718" s="323"/>
      <c r="AF718" s="323"/>
      <c r="AG718" s="617" t="s">
        <v>615</v>
      </c>
      <c r="AH718" s="618"/>
      <c r="AI718" s="618"/>
      <c r="AJ718" s="618"/>
      <c r="AK718" s="618"/>
      <c r="AL718" s="618"/>
      <c r="AM718" s="618"/>
      <c r="AN718" s="618"/>
      <c r="AO718" s="618"/>
      <c r="AP718" s="618"/>
      <c r="AQ718" s="618"/>
      <c r="AR718" s="618"/>
      <c r="AS718" s="618"/>
      <c r="AT718" s="618"/>
      <c r="AU718" s="618"/>
      <c r="AV718" s="618"/>
      <c r="AW718" s="618"/>
      <c r="AX718" s="619"/>
    </row>
    <row r="719" spans="1:50" ht="41.25" customHeight="1" x14ac:dyDescent="0.15">
      <c r="A719" s="785" t="s">
        <v>58</v>
      </c>
      <c r="B719" s="786"/>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2" t="s">
        <v>580</v>
      </c>
      <c r="AE719" s="613"/>
      <c r="AF719" s="61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7"/>
      <c r="B722" s="78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7"/>
      <c r="B723" s="78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7"/>
      <c r="B724" s="78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9"/>
      <c r="B725" s="790"/>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1" t="s">
        <v>48</v>
      </c>
      <c r="B726" s="811"/>
      <c r="C726" s="821" t="s">
        <v>53</v>
      </c>
      <c r="D726" s="843"/>
      <c r="E726" s="843"/>
      <c r="F726" s="844"/>
      <c r="G726" s="579" t="s">
        <v>581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2"/>
      <c r="B727" s="813"/>
      <c r="C727" s="756" t="s">
        <v>57</v>
      </c>
      <c r="D727" s="757"/>
      <c r="E727" s="757"/>
      <c r="F727" s="758"/>
      <c r="G727" s="577" t="s">
        <v>582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8"/>
      <c r="B731" s="809"/>
      <c r="C731" s="809"/>
      <c r="D731" s="809"/>
      <c r="E731" s="810"/>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61" t="s">
        <v>495</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9" t="s">
        <v>431</v>
      </c>
      <c r="B737" s="203"/>
      <c r="C737" s="203"/>
      <c r="D737" s="204"/>
      <c r="E737" s="1005" t="s">
        <v>583</v>
      </c>
      <c r="F737" s="1005"/>
      <c r="G737" s="1005"/>
      <c r="H737" s="1005"/>
      <c r="I737" s="1005"/>
      <c r="J737" s="1005"/>
      <c r="K737" s="1005"/>
      <c r="L737" s="1005"/>
      <c r="M737" s="1005"/>
      <c r="N737" s="360" t="s">
        <v>358</v>
      </c>
      <c r="O737" s="360"/>
      <c r="P737" s="360"/>
      <c r="Q737" s="360"/>
      <c r="R737" s="1005" t="s">
        <v>584</v>
      </c>
      <c r="S737" s="1005"/>
      <c r="T737" s="1005"/>
      <c r="U737" s="1005"/>
      <c r="V737" s="1005"/>
      <c r="W737" s="1005"/>
      <c r="X737" s="1005"/>
      <c r="Y737" s="1005"/>
      <c r="Z737" s="1005"/>
      <c r="AA737" s="360" t="s">
        <v>359</v>
      </c>
      <c r="AB737" s="360"/>
      <c r="AC737" s="360"/>
      <c r="AD737" s="360"/>
      <c r="AE737" s="1005" t="s">
        <v>585</v>
      </c>
      <c r="AF737" s="1005"/>
      <c r="AG737" s="1005"/>
      <c r="AH737" s="1005"/>
      <c r="AI737" s="1005"/>
      <c r="AJ737" s="1005"/>
      <c r="AK737" s="1005"/>
      <c r="AL737" s="1005"/>
      <c r="AM737" s="1005"/>
      <c r="AN737" s="360" t="s">
        <v>360</v>
      </c>
      <c r="AO737" s="360"/>
      <c r="AP737" s="360"/>
      <c r="AQ737" s="360"/>
      <c r="AR737" s="1006" t="s">
        <v>586</v>
      </c>
      <c r="AS737" s="1007"/>
      <c r="AT737" s="1007"/>
      <c r="AU737" s="1007"/>
      <c r="AV737" s="1007"/>
      <c r="AW737" s="1007"/>
      <c r="AX737" s="1008"/>
      <c r="AY737" s="89"/>
      <c r="AZ737" s="89"/>
    </row>
    <row r="738" spans="1:52" ht="24.75" customHeight="1" x14ac:dyDescent="0.15">
      <c r="A738" s="1009" t="s">
        <v>361</v>
      </c>
      <c r="B738" s="203"/>
      <c r="C738" s="203"/>
      <c r="D738" s="204"/>
      <c r="E738" s="1005" t="s">
        <v>587</v>
      </c>
      <c r="F738" s="1005"/>
      <c r="G738" s="1005"/>
      <c r="H738" s="1005"/>
      <c r="I738" s="1005"/>
      <c r="J738" s="1005"/>
      <c r="K738" s="1005"/>
      <c r="L738" s="1005"/>
      <c r="M738" s="1005"/>
      <c r="N738" s="360" t="s">
        <v>362</v>
      </c>
      <c r="O738" s="360"/>
      <c r="P738" s="360"/>
      <c r="Q738" s="360"/>
      <c r="R738" s="1005" t="s">
        <v>588</v>
      </c>
      <c r="S738" s="1005"/>
      <c r="T738" s="1005"/>
      <c r="U738" s="1005"/>
      <c r="V738" s="1005"/>
      <c r="W738" s="1005"/>
      <c r="X738" s="1005"/>
      <c r="Y738" s="1005"/>
      <c r="Z738" s="1005"/>
      <c r="AA738" s="360" t="s">
        <v>482</v>
      </c>
      <c r="AB738" s="360"/>
      <c r="AC738" s="360"/>
      <c r="AD738" s="360"/>
      <c r="AE738" s="1005" t="s">
        <v>589</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
      <c r="A739" s="1013" t="s">
        <v>543</v>
      </c>
      <c r="B739" s="1014"/>
      <c r="C739" s="1014"/>
      <c r="D739" s="1015"/>
      <c r="E739" s="1016" t="s">
        <v>590</v>
      </c>
      <c r="F739" s="1017"/>
      <c r="G739" s="1017"/>
      <c r="H739" s="91" t="str">
        <f>IF(E739="", "", "(")</f>
        <v>(</v>
      </c>
      <c r="I739" s="1000" t="s">
        <v>484</v>
      </c>
      <c r="J739" s="1000"/>
      <c r="K739" s="91" t="str">
        <f>IF(OR(I739="　", I739=""), "", "-")</f>
        <v/>
      </c>
      <c r="L739" s="1001">
        <v>355</v>
      </c>
      <c r="M739" s="1001"/>
      <c r="N739" s="92" t="str">
        <f>IF(O739="", "", "-")</f>
        <v/>
      </c>
      <c r="O739" s="93"/>
      <c r="P739" s="92" t="str">
        <f>IF(E739="", "", ")")</f>
        <v>)</v>
      </c>
      <c r="Q739" s="1016"/>
      <c r="R739" s="1017"/>
      <c r="S739" s="1017"/>
      <c r="T739" s="91" t="str">
        <f>IF(Q739="", "", "(")</f>
        <v/>
      </c>
      <c r="U739" s="1000"/>
      <c r="V739" s="1000"/>
      <c r="W739" s="91" t="str">
        <f>IF(OR(U739="　", U739=""), "", "-")</f>
        <v/>
      </c>
      <c r="X739" s="1001"/>
      <c r="Y739" s="1001"/>
      <c r="Z739" s="92" t="str">
        <f>IF(AA739="", "", "-")</f>
        <v/>
      </c>
      <c r="AA739" s="93"/>
      <c r="AB739" s="92" t="str">
        <f>IF(Q739="", "", ")")</f>
        <v/>
      </c>
      <c r="AC739" s="1016"/>
      <c r="AD739" s="1017"/>
      <c r="AE739" s="1017"/>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x14ac:dyDescent="0.15">
      <c r="A740" s="625" t="s">
        <v>532</v>
      </c>
      <c r="B740" s="626"/>
      <c r="C740" s="626"/>
      <c r="D740" s="626"/>
      <c r="E740" s="626"/>
      <c r="F740" s="62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534</v>
      </c>
      <c r="B779" s="640"/>
      <c r="C779" s="640"/>
      <c r="D779" s="640"/>
      <c r="E779" s="640"/>
      <c r="F779" s="641"/>
      <c r="G779" s="603" t="s">
        <v>602</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509</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2"/>
    </row>
    <row r="780" spans="1:50" ht="24.75" customHeight="1" x14ac:dyDescent="0.15">
      <c r="A780" s="642"/>
      <c r="B780" s="643"/>
      <c r="C780" s="643"/>
      <c r="D780" s="643"/>
      <c r="E780" s="643"/>
      <c r="F780" s="644"/>
      <c r="G780" s="821"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7"/>
      <c r="AC780" s="821"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603</v>
      </c>
      <c r="H781" s="682"/>
      <c r="I781" s="682"/>
      <c r="J781" s="682"/>
      <c r="K781" s="683"/>
      <c r="L781" s="675" t="s">
        <v>604</v>
      </c>
      <c r="M781" s="676"/>
      <c r="N781" s="676"/>
      <c r="O781" s="676"/>
      <c r="P781" s="676"/>
      <c r="Q781" s="676"/>
      <c r="R781" s="676"/>
      <c r="S781" s="676"/>
      <c r="T781" s="676"/>
      <c r="U781" s="676"/>
      <c r="V781" s="676"/>
      <c r="W781" s="676"/>
      <c r="X781" s="677"/>
      <c r="Y781" s="389">
        <v>2.5</v>
      </c>
      <c r="Z781" s="390"/>
      <c r="AA781" s="390"/>
      <c r="AB781" s="814"/>
      <c r="AC781" s="681"/>
      <c r="AD781" s="682"/>
      <c r="AE781" s="682"/>
      <c r="AF781" s="682"/>
      <c r="AG781" s="683"/>
      <c r="AH781" s="675"/>
      <c r="AI781" s="676"/>
      <c r="AJ781" s="676"/>
      <c r="AK781" s="676"/>
      <c r="AL781" s="676"/>
      <c r="AM781" s="676"/>
      <c r="AN781" s="676"/>
      <c r="AO781" s="676"/>
      <c r="AP781" s="676"/>
      <c r="AQ781" s="676"/>
      <c r="AR781" s="676"/>
      <c r="AS781" s="676"/>
      <c r="AT781" s="677"/>
      <c r="AU781" s="389"/>
      <c r="AV781" s="390"/>
      <c r="AW781" s="390"/>
      <c r="AX781" s="391"/>
    </row>
    <row r="782" spans="1:50" ht="24.75" customHeight="1" x14ac:dyDescent="0.15">
      <c r="A782" s="642"/>
      <c r="B782" s="643"/>
      <c r="C782" s="643"/>
      <c r="D782" s="643"/>
      <c r="E782" s="643"/>
      <c r="F782" s="644"/>
      <c r="G782" s="614" t="s">
        <v>605</v>
      </c>
      <c r="H782" s="615"/>
      <c r="I782" s="615"/>
      <c r="J782" s="615"/>
      <c r="K782" s="616"/>
      <c r="L782" s="606" t="s">
        <v>606</v>
      </c>
      <c r="M782" s="607"/>
      <c r="N782" s="607"/>
      <c r="O782" s="607"/>
      <c r="P782" s="607"/>
      <c r="Q782" s="607"/>
      <c r="R782" s="607"/>
      <c r="S782" s="607"/>
      <c r="T782" s="607"/>
      <c r="U782" s="607"/>
      <c r="V782" s="607"/>
      <c r="W782" s="607"/>
      <c r="X782" s="608"/>
      <c r="Y782" s="609">
        <v>0.3</v>
      </c>
      <c r="Z782" s="610"/>
      <c r="AA782" s="610"/>
      <c r="AB782" s="623"/>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42"/>
      <c r="B783" s="643"/>
      <c r="C783" s="643"/>
      <c r="D783" s="643"/>
      <c r="E783" s="643"/>
      <c r="F783" s="644"/>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3"/>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42"/>
      <c r="B784" s="643"/>
      <c r="C784" s="643"/>
      <c r="D784" s="643"/>
      <c r="E784" s="643"/>
      <c r="F784" s="644"/>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3"/>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42"/>
      <c r="B785" s="643"/>
      <c r="C785" s="643"/>
      <c r="D785" s="643"/>
      <c r="E785" s="643"/>
      <c r="F785" s="644"/>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3"/>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42"/>
      <c r="B786" s="643"/>
      <c r="C786" s="643"/>
      <c r="D786" s="643"/>
      <c r="E786" s="643"/>
      <c r="F786" s="644"/>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3"/>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42"/>
      <c r="B787" s="643"/>
      <c r="C787" s="643"/>
      <c r="D787" s="643"/>
      <c r="E787" s="643"/>
      <c r="F787" s="644"/>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3"/>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42"/>
      <c r="B788" s="643"/>
      <c r="C788" s="643"/>
      <c r="D788" s="643"/>
      <c r="E788" s="643"/>
      <c r="F788" s="644"/>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3"/>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42"/>
      <c r="B789" s="643"/>
      <c r="C789" s="643"/>
      <c r="D789" s="643"/>
      <c r="E789" s="643"/>
      <c r="F789" s="644"/>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3"/>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42"/>
      <c r="B790" s="643"/>
      <c r="C790" s="643"/>
      <c r="D790" s="643"/>
      <c r="E790" s="643"/>
      <c r="F790" s="644"/>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3"/>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42"/>
      <c r="B791" s="643"/>
      <c r="C791" s="643"/>
      <c r="D791" s="643"/>
      <c r="E791" s="643"/>
      <c r="F791" s="644"/>
      <c r="G791" s="832" t="s">
        <v>20</v>
      </c>
      <c r="H791" s="833"/>
      <c r="I791" s="833"/>
      <c r="J791" s="833"/>
      <c r="K791" s="833"/>
      <c r="L791" s="834"/>
      <c r="M791" s="835"/>
      <c r="N791" s="835"/>
      <c r="O791" s="835"/>
      <c r="P791" s="835"/>
      <c r="Q791" s="835"/>
      <c r="R791" s="835"/>
      <c r="S791" s="835"/>
      <c r="T791" s="835"/>
      <c r="U791" s="835"/>
      <c r="V791" s="835"/>
      <c r="W791" s="835"/>
      <c r="X791" s="836"/>
      <c r="Y791" s="837">
        <f>SUM(Y781:AB790)</f>
        <v>2.8</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42"/>
      <c r="B792" s="643"/>
      <c r="C792" s="643"/>
      <c r="D792" s="643"/>
      <c r="E792" s="643"/>
      <c r="F792" s="644"/>
      <c r="G792" s="603" t="s">
        <v>455</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454</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2"/>
    </row>
    <row r="793" spans="1:50" ht="24.75" hidden="1" customHeight="1" x14ac:dyDescent="0.15">
      <c r="A793" s="642"/>
      <c r="B793" s="643"/>
      <c r="C793" s="643"/>
      <c r="D793" s="643"/>
      <c r="E793" s="643"/>
      <c r="F793" s="644"/>
      <c r="G793" s="821"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7"/>
      <c r="AC793" s="821"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89"/>
      <c r="Z794" s="390"/>
      <c r="AA794" s="390"/>
      <c r="AB794" s="814"/>
      <c r="AC794" s="681"/>
      <c r="AD794" s="682"/>
      <c r="AE794" s="682"/>
      <c r="AF794" s="682"/>
      <c r="AG794" s="683"/>
      <c r="AH794" s="675"/>
      <c r="AI794" s="676"/>
      <c r="AJ794" s="676"/>
      <c r="AK794" s="676"/>
      <c r="AL794" s="676"/>
      <c r="AM794" s="676"/>
      <c r="AN794" s="676"/>
      <c r="AO794" s="676"/>
      <c r="AP794" s="676"/>
      <c r="AQ794" s="676"/>
      <c r="AR794" s="676"/>
      <c r="AS794" s="676"/>
      <c r="AT794" s="677"/>
      <c r="AU794" s="389"/>
      <c r="AV794" s="390"/>
      <c r="AW794" s="390"/>
      <c r="AX794" s="391"/>
    </row>
    <row r="795" spans="1:50" ht="24.75" hidden="1" customHeight="1" x14ac:dyDescent="0.15">
      <c r="A795" s="642"/>
      <c r="B795" s="643"/>
      <c r="C795" s="643"/>
      <c r="D795" s="643"/>
      <c r="E795" s="643"/>
      <c r="F795" s="644"/>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3"/>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42"/>
      <c r="B796" s="643"/>
      <c r="C796" s="643"/>
      <c r="D796" s="643"/>
      <c r="E796" s="643"/>
      <c r="F796" s="644"/>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3"/>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42"/>
      <c r="B797" s="643"/>
      <c r="C797" s="643"/>
      <c r="D797" s="643"/>
      <c r="E797" s="643"/>
      <c r="F797" s="644"/>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3"/>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42"/>
      <c r="B798" s="643"/>
      <c r="C798" s="643"/>
      <c r="D798" s="643"/>
      <c r="E798" s="643"/>
      <c r="F798" s="644"/>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3"/>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42"/>
      <c r="B799" s="643"/>
      <c r="C799" s="643"/>
      <c r="D799" s="643"/>
      <c r="E799" s="643"/>
      <c r="F799" s="644"/>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3"/>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42"/>
      <c r="B800" s="643"/>
      <c r="C800" s="643"/>
      <c r="D800" s="643"/>
      <c r="E800" s="643"/>
      <c r="F800" s="644"/>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3"/>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42"/>
      <c r="B801" s="643"/>
      <c r="C801" s="643"/>
      <c r="D801" s="643"/>
      <c r="E801" s="643"/>
      <c r="F801" s="644"/>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3"/>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42"/>
      <c r="B802" s="643"/>
      <c r="C802" s="643"/>
      <c r="D802" s="643"/>
      <c r="E802" s="643"/>
      <c r="F802" s="644"/>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3"/>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42"/>
      <c r="B803" s="643"/>
      <c r="C803" s="643"/>
      <c r="D803" s="643"/>
      <c r="E803" s="643"/>
      <c r="F803" s="644"/>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3"/>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42"/>
      <c r="B804" s="643"/>
      <c r="C804" s="643"/>
      <c r="D804" s="643"/>
      <c r="E804" s="643"/>
      <c r="F804" s="644"/>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42"/>
      <c r="B805" s="643"/>
      <c r="C805" s="643"/>
      <c r="D805" s="643"/>
      <c r="E805" s="643"/>
      <c r="F805" s="644"/>
      <c r="G805" s="603" t="s">
        <v>456</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457</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2"/>
    </row>
    <row r="806" spans="1:50" ht="24.75" hidden="1" customHeight="1" x14ac:dyDescent="0.15">
      <c r="A806" s="642"/>
      <c r="B806" s="643"/>
      <c r="C806" s="643"/>
      <c r="D806" s="643"/>
      <c r="E806" s="643"/>
      <c r="F806" s="644"/>
      <c r="G806" s="821"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7"/>
      <c r="AC806" s="821"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89"/>
      <c r="Z807" s="390"/>
      <c r="AA807" s="390"/>
      <c r="AB807" s="814"/>
      <c r="AC807" s="681"/>
      <c r="AD807" s="682"/>
      <c r="AE807" s="682"/>
      <c r="AF807" s="682"/>
      <c r="AG807" s="683"/>
      <c r="AH807" s="675"/>
      <c r="AI807" s="676"/>
      <c r="AJ807" s="676"/>
      <c r="AK807" s="676"/>
      <c r="AL807" s="676"/>
      <c r="AM807" s="676"/>
      <c r="AN807" s="676"/>
      <c r="AO807" s="676"/>
      <c r="AP807" s="676"/>
      <c r="AQ807" s="676"/>
      <c r="AR807" s="676"/>
      <c r="AS807" s="676"/>
      <c r="AT807" s="677"/>
      <c r="AU807" s="389"/>
      <c r="AV807" s="390"/>
      <c r="AW807" s="390"/>
      <c r="AX807" s="391"/>
    </row>
    <row r="808" spans="1:50" ht="24.75" hidden="1" customHeight="1" x14ac:dyDescent="0.15">
      <c r="A808" s="642"/>
      <c r="B808" s="643"/>
      <c r="C808" s="643"/>
      <c r="D808" s="643"/>
      <c r="E808" s="643"/>
      <c r="F808" s="644"/>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3"/>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42"/>
      <c r="B809" s="643"/>
      <c r="C809" s="643"/>
      <c r="D809" s="643"/>
      <c r="E809" s="643"/>
      <c r="F809" s="644"/>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3"/>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42"/>
      <c r="B810" s="643"/>
      <c r="C810" s="643"/>
      <c r="D810" s="643"/>
      <c r="E810" s="643"/>
      <c r="F810" s="644"/>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3"/>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42"/>
      <c r="B811" s="643"/>
      <c r="C811" s="643"/>
      <c r="D811" s="643"/>
      <c r="E811" s="643"/>
      <c r="F811" s="644"/>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3"/>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42"/>
      <c r="B812" s="643"/>
      <c r="C812" s="643"/>
      <c r="D812" s="643"/>
      <c r="E812" s="643"/>
      <c r="F812" s="644"/>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3"/>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42"/>
      <c r="B813" s="643"/>
      <c r="C813" s="643"/>
      <c r="D813" s="643"/>
      <c r="E813" s="643"/>
      <c r="F813" s="644"/>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3"/>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42"/>
      <c r="B814" s="643"/>
      <c r="C814" s="643"/>
      <c r="D814" s="643"/>
      <c r="E814" s="643"/>
      <c r="F814" s="644"/>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3"/>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42"/>
      <c r="B815" s="643"/>
      <c r="C815" s="643"/>
      <c r="D815" s="643"/>
      <c r="E815" s="643"/>
      <c r="F815" s="644"/>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3"/>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42"/>
      <c r="B816" s="643"/>
      <c r="C816" s="643"/>
      <c r="D816" s="643"/>
      <c r="E816" s="643"/>
      <c r="F816" s="644"/>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3"/>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42"/>
      <c r="B817" s="643"/>
      <c r="C817" s="643"/>
      <c r="D817" s="643"/>
      <c r="E817" s="643"/>
      <c r="F817" s="644"/>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42"/>
      <c r="B818" s="643"/>
      <c r="C818" s="643"/>
      <c r="D818" s="643"/>
      <c r="E818" s="643"/>
      <c r="F818" s="644"/>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2"/>
    </row>
    <row r="819" spans="1:50" ht="24.75" hidden="1" customHeight="1" x14ac:dyDescent="0.15">
      <c r="A819" s="642"/>
      <c r="B819" s="643"/>
      <c r="C819" s="643"/>
      <c r="D819" s="643"/>
      <c r="E819" s="643"/>
      <c r="F819" s="644"/>
      <c r="G819" s="821"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7"/>
      <c r="AC819" s="821"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89"/>
      <c r="Z820" s="390"/>
      <c r="AA820" s="390"/>
      <c r="AB820" s="814"/>
      <c r="AC820" s="681"/>
      <c r="AD820" s="682"/>
      <c r="AE820" s="682"/>
      <c r="AF820" s="682"/>
      <c r="AG820" s="683"/>
      <c r="AH820" s="675"/>
      <c r="AI820" s="676"/>
      <c r="AJ820" s="676"/>
      <c r="AK820" s="676"/>
      <c r="AL820" s="676"/>
      <c r="AM820" s="676"/>
      <c r="AN820" s="676"/>
      <c r="AO820" s="676"/>
      <c r="AP820" s="676"/>
      <c r="AQ820" s="676"/>
      <c r="AR820" s="676"/>
      <c r="AS820" s="676"/>
      <c r="AT820" s="677"/>
      <c r="AU820" s="389"/>
      <c r="AV820" s="390"/>
      <c r="AW820" s="390"/>
      <c r="AX820" s="391"/>
    </row>
    <row r="821" spans="1:50" ht="24.75" hidden="1" customHeight="1" x14ac:dyDescent="0.15">
      <c r="A821" s="642"/>
      <c r="B821" s="643"/>
      <c r="C821" s="643"/>
      <c r="D821" s="643"/>
      <c r="E821" s="643"/>
      <c r="F821" s="644"/>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3"/>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42"/>
      <c r="B822" s="643"/>
      <c r="C822" s="643"/>
      <c r="D822" s="643"/>
      <c r="E822" s="643"/>
      <c r="F822" s="644"/>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3"/>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42"/>
      <c r="B823" s="643"/>
      <c r="C823" s="643"/>
      <c r="D823" s="643"/>
      <c r="E823" s="643"/>
      <c r="F823" s="644"/>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3"/>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42"/>
      <c r="B824" s="643"/>
      <c r="C824" s="643"/>
      <c r="D824" s="643"/>
      <c r="E824" s="643"/>
      <c r="F824" s="644"/>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3"/>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42"/>
      <c r="B825" s="643"/>
      <c r="C825" s="643"/>
      <c r="D825" s="643"/>
      <c r="E825" s="643"/>
      <c r="F825" s="644"/>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3"/>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42"/>
      <c r="B826" s="643"/>
      <c r="C826" s="643"/>
      <c r="D826" s="643"/>
      <c r="E826" s="643"/>
      <c r="F826" s="644"/>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3"/>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42"/>
      <c r="B827" s="643"/>
      <c r="C827" s="643"/>
      <c r="D827" s="643"/>
      <c r="E827" s="643"/>
      <c r="F827" s="644"/>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3"/>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42"/>
      <c r="B828" s="643"/>
      <c r="C828" s="643"/>
      <c r="D828" s="643"/>
      <c r="E828" s="643"/>
      <c r="F828" s="644"/>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3"/>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42"/>
      <c r="B829" s="643"/>
      <c r="C829" s="643"/>
      <c r="D829" s="643"/>
      <c r="E829" s="643"/>
      <c r="F829" s="644"/>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3"/>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42"/>
      <c r="B830" s="643"/>
      <c r="C830" s="643"/>
      <c r="D830" s="643"/>
      <c r="E830" s="643"/>
      <c r="F830" s="644"/>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591</v>
      </c>
      <c r="D837" s="342"/>
      <c r="E837" s="342"/>
      <c r="F837" s="342"/>
      <c r="G837" s="342"/>
      <c r="H837" s="342"/>
      <c r="I837" s="342"/>
      <c r="J837" s="343">
        <v>2000012100001</v>
      </c>
      <c r="K837" s="344"/>
      <c r="L837" s="344"/>
      <c r="M837" s="344"/>
      <c r="N837" s="344"/>
      <c r="O837" s="344"/>
      <c r="P837" s="357" t="s">
        <v>601</v>
      </c>
      <c r="Q837" s="345"/>
      <c r="R837" s="345"/>
      <c r="S837" s="345"/>
      <c r="T837" s="345"/>
      <c r="U837" s="345"/>
      <c r="V837" s="345"/>
      <c r="W837" s="345"/>
      <c r="X837" s="345"/>
      <c r="Y837" s="346">
        <v>2.8</v>
      </c>
      <c r="Z837" s="347"/>
      <c r="AA837" s="347"/>
      <c r="AB837" s="348"/>
      <c r="AC837" s="358" t="s">
        <v>196</v>
      </c>
      <c r="AD837" s="366"/>
      <c r="AE837" s="366"/>
      <c r="AF837" s="366"/>
      <c r="AG837" s="366"/>
      <c r="AH837" s="845" t="s">
        <v>560</v>
      </c>
      <c r="AI837" s="368"/>
      <c r="AJ837" s="368"/>
      <c r="AK837" s="368"/>
      <c r="AL837" s="846" t="s">
        <v>560</v>
      </c>
      <c r="AM837" s="353"/>
      <c r="AN837" s="353"/>
      <c r="AO837" s="354"/>
      <c r="AP837" s="847" t="s">
        <v>555</v>
      </c>
      <c r="AQ837" s="355"/>
      <c r="AR837" s="355"/>
      <c r="AS837" s="355"/>
      <c r="AT837" s="355"/>
      <c r="AU837" s="355"/>
      <c r="AV837" s="355"/>
      <c r="AW837" s="355"/>
      <c r="AX837" s="355"/>
    </row>
    <row r="838" spans="1:50" ht="30" customHeight="1" x14ac:dyDescent="0.15">
      <c r="A838" s="374">
        <v>2</v>
      </c>
      <c r="B838" s="374">
        <v>1</v>
      </c>
      <c r="C838" s="356" t="s">
        <v>592</v>
      </c>
      <c r="D838" s="342"/>
      <c r="E838" s="342"/>
      <c r="F838" s="342"/>
      <c r="G838" s="342"/>
      <c r="H838" s="342"/>
      <c r="I838" s="342"/>
      <c r="J838" s="343">
        <v>2000012100001</v>
      </c>
      <c r="K838" s="344"/>
      <c r="L838" s="344"/>
      <c r="M838" s="344"/>
      <c r="N838" s="344"/>
      <c r="O838" s="344"/>
      <c r="P838" s="357" t="s">
        <v>601</v>
      </c>
      <c r="Q838" s="345"/>
      <c r="R838" s="345"/>
      <c r="S838" s="345"/>
      <c r="T838" s="345"/>
      <c r="U838" s="345"/>
      <c r="V838" s="345"/>
      <c r="W838" s="345"/>
      <c r="X838" s="345"/>
      <c r="Y838" s="346">
        <v>0.6</v>
      </c>
      <c r="Z838" s="347"/>
      <c r="AA838" s="347"/>
      <c r="AB838" s="348"/>
      <c r="AC838" s="358" t="s">
        <v>196</v>
      </c>
      <c r="AD838" s="366"/>
      <c r="AE838" s="366"/>
      <c r="AF838" s="366"/>
      <c r="AG838" s="366"/>
      <c r="AH838" s="845" t="s">
        <v>560</v>
      </c>
      <c r="AI838" s="368"/>
      <c r="AJ838" s="368"/>
      <c r="AK838" s="368"/>
      <c r="AL838" s="846" t="s">
        <v>560</v>
      </c>
      <c r="AM838" s="353"/>
      <c r="AN838" s="353"/>
      <c r="AO838" s="354"/>
      <c r="AP838" s="847" t="s">
        <v>555</v>
      </c>
      <c r="AQ838" s="355"/>
      <c r="AR838" s="355"/>
      <c r="AS838" s="355"/>
      <c r="AT838" s="355"/>
      <c r="AU838" s="355"/>
      <c r="AV838" s="355"/>
      <c r="AW838" s="355"/>
      <c r="AX838" s="355"/>
    </row>
    <row r="839" spans="1:50" ht="30" customHeight="1" x14ac:dyDescent="0.15">
      <c r="A839" s="374">
        <v>3</v>
      </c>
      <c r="B839" s="374">
        <v>1</v>
      </c>
      <c r="C839" s="356" t="s">
        <v>593</v>
      </c>
      <c r="D839" s="342"/>
      <c r="E839" s="342"/>
      <c r="F839" s="342"/>
      <c r="G839" s="342"/>
      <c r="H839" s="342"/>
      <c r="I839" s="342"/>
      <c r="J839" s="343">
        <v>2000012100001</v>
      </c>
      <c r="K839" s="344"/>
      <c r="L839" s="344"/>
      <c r="M839" s="344"/>
      <c r="N839" s="344"/>
      <c r="O839" s="344"/>
      <c r="P839" s="357" t="s">
        <v>601</v>
      </c>
      <c r="Q839" s="345"/>
      <c r="R839" s="345"/>
      <c r="S839" s="345"/>
      <c r="T839" s="345"/>
      <c r="U839" s="345"/>
      <c r="V839" s="345"/>
      <c r="W839" s="345"/>
      <c r="X839" s="345"/>
      <c r="Y839" s="346">
        <v>0.3</v>
      </c>
      <c r="Z839" s="347"/>
      <c r="AA839" s="347"/>
      <c r="AB839" s="348"/>
      <c r="AC839" s="358" t="s">
        <v>196</v>
      </c>
      <c r="AD839" s="366"/>
      <c r="AE839" s="366"/>
      <c r="AF839" s="366"/>
      <c r="AG839" s="366"/>
      <c r="AH839" s="845" t="s">
        <v>560</v>
      </c>
      <c r="AI839" s="368"/>
      <c r="AJ839" s="368"/>
      <c r="AK839" s="368"/>
      <c r="AL839" s="846" t="s">
        <v>560</v>
      </c>
      <c r="AM839" s="353"/>
      <c r="AN839" s="353"/>
      <c r="AO839" s="354"/>
      <c r="AP839" s="847" t="s">
        <v>555</v>
      </c>
      <c r="AQ839" s="355"/>
      <c r="AR839" s="355"/>
      <c r="AS839" s="355"/>
      <c r="AT839" s="355"/>
      <c r="AU839" s="355"/>
      <c r="AV839" s="355"/>
      <c r="AW839" s="355"/>
      <c r="AX839" s="355"/>
    </row>
    <row r="840" spans="1:50" ht="30" customHeight="1" x14ac:dyDescent="0.15">
      <c r="A840" s="374">
        <v>4</v>
      </c>
      <c r="B840" s="374">
        <v>1</v>
      </c>
      <c r="C840" s="356" t="s">
        <v>594</v>
      </c>
      <c r="D840" s="342"/>
      <c r="E840" s="342"/>
      <c r="F840" s="342"/>
      <c r="G840" s="342"/>
      <c r="H840" s="342"/>
      <c r="I840" s="342"/>
      <c r="J840" s="343">
        <v>2000012100001</v>
      </c>
      <c r="K840" s="344"/>
      <c r="L840" s="344"/>
      <c r="M840" s="344"/>
      <c r="N840" s="344"/>
      <c r="O840" s="344"/>
      <c r="P840" s="357" t="s">
        <v>601</v>
      </c>
      <c r="Q840" s="345"/>
      <c r="R840" s="345"/>
      <c r="S840" s="345"/>
      <c r="T840" s="345"/>
      <c r="U840" s="345"/>
      <c r="V840" s="345"/>
      <c r="W840" s="345"/>
      <c r="X840" s="345"/>
      <c r="Y840" s="346">
        <v>0.2</v>
      </c>
      <c r="Z840" s="347"/>
      <c r="AA840" s="347"/>
      <c r="AB840" s="348"/>
      <c r="AC840" s="358" t="s">
        <v>196</v>
      </c>
      <c r="AD840" s="366"/>
      <c r="AE840" s="366"/>
      <c r="AF840" s="366"/>
      <c r="AG840" s="366"/>
      <c r="AH840" s="845" t="s">
        <v>560</v>
      </c>
      <c r="AI840" s="368"/>
      <c r="AJ840" s="368"/>
      <c r="AK840" s="368"/>
      <c r="AL840" s="846" t="s">
        <v>560</v>
      </c>
      <c r="AM840" s="353"/>
      <c r="AN840" s="353"/>
      <c r="AO840" s="354"/>
      <c r="AP840" s="847" t="s">
        <v>555</v>
      </c>
      <c r="AQ840" s="355"/>
      <c r="AR840" s="355"/>
      <c r="AS840" s="355"/>
      <c r="AT840" s="355"/>
      <c r="AU840" s="355"/>
      <c r="AV840" s="355"/>
      <c r="AW840" s="355"/>
      <c r="AX840" s="355"/>
    </row>
    <row r="841" spans="1:50" ht="30" customHeight="1" x14ac:dyDescent="0.15">
      <c r="A841" s="374">
        <v>5</v>
      </c>
      <c r="B841" s="374">
        <v>1</v>
      </c>
      <c r="C841" s="356" t="s">
        <v>595</v>
      </c>
      <c r="D841" s="342"/>
      <c r="E841" s="342"/>
      <c r="F841" s="342"/>
      <c r="G841" s="342"/>
      <c r="H841" s="342"/>
      <c r="I841" s="342"/>
      <c r="J841" s="343">
        <v>2000012100001</v>
      </c>
      <c r="K841" s="344"/>
      <c r="L841" s="344"/>
      <c r="M841" s="344"/>
      <c r="N841" s="344"/>
      <c r="O841" s="344"/>
      <c r="P841" s="357" t="s">
        <v>601</v>
      </c>
      <c r="Q841" s="345"/>
      <c r="R841" s="345"/>
      <c r="S841" s="345"/>
      <c r="T841" s="345"/>
      <c r="U841" s="345"/>
      <c r="V841" s="345"/>
      <c r="W841" s="345"/>
      <c r="X841" s="345"/>
      <c r="Y841" s="346">
        <v>0.1</v>
      </c>
      <c r="Z841" s="347"/>
      <c r="AA841" s="347"/>
      <c r="AB841" s="348"/>
      <c r="AC841" s="358" t="s">
        <v>196</v>
      </c>
      <c r="AD841" s="366"/>
      <c r="AE841" s="366"/>
      <c r="AF841" s="366"/>
      <c r="AG841" s="366"/>
      <c r="AH841" s="845" t="s">
        <v>560</v>
      </c>
      <c r="AI841" s="368"/>
      <c r="AJ841" s="368"/>
      <c r="AK841" s="368"/>
      <c r="AL841" s="846" t="s">
        <v>560</v>
      </c>
      <c r="AM841" s="353"/>
      <c r="AN841" s="353"/>
      <c r="AO841" s="354"/>
      <c r="AP841" s="847" t="s">
        <v>555</v>
      </c>
      <c r="AQ841" s="355"/>
      <c r="AR841" s="355"/>
      <c r="AS841" s="355"/>
      <c r="AT841" s="355"/>
      <c r="AU841" s="355"/>
      <c r="AV841" s="355"/>
      <c r="AW841" s="355"/>
      <c r="AX841" s="355"/>
    </row>
    <row r="842" spans="1:50" ht="30" customHeight="1" x14ac:dyDescent="0.15">
      <c r="A842" s="374">
        <v>6</v>
      </c>
      <c r="B842" s="374">
        <v>1</v>
      </c>
      <c r="C842" s="375" t="s">
        <v>597</v>
      </c>
      <c r="D842" s="376"/>
      <c r="E842" s="376"/>
      <c r="F842" s="376"/>
      <c r="G842" s="376"/>
      <c r="H842" s="376"/>
      <c r="I842" s="377"/>
      <c r="J842" s="913">
        <v>2000012100019</v>
      </c>
      <c r="K842" s="914"/>
      <c r="L842" s="914"/>
      <c r="M842" s="914"/>
      <c r="N842" s="914"/>
      <c r="O842" s="915"/>
      <c r="P842" s="919" t="s">
        <v>601</v>
      </c>
      <c r="Q842" s="920"/>
      <c r="R842" s="920"/>
      <c r="S842" s="920"/>
      <c r="T842" s="920"/>
      <c r="U842" s="920"/>
      <c r="V842" s="920"/>
      <c r="W842" s="920"/>
      <c r="X842" s="921"/>
      <c r="Y842" s="346">
        <v>0.1</v>
      </c>
      <c r="Z842" s="347"/>
      <c r="AA842" s="347"/>
      <c r="AB842" s="348"/>
      <c r="AC842" s="358" t="s">
        <v>196</v>
      </c>
      <c r="AD842" s="366"/>
      <c r="AE842" s="366"/>
      <c r="AF842" s="366"/>
      <c r="AG842" s="366"/>
      <c r="AH842" s="845" t="s">
        <v>560</v>
      </c>
      <c r="AI842" s="368"/>
      <c r="AJ842" s="368"/>
      <c r="AK842" s="368"/>
      <c r="AL842" s="846" t="s">
        <v>560</v>
      </c>
      <c r="AM842" s="353"/>
      <c r="AN842" s="353"/>
      <c r="AO842" s="354"/>
      <c r="AP842" s="847" t="s">
        <v>555</v>
      </c>
      <c r="AQ842" s="355"/>
      <c r="AR842" s="355"/>
      <c r="AS842" s="355"/>
      <c r="AT842" s="355"/>
      <c r="AU842" s="355"/>
      <c r="AV842" s="355"/>
      <c r="AW842" s="355"/>
      <c r="AX842" s="355"/>
    </row>
    <row r="843" spans="1:50" ht="30" customHeight="1" x14ac:dyDescent="0.15">
      <c r="A843" s="374">
        <v>7</v>
      </c>
      <c r="B843" s="374">
        <v>1</v>
      </c>
      <c r="C843" s="375" t="s">
        <v>598</v>
      </c>
      <c r="D843" s="376"/>
      <c r="E843" s="376"/>
      <c r="F843" s="376"/>
      <c r="G843" s="376"/>
      <c r="H843" s="376"/>
      <c r="I843" s="377"/>
      <c r="J843" s="913">
        <v>2000012100001</v>
      </c>
      <c r="K843" s="914"/>
      <c r="L843" s="914"/>
      <c r="M843" s="914"/>
      <c r="N843" s="914"/>
      <c r="O843" s="915"/>
      <c r="P843" s="919" t="s">
        <v>601</v>
      </c>
      <c r="Q843" s="920"/>
      <c r="R843" s="920"/>
      <c r="S843" s="920"/>
      <c r="T843" s="920"/>
      <c r="U843" s="920"/>
      <c r="V843" s="920"/>
      <c r="W843" s="920"/>
      <c r="X843" s="921"/>
      <c r="Y843" s="346">
        <v>0.1</v>
      </c>
      <c r="Z843" s="347"/>
      <c r="AA843" s="347"/>
      <c r="AB843" s="348"/>
      <c r="AC843" s="358" t="s">
        <v>196</v>
      </c>
      <c r="AD843" s="366"/>
      <c r="AE843" s="366"/>
      <c r="AF843" s="366"/>
      <c r="AG843" s="366"/>
      <c r="AH843" s="845" t="s">
        <v>560</v>
      </c>
      <c r="AI843" s="368"/>
      <c r="AJ843" s="368"/>
      <c r="AK843" s="368"/>
      <c r="AL843" s="846" t="s">
        <v>560</v>
      </c>
      <c r="AM843" s="353"/>
      <c r="AN843" s="353"/>
      <c r="AO843" s="354"/>
      <c r="AP843" s="847" t="s">
        <v>555</v>
      </c>
      <c r="AQ843" s="355"/>
      <c r="AR843" s="355"/>
      <c r="AS843" s="355"/>
      <c r="AT843" s="355"/>
      <c r="AU843" s="355"/>
      <c r="AV843" s="355"/>
      <c r="AW843" s="355"/>
      <c r="AX843" s="355"/>
    </row>
    <row r="844" spans="1:50" ht="30" customHeight="1" x14ac:dyDescent="0.15">
      <c r="A844" s="374">
        <v>8</v>
      </c>
      <c r="B844" s="374">
        <v>1</v>
      </c>
      <c r="C844" s="356" t="s">
        <v>596</v>
      </c>
      <c r="D844" s="342"/>
      <c r="E844" s="342"/>
      <c r="F844" s="342"/>
      <c r="G844" s="342"/>
      <c r="H844" s="342"/>
      <c r="I844" s="342"/>
      <c r="J844" s="343">
        <v>2000012100001</v>
      </c>
      <c r="K844" s="344"/>
      <c r="L844" s="344"/>
      <c r="M844" s="344"/>
      <c r="N844" s="344"/>
      <c r="O844" s="344"/>
      <c r="P844" s="357" t="s">
        <v>601</v>
      </c>
      <c r="Q844" s="345"/>
      <c r="R844" s="345"/>
      <c r="S844" s="345"/>
      <c r="T844" s="345"/>
      <c r="U844" s="345"/>
      <c r="V844" s="345"/>
      <c r="W844" s="345"/>
      <c r="X844" s="345"/>
      <c r="Y844" s="346">
        <v>0</v>
      </c>
      <c r="Z844" s="347"/>
      <c r="AA844" s="347"/>
      <c r="AB844" s="348"/>
      <c r="AC844" s="358" t="s">
        <v>196</v>
      </c>
      <c r="AD844" s="366"/>
      <c r="AE844" s="366"/>
      <c r="AF844" s="366"/>
      <c r="AG844" s="366"/>
      <c r="AH844" s="845" t="s">
        <v>560</v>
      </c>
      <c r="AI844" s="368"/>
      <c r="AJ844" s="368"/>
      <c r="AK844" s="368"/>
      <c r="AL844" s="846" t="s">
        <v>560</v>
      </c>
      <c r="AM844" s="353"/>
      <c r="AN844" s="353"/>
      <c r="AO844" s="354"/>
      <c r="AP844" s="847" t="s">
        <v>555</v>
      </c>
      <c r="AQ844" s="355"/>
      <c r="AR844" s="355"/>
      <c r="AS844" s="355"/>
      <c r="AT844" s="355"/>
      <c r="AU844" s="355"/>
      <c r="AV844" s="355"/>
      <c r="AW844" s="355"/>
      <c r="AX844" s="355"/>
    </row>
    <row r="845" spans="1:50" ht="30" customHeight="1" x14ac:dyDescent="0.15">
      <c r="A845" s="374">
        <v>9</v>
      </c>
      <c r="B845" s="374">
        <v>1</v>
      </c>
      <c r="C845" s="356" t="s">
        <v>599</v>
      </c>
      <c r="D845" s="342"/>
      <c r="E845" s="342"/>
      <c r="F845" s="342"/>
      <c r="G845" s="342"/>
      <c r="H845" s="342"/>
      <c r="I845" s="342"/>
      <c r="J845" s="343">
        <v>2000012100001</v>
      </c>
      <c r="K845" s="344"/>
      <c r="L845" s="344"/>
      <c r="M845" s="344"/>
      <c r="N845" s="344"/>
      <c r="O845" s="344"/>
      <c r="P845" s="357" t="s">
        <v>601</v>
      </c>
      <c r="Q845" s="345"/>
      <c r="R845" s="345"/>
      <c r="S845" s="345"/>
      <c r="T845" s="345"/>
      <c r="U845" s="345"/>
      <c r="V845" s="345"/>
      <c r="W845" s="345"/>
      <c r="X845" s="345"/>
      <c r="Y845" s="346">
        <v>0</v>
      </c>
      <c r="Z845" s="347"/>
      <c r="AA845" s="347"/>
      <c r="AB845" s="348"/>
      <c r="AC845" s="358" t="s">
        <v>196</v>
      </c>
      <c r="AD845" s="366"/>
      <c r="AE845" s="366"/>
      <c r="AF845" s="366"/>
      <c r="AG845" s="366"/>
      <c r="AH845" s="845" t="s">
        <v>560</v>
      </c>
      <c r="AI845" s="368"/>
      <c r="AJ845" s="368"/>
      <c r="AK845" s="368"/>
      <c r="AL845" s="846" t="s">
        <v>560</v>
      </c>
      <c r="AM845" s="353"/>
      <c r="AN845" s="353"/>
      <c r="AO845" s="354"/>
      <c r="AP845" s="847" t="s">
        <v>555</v>
      </c>
      <c r="AQ845" s="355"/>
      <c r="AR845" s="355"/>
      <c r="AS845" s="355"/>
      <c r="AT845" s="355"/>
      <c r="AU845" s="355"/>
      <c r="AV845" s="355"/>
      <c r="AW845" s="355"/>
      <c r="AX845" s="355"/>
    </row>
    <row r="846" spans="1:50" ht="30" customHeight="1" x14ac:dyDescent="0.15">
      <c r="A846" s="374">
        <v>10</v>
      </c>
      <c r="B846" s="374">
        <v>1</v>
      </c>
      <c r="C846" s="356" t="s">
        <v>600</v>
      </c>
      <c r="D846" s="342"/>
      <c r="E846" s="342"/>
      <c r="F846" s="342"/>
      <c r="G846" s="342"/>
      <c r="H846" s="342"/>
      <c r="I846" s="342"/>
      <c r="J846" s="343">
        <v>2000012100001</v>
      </c>
      <c r="K846" s="344"/>
      <c r="L846" s="344"/>
      <c r="M846" s="344"/>
      <c r="N846" s="344"/>
      <c r="O846" s="344"/>
      <c r="P846" s="357" t="s">
        <v>601</v>
      </c>
      <c r="Q846" s="345"/>
      <c r="R846" s="345"/>
      <c r="S846" s="345"/>
      <c r="T846" s="345"/>
      <c r="U846" s="345"/>
      <c r="V846" s="345"/>
      <c r="W846" s="345"/>
      <c r="X846" s="345"/>
      <c r="Y846" s="346">
        <v>0</v>
      </c>
      <c r="Z846" s="347"/>
      <c r="AA846" s="347"/>
      <c r="AB846" s="348"/>
      <c r="AC846" s="358" t="s">
        <v>196</v>
      </c>
      <c r="AD846" s="366"/>
      <c r="AE846" s="366"/>
      <c r="AF846" s="366"/>
      <c r="AG846" s="366"/>
      <c r="AH846" s="845" t="s">
        <v>560</v>
      </c>
      <c r="AI846" s="368"/>
      <c r="AJ846" s="368"/>
      <c r="AK846" s="368"/>
      <c r="AL846" s="846" t="s">
        <v>560</v>
      </c>
      <c r="AM846" s="353"/>
      <c r="AN846" s="353"/>
      <c r="AO846" s="354"/>
      <c r="AP846" s="847" t="s">
        <v>555</v>
      </c>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4"/>
      <c r="B1101" s="374"/>
      <c r="C1101" s="142" t="s">
        <v>397</v>
      </c>
      <c r="D1101" s="381"/>
      <c r="E1101" s="142" t="s">
        <v>396</v>
      </c>
      <c r="F1101" s="381"/>
      <c r="G1101" s="381"/>
      <c r="H1101" s="381"/>
      <c r="I1101" s="381"/>
      <c r="J1101" s="142" t="s">
        <v>432</v>
      </c>
      <c r="K1101" s="142"/>
      <c r="L1101" s="142"/>
      <c r="M1101" s="142"/>
      <c r="N1101" s="142"/>
      <c r="O1101" s="142"/>
      <c r="P1101" s="362" t="s">
        <v>27</v>
      </c>
      <c r="Q1101" s="362"/>
      <c r="R1101" s="362"/>
      <c r="S1101" s="362"/>
      <c r="T1101" s="362"/>
      <c r="U1101" s="362"/>
      <c r="V1101" s="362"/>
      <c r="W1101" s="362"/>
      <c r="X1101" s="362"/>
      <c r="Y1101" s="142" t="s">
        <v>434</v>
      </c>
      <c r="Z1101" s="381"/>
      <c r="AA1101" s="381"/>
      <c r="AB1101" s="381"/>
      <c r="AC1101" s="142" t="s">
        <v>377</v>
      </c>
      <c r="AD1101" s="142"/>
      <c r="AE1101" s="142"/>
      <c r="AF1101" s="142"/>
      <c r="AG1101" s="142"/>
      <c r="AH1101" s="362" t="s">
        <v>391</v>
      </c>
      <c r="AI1101" s="363"/>
      <c r="AJ1101" s="363"/>
      <c r="AK1101" s="363"/>
      <c r="AL1101" s="363" t="s">
        <v>21</v>
      </c>
      <c r="AM1101" s="363"/>
      <c r="AN1101" s="363"/>
      <c r="AO1101" s="382"/>
      <c r="AP1101" s="365" t="s">
        <v>468</v>
      </c>
      <c r="AQ1101" s="365"/>
      <c r="AR1101" s="365"/>
      <c r="AS1101" s="365"/>
      <c r="AT1101" s="365"/>
      <c r="AU1101" s="365"/>
      <c r="AV1101" s="365"/>
      <c r="AW1101" s="365"/>
      <c r="AX1101" s="365"/>
    </row>
    <row r="1102" spans="1:50" ht="30" hidden="1"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9">
      <formula>IF(RIGHT(TEXT(P14,"0.#"),1)=".",FALSE,TRUE)</formula>
    </cfRule>
    <cfRule type="expression" dxfId="2802" priority="14020">
      <formula>IF(RIGHT(TEXT(P14,"0.#"),1)=".",TRUE,FALSE)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3:Y790">
    <cfRule type="expression" dxfId="2787" priority="13693">
      <formula>IF(RIGHT(TEXT(Y783,"0.#"),1)=".",FALSE,TRUE)</formula>
    </cfRule>
    <cfRule type="expression" dxfId="2786" priority="13694">
      <formula>IF(RIGHT(TEXT(Y783,"0.#"),1)=".",TRUE,FALSE)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3">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cfRule type="expression" dxfId="2597" priority="13165">
      <formula>IF(RIGHT(TEXT(AE117,"0.#"),1)=".",FALSE,TRUE)</formula>
    </cfRule>
    <cfRule type="expression" dxfId="2596" priority="13166">
      <formula>IF(RIGHT(TEXT(AE117,"0.#"),1)=".",TRUE,FALSE)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47:AO866">
    <cfRule type="expression" dxfId="2511" priority="6641">
      <formula>IF(AND(AL847&gt;=0, RIGHT(TEXT(AL847,"0.#"),1)&lt;&gt;"."),TRUE,FALSE)</formula>
    </cfRule>
    <cfRule type="expression" dxfId="2510" priority="6642">
      <formula>IF(AND(AL847&gt;=0, RIGHT(TEXT(AL847,"0.#"),1)="."),TRUE,FALSE)</formula>
    </cfRule>
    <cfRule type="expression" dxfId="2509" priority="6643">
      <formula>IF(AND(AL847&lt;0, RIGHT(TEXT(AL847,"0.#"),1)&lt;&gt;"."),TRUE,FALSE)</formula>
    </cfRule>
    <cfRule type="expression" dxfId="2508" priority="6644">
      <formula>IF(AND(AL847&lt;0, RIGHT(TEXT(AL847,"0.#"),1)="."),TRUE,FALSE)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37">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2:Y899">
    <cfRule type="expression" dxfId="2071" priority="2085">
      <formula>IF(RIGHT(TEXT(Y872,"0.#"),1)=".",FALSE,TRUE)</formula>
    </cfRule>
    <cfRule type="expression" dxfId="2070" priority="2086">
      <formula>IF(RIGHT(TEXT(Y872,"0.#"),1)=".",TRUE,FALSE)</formula>
    </cfRule>
  </conditionalFormatting>
  <conditionalFormatting sqref="Y870:Y871">
    <cfRule type="expression" dxfId="2069" priority="2079">
      <formula>IF(RIGHT(TEXT(Y870,"0.#"),1)=".",FALSE,TRUE)</formula>
    </cfRule>
    <cfRule type="expression" dxfId="2068" priority="2080">
      <formula>IF(RIGHT(TEXT(Y870,"0.#"),1)=".",TRUE,FALSE)</formula>
    </cfRule>
  </conditionalFormatting>
  <conditionalFormatting sqref="Y905:Y932">
    <cfRule type="expression" dxfId="2067" priority="2073">
      <formula>IF(RIGHT(TEXT(Y905,"0.#"),1)=".",FALSE,TRUE)</formula>
    </cfRule>
    <cfRule type="expression" dxfId="2066" priority="2074">
      <formula>IF(RIGHT(TEXT(Y905,"0.#"),1)=".",TRUE,FALSE)</formula>
    </cfRule>
  </conditionalFormatting>
  <conditionalFormatting sqref="Y903:Y904">
    <cfRule type="expression" dxfId="2065" priority="2067">
      <formula>IF(RIGHT(TEXT(Y903,"0.#"),1)=".",FALSE,TRUE)</formula>
    </cfRule>
    <cfRule type="expression" dxfId="2064" priority="2068">
      <formula>IF(RIGHT(TEXT(Y903,"0.#"),1)=".",TRUE,FALSE)</formula>
    </cfRule>
  </conditionalFormatting>
  <conditionalFormatting sqref="Y938:Y965">
    <cfRule type="expression" dxfId="2063" priority="2061">
      <formula>IF(RIGHT(TEXT(Y938,"0.#"),1)=".",FALSE,TRUE)</formula>
    </cfRule>
    <cfRule type="expression" dxfId="2062" priority="2062">
      <formula>IF(RIGHT(TEXT(Y938,"0.#"),1)=".",TRUE,FALSE)</formula>
    </cfRule>
  </conditionalFormatting>
  <conditionalFormatting sqref="Y936:Y937">
    <cfRule type="expression" dxfId="2061" priority="2055">
      <formula>IF(RIGHT(TEXT(Y936,"0.#"),1)=".",FALSE,TRUE)</formula>
    </cfRule>
    <cfRule type="expression" dxfId="2060" priority="2056">
      <formula>IF(RIGHT(TEXT(Y936,"0.#"),1)=".",TRUE,FALSE)</formula>
    </cfRule>
  </conditionalFormatting>
  <conditionalFormatting sqref="Y971:Y998">
    <cfRule type="expression" dxfId="2059" priority="2049">
      <formula>IF(RIGHT(TEXT(Y971,"0.#"),1)=".",FALSE,TRUE)</formula>
    </cfRule>
    <cfRule type="expression" dxfId="2058" priority="2050">
      <formula>IF(RIGHT(TEXT(Y971,"0.#"),1)=".",TRUE,FALSE)</formula>
    </cfRule>
  </conditionalFormatting>
  <conditionalFormatting sqref="Y969:Y970">
    <cfRule type="expression" dxfId="2057" priority="2043">
      <formula>IF(RIGHT(TEXT(Y969,"0.#"),1)=".",FALSE,TRUE)</formula>
    </cfRule>
    <cfRule type="expression" dxfId="2056" priority="2044">
      <formula>IF(RIGHT(TEXT(Y969,"0.#"),1)=".",TRUE,FALSE)</formula>
    </cfRule>
  </conditionalFormatting>
  <conditionalFormatting sqref="Y1004:Y1031">
    <cfRule type="expression" dxfId="2055" priority="2037">
      <formula>IF(RIGHT(TEXT(Y1004,"0.#"),1)=".",FALSE,TRUE)</formula>
    </cfRule>
    <cfRule type="expression" dxfId="2054" priority="2038">
      <formula>IF(RIGHT(TEXT(Y1004,"0.#"),1)=".",TRUE,FALSE)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72:AO899">
    <cfRule type="expression" dxfId="1973" priority="2087">
      <formula>IF(AND(AL872&gt;=0, RIGHT(TEXT(AL872,"0.#"),1)&lt;&gt;"."),TRUE,FALSE)</formula>
    </cfRule>
    <cfRule type="expression" dxfId="1972" priority="2088">
      <formula>IF(AND(AL872&gt;=0, RIGHT(TEXT(AL872,"0.#"),1)="."),TRUE,FALSE)</formula>
    </cfRule>
    <cfRule type="expression" dxfId="1971" priority="2089">
      <formula>IF(AND(AL872&lt;0, RIGHT(TEXT(AL872,"0.#"),1)&lt;&gt;"."),TRUE,FALSE)</formula>
    </cfRule>
    <cfRule type="expression" dxfId="1970" priority="2090">
      <formula>IF(AND(AL872&lt;0, RIGHT(TEXT(AL872,"0.#"),1)="."),TRUE,FALSE)</formula>
    </cfRule>
  </conditionalFormatting>
  <conditionalFormatting sqref="AL870:AO871">
    <cfRule type="expression" dxfId="1969" priority="2081">
      <formula>IF(AND(AL870&gt;=0, RIGHT(TEXT(AL870,"0.#"),1)&lt;&gt;"."),TRUE,FALSE)</formula>
    </cfRule>
    <cfRule type="expression" dxfId="1968" priority="2082">
      <formula>IF(AND(AL870&gt;=0, RIGHT(TEXT(AL870,"0.#"),1)="."),TRUE,FALSE)</formula>
    </cfRule>
    <cfRule type="expression" dxfId="1967" priority="2083">
      <formula>IF(AND(AL870&lt;0, RIGHT(TEXT(AL870,"0.#"),1)&lt;&gt;"."),TRUE,FALSE)</formula>
    </cfRule>
    <cfRule type="expression" dxfId="1966" priority="2084">
      <formula>IF(AND(AL870&lt;0, RIGHT(TEXT(AL870,"0.#"),1)="."),TRUE,FALSE)</formula>
    </cfRule>
  </conditionalFormatting>
  <conditionalFormatting sqref="AL905:AO932">
    <cfRule type="expression" dxfId="1965" priority="2075">
      <formula>IF(AND(AL905&gt;=0, RIGHT(TEXT(AL905,"0.#"),1)&lt;&gt;"."),TRUE,FALSE)</formula>
    </cfRule>
    <cfRule type="expression" dxfId="1964" priority="2076">
      <formula>IF(AND(AL905&gt;=0, RIGHT(TEXT(AL905,"0.#"),1)="."),TRUE,FALSE)</formula>
    </cfRule>
    <cfRule type="expression" dxfId="1963" priority="2077">
      <formula>IF(AND(AL905&lt;0, RIGHT(TEXT(AL905,"0.#"),1)&lt;&gt;"."),TRUE,FALSE)</formula>
    </cfRule>
    <cfRule type="expression" dxfId="1962" priority="2078">
      <formula>IF(AND(AL905&lt;0, RIGHT(TEXT(AL905,"0.#"),1)="."),TRUE,FALSE)</formula>
    </cfRule>
  </conditionalFormatting>
  <conditionalFormatting sqref="AL903:AO904">
    <cfRule type="expression" dxfId="1961" priority="2069">
      <formula>IF(AND(AL903&gt;=0, RIGHT(TEXT(AL903,"0.#"),1)&lt;&gt;"."),TRUE,FALSE)</formula>
    </cfRule>
    <cfRule type="expression" dxfId="1960" priority="2070">
      <formula>IF(AND(AL903&gt;=0, RIGHT(TEXT(AL903,"0.#"),1)="."),TRUE,FALSE)</formula>
    </cfRule>
    <cfRule type="expression" dxfId="1959" priority="2071">
      <formula>IF(AND(AL903&lt;0, RIGHT(TEXT(AL903,"0.#"),1)&lt;&gt;"."),TRUE,FALSE)</formula>
    </cfRule>
    <cfRule type="expression" dxfId="1958" priority="2072">
      <formula>IF(AND(AL903&lt;0, RIGHT(TEXT(AL903,"0.#"),1)="."),TRUE,FALSE)</formula>
    </cfRule>
  </conditionalFormatting>
  <conditionalFormatting sqref="AL938:AO965">
    <cfRule type="expression" dxfId="1957" priority="2063">
      <formula>IF(AND(AL938&gt;=0, RIGHT(TEXT(AL938,"0.#"),1)&lt;&gt;"."),TRUE,FALSE)</formula>
    </cfRule>
    <cfRule type="expression" dxfId="1956" priority="2064">
      <formula>IF(AND(AL938&gt;=0, RIGHT(TEXT(AL938,"0.#"),1)="."),TRUE,FALSE)</formula>
    </cfRule>
    <cfRule type="expression" dxfId="1955" priority="2065">
      <formula>IF(AND(AL938&lt;0, RIGHT(TEXT(AL938,"0.#"),1)&lt;&gt;"."),TRUE,FALSE)</formula>
    </cfRule>
    <cfRule type="expression" dxfId="1954" priority="2066">
      <formula>IF(AND(AL938&lt;0, RIGHT(TEXT(AL938,"0.#"),1)="."),TRUE,FALSE)</formula>
    </cfRule>
  </conditionalFormatting>
  <conditionalFormatting sqref="AL936:AO937">
    <cfRule type="expression" dxfId="1953" priority="2057">
      <formula>IF(AND(AL936&gt;=0, RIGHT(TEXT(AL936,"0.#"),1)&lt;&gt;"."),TRUE,FALSE)</formula>
    </cfRule>
    <cfRule type="expression" dxfId="1952" priority="2058">
      <formula>IF(AND(AL936&gt;=0, RIGHT(TEXT(AL936,"0.#"),1)="."),TRUE,FALSE)</formula>
    </cfRule>
    <cfRule type="expression" dxfId="1951" priority="2059">
      <formula>IF(AND(AL936&lt;0, RIGHT(TEXT(AL936,"0.#"),1)&lt;&gt;"."),TRUE,FALSE)</formula>
    </cfRule>
    <cfRule type="expression" dxfId="1950" priority="2060">
      <formula>IF(AND(AL936&lt;0, RIGHT(TEXT(AL936,"0.#"),1)="."),TRUE,FALSE)</formula>
    </cfRule>
  </conditionalFormatting>
  <conditionalFormatting sqref="AL971:AO998">
    <cfRule type="expression" dxfId="1949" priority="2051">
      <formula>IF(AND(AL971&gt;=0, RIGHT(TEXT(AL971,"0.#"),1)&lt;&gt;"."),TRUE,FALSE)</formula>
    </cfRule>
    <cfRule type="expression" dxfId="1948" priority="2052">
      <formula>IF(AND(AL971&gt;=0, RIGHT(TEXT(AL971,"0.#"),1)="."),TRUE,FALSE)</formula>
    </cfRule>
    <cfRule type="expression" dxfId="1947" priority="2053">
      <formula>IF(AND(AL971&lt;0, RIGHT(TEXT(AL971,"0.#"),1)&lt;&gt;"."),TRUE,FALSE)</formula>
    </cfRule>
    <cfRule type="expression" dxfId="1946" priority="2054">
      <formula>IF(AND(AL971&lt;0, RIGHT(TEXT(AL971,"0.#"),1)="."),TRUE,FALSE)</formula>
    </cfRule>
  </conditionalFormatting>
  <conditionalFormatting sqref="AL969:AO970">
    <cfRule type="expression" dxfId="1945" priority="2045">
      <formula>IF(AND(AL969&gt;=0, RIGHT(TEXT(AL969,"0.#"),1)&lt;&gt;"."),TRUE,FALSE)</formula>
    </cfRule>
    <cfRule type="expression" dxfId="1944" priority="2046">
      <formula>IF(AND(AL969&gt;=0, RIGHT(TEXT(AL969,"0.#"),1)="."),TRUE,FALSE)</formula>
    </cfRule>
    <cfRule type="expression" dxfId="1943" priority="2047">
      <formula>IF(AND(AL969&lt;0, RIGHT(TEXT(AL969,"0.#"),1)&lt;&gt;"."),TRUE,FALSE)</formula>
    </cfRule>
    <cfRule type="expression" dxfId="1942" priority="2048">
      <formula>IF(AND(AL969&lt;0, RIGHT(TEXT(AL969,"0.#"),1)="."),TRUE,FALSE)</formula>
    </cfRule>
  </conditionalFormatting>
  <conditionalFormatting sqref="AL1004:AO1031">
    <cfRule type="expression" dxfId="1941" priority="2039">
      <formula>IF(AND(AL1004&gt;=0, RIGHT(TEXT(AL1004,"0.#"),1)&lt;&gt;"."),TRUE,FALSE)</formula>
    </cfRule>
    <cfRule type="expression" dxfId="1940" priority="2040">
      <formula>IF(AND(AL1004&gt;=0, RIGHT(TEXT(AL1004,"0.#"),1)="."),TRUE,FALSE)</formula>
    </cfRule>
    <cfRule type="expression" dxfId="1939" priority="2041">
      <formula>IF(AND(AL1004&lt;0, RIGHT(TEXT(AL1004,"0.#"),1)&lt;&gt;"."),TRUE,FALSE)</formula>
    </cfRule>
    <cfRule type="expression" dxfId="1938" priority="2042">
      <formula>IF(AND(AL1004&lt;0, RIGHT(TEXT(AL1004,"0.#"),1)="."),TRUE,FALSE)</formula>
    </cfRule>
  </conditionalFormatting>
  <conditionalFormatting sqref="AL1002:AO1003">
    <cfRule type="expression" dxfId="1937" priority="2033">
      <formula>IF(AND(AL1002&gt;=0, RIGHT(TEXT(AL1002,"0.#"),1)&lt;&gt;"."),TRUE,FALSE)</formula>
    </cfRule>
    <cfRule type="expression" dxfId="1936" priority="2034">
      <formula>IF(AND(AL1002&gt;=0, RIGHT(TEXT(AL1002,"0.#"),1)="."),TRUE,FALSE)</formula>
    </cfRule>
    <cfRule type="expression" dxfId="1935" priority="2035">
      <formula>IF(AND(AL1002&lt;0, RIGHT(TEXT(AL1002,"0.#"),1)&lt;&gt;"."),TRUE,FALSE)</formula>
    </cfRule>
    <cfRule type="expression" dxfId="1934" priority="2036">
      <formula>IF(AND(AL1002&lt;0, RIGHT(TEXT(AL1002,"0.#"),1)="."),TRUE,FALSE)</formula>
    </cfRule>
  </conditionalFormatting>
  <conditionalFormatting sqref="Y1002:Y1003">
    <cfRule type="expression" dxfId="1933" priority="2031">
      <formula>IF(RIGHT(TEXT(Y1002,"0.#"),1)=".",FALSE,TRUE)</formula>
    </cfRule>
    <cfRule type="expression" dxfId="1932" priority="2032">
      <formula>IF(RIGHT(TEXT(Y1002,"0.#"),1)=".",TRUE,FALSE)</formula>
    </cfRule>
  </conditionalFormatting>
  <conditionalFormatting sqref="AL1037:AO1064">
    <cfRule type="expression" dxfId="1931" priority="2027">
      <formula>IF(AND(AL1037&gt;=0, RIGHT(TEXT(AL1037,"0.#"),1)&lt;&gt;"."),TRUE,FALSE)</formula>
    </cfRule>
    <cfRule type="expression" dxfId="1930" priority="2028">
      <formula>IF(AND(AL1037&gt;=0, RIGHT(TEXT(AL1037,"0.#"),1)="."),TRUE,FALSE)</formula>
    </cfRule>
    <cfRule type="expression" dxfId="1929" priority="2029">
      <formula>IF(AND(AL1037&lt;0, RIGHT(TEXT(AL1037,"0.#"),1)&lt;&gt;"."),TRUE,FALSE)</formula>
    </cfRule>
    <cfRule type="expression" dxfId="1928" priority="2030">
      <formula>IF(AND(AL1037&lt;0, RIGHT(TEXT(AL1037,"0.#"),1)="."),TRUE,FALSE)</formula>
    </cfRule>
  </conditionalFormatting>
  <conditionalFormatting sqref="Y1037:Y1064">
    <cfRule type="expression" dxfId="1927" priority="2025">
      <formula>IF(RIGHT(TEXT(Y1037,"0.#"),1)=".",FALSE,TRUE)</formula>
    </cfRule>
    <cfRule type="expression" dxfId="1926" priority="2026">
      <formula>IF(RIGHT(TEXT(Y1037,"0.#"),1)=".",TRUE,FALSE)</formula>
    </cfRule>
  </conditionalFormatting>
  <conditionalFormatting sqref="AL1035:AO1036">
    <cfRule type="expression" dxfId="1925" priority="2021">
      <formula>IF(AND(AL1035&gt;=0, RIGHT(TEXT(AL1035,"0.#"),1)&lt;&gt;"."),TRUE,FALSE)</formula>
    </cfRule>
    <cfRule type="expression" dxfId="1924" priority="2022">
      <formula>IF(AND(AL1035&gt;=0, RIGHT(TEXT(AL1035,"0.#"),1)="."),TRUE,FALSE)</formula>
    </cfRule>
    <cfRule type="expression" dxfId="1923" priority="2023">
      <formula>IF(AND(AL1035&lt;0, RIGHT(TEXT(AL1035,"0.#"),1)&lt;&gt;"."),TRUE,FALSE)</formula>
    </cfRule>
    <cfRule type="expression" dxfId="1922" priority="2024">
      <formula>IF(AND(AL1035&lt;0, RIGHT(TEXT(AL1035,"0.#"),1)="."),TRUE,FALSE)</formula>
    </cfRule>
  </conditionalFormatting>
  <conditionalFormatting sqref="Y1035:Y1036">
    <cfRule type="expression" dxfId="1921" priority="2019">
      <formula>IF(RIGHT(TEXT(Y1035,"0.#"),1)=".",FALSE,TRUE)</formula>
    </cfRule>
    <cfRule type="expression" dxfId="1920" priority="2020">
      <formula>IF(RIGHT(TEXT(Y1035,"0.#"),1)=".",TRUE,FALSE)</formula>
    </cfRule>
  </conditionalFormatting>
  <conditionalFormatting sqref="AL1070:AO1097">
    <cfRule type="expression" dxfId="1919" priority="2015">
      <formula>IF(AND(AL1070&gt;=0, RIGHT(TEXT(AL1070,"0.#"),1)&lt;&gt;"."),TRUE,FALSE)</formula>
    </cfRule>
    <cfRule type="expression" dxfId="1918" priority="2016">
      <formula>IF(AND(AL1070&gt;=0, RIGHT(TEXT(AL1070,"0.#"),1)="."),TRUE,FALSE)</formula>
    </cfRule>
    <cfRule type="expression" dxfId="1917" priority="2017">
      <formula>IF(AND(AL1070&lt;0, RIGHT(TEXT(AL1070,"0.#"),1)&lt;&gt;"."),TRUE,FALSE)</formula>
    </cfRule>
    <cfRule type="expression" dxfId="1916" priority="2018">
      <formula>IF(AND(AL1070&lt;0, RIGHT(TEXT(AL1070,"0.#"),1)="."),TRUE,FALSE)</formula>
    </cfRule>
  </conditionalFormatting>
  <conditionalFormatting sqref="Y1070:Y1097">
    <cfRule type="expression" dxfId="1915" priority="2013">
      <formula>IF(RIGHT(TEXT(Y1070,"0.#"),1)=".",FALSE,TRUE)</formula>
    </cfRule>
    <cfRule type="expression" dxfId="1914" priority="2014">
      <formula>IF(RIGHT(TEXT(Y1070,"0.#"),1)=".",TRUE,FALSE)</formula>
    </cfRule>
  </conditionalFormatting>
  <conditionalFormatting sqref="AL1068:AO1069">
    <cfRule type="expression" dxfId="1913" priority="2009">
      <formula>IF(AND(AL1068&gt;=0, RIGHT(TEXT(AL1068,"0.#"),1)&lt;&gt;"."),TRUE,FALSE)</formula>
    </cfRule>
    <cfRule type="expression" dxfId="1912" priority="2010">
      <formula>IF(AND(AL1068&gt;=0, RIGHT(TEXT(AL1068,"0.#"),1)="."),TRUE,FALSE)</formula>
    </cfRule>
    <cfRule type="expression" dxfId="1911" priority="2011">
      <formula>IF(AND(AL1068&lt;0, RIGHT(TEXT(AL1068,"0.#"),1)&lt;&gt;"."),TRUE,FALSE)</formula>
    </cfRule>
    <cfRule type="expression" dxfId="1910" priority="2012">
      <formula>IF(AND(AL1068&lt;0, RIGHT(TEXT(AL1068,"0.#"),1)="."),TRUE,FALSE)</formula>
    </cfRule>
  </conditionalFormatting>
  <conditionalFormatting sqref="Y1068:Y1069">
    <cfRule type="expression" dxfId="1909" priority="2007">
      <formula>IF(RIGHT(TEXT(Y1068,"0.#"),1)=".",FALSE,TRUE)</formula>
    </cfRule>
    <cfRule type="expression" dxfId="1908" priority="2008">
      <formula>IF(RIGHT(TEXT(Y1068,"0.#"),1)=".",TRUE,FALSE)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2">
    <cfRule type="expression" dxfId="1165" priority="471">
      <formula>IF(RIGHT(TEXT(AU102,"0.#"),1)=".",FALSE,TRUE)</formula>
    </cfRule>
    <cfRule type="expression" dxfId="1164" priority="472">
      <formula>IF(RIGHT(TEXT(AU102,"0.#"),1)=".",TRUE,FALSE)</formula>
    </cfRule>
  </conditionalFormatting>
  <conditionalFormatting sqref="AU104">
    <cfRule type="expression" dxfId="1163" priority="467">
      <formula>IF(RIGHT(TEXT(AU104,"0.#"),1)=".",FALSE,TRUE)</formula>
    </cfRule>
    <cfRule type="expression" dxfId="1162" priority="468">
      <formula>IF(RIGHT(TEXT(AU104,"0.#"),1)=".",TRUE,FALSE)</formula>
    </cfRule>
  </conditionalFormatting>
  <conditionalFormatting sqref="AU105">
    <cfRule type="expression" dxfId="1161" priority="465">
      <formula>IF(RIGHT(TEXT(AU105,"0.#"),1)=".",FALSE,TRUE)</formula>
    </cfRule>
    <cfRule type="expression" dxfId="1160" priority="466">
      <formula>IF(RIGHT(TEXT(AU105,"0.#"),1)=".",TRUE,FALSE)</formula>
    </cfRule>
  </conditionalFormatting>
  <conditionalFormatting sqref="AU107">
    <cfRule type="expression" dxfId="1159" priority="461">
      <formula>IF(RIGHT(TEXT(AU107,"0.#"),1)=".",FALSE,TRUE)</formula>
    </cfRule>
    <cfRule type="expression" dxfId="1158" priority="462">
      <formula>IF(RIGHT(TEXT(AU107,"0.#"),1)=".",TRUE,FALSE)</formula>
    </cfRule>
  </conditionalFormatting>
  <conditionalFormatting sqref="AU108">
    <cfRule type="expression" dxfId="1157" priority="459">
      <formula>IF(RIGHT(TEXT(AU108,"0.#"),1)=".",FALSE,TRUE)</formula>
    </cfRule>
    <cfRule type="expression" dxfId="1156" priority="460">
      <formula>IF(RIGHT(TEXT(AU108,"0.#"),1)=".",TRUE,FALSE)</formula>
    </cfRule>
  </conditionalFormatting>
  <conditionalFormatting sqref="AU110">
    <cfRule type="expression" dxfId="1155" priority="457">
      <formula>IF(RIGHT(TEXT(AU110,"0.#"),1)=".",FALSE,TRUE)</formula>
    </cfRule>
    <cfRule type="expression" dxfId="1154" priority="458">
      <formula>IF(RIGHT(TEXT(AU110,"0.#"),1)=".",TRUE,FALSE)</formula>
    </cfRule>
  </conditionalFormatting>
  <conditionalFormatting sqref="AU111">
    <cfRule type="expression" dxfId="1153" priority="455">
      <formula>IF(RIGHT(TEXT(AU111,"0.#"),1)=".",FALSE,TRUE)</formula>
    </cfRule>
    <cfRule type="expression" dxfId="1152" priority="456">
      <formula>IF(RIGHT(TEXT(AU111,"0.#"),1)=".",TRUE,FALSE)</formula>
    </cfRule>
  </conditionalFormatting>
  <conditionalFormatting sqref="AU113">
    <cfRule type="expression" dxfId="1151" priority="453">
      <formula>IF(RIGHT(TEXT(AU113,"0.#"),1)=".",FALSE,TRUE)</formula>
    </cfRule>
    <cfRule type="expression" dxfId="1150" priority="454">
      <formula>IF(RIGHT(TEXT(AU113,"0.#"),1)=".",TRUE,FALSE)</formula>
    </cfRule>
  </conditionalFormatting>
  <conditionalFormatting sqref="AU114">
    <cfRule type="expression" dxfId="1149" priority="451">
      <formula>IF(RIGHT(TEXT(AU114,"0.#"),1)=".",FALSE,TRUE)</formula>
    </cfRule>
    <cfRule type="expression" dxfId="1148" priority="452">
      <formula>IF(RIGHT(TEXT(AU114,"0.#"),1)=".",TRUE,FALSE)</formula>
    </cfRule>
  </conditionalFormatting>
  <conditionalFormatting sqref="AM489">
    <cfRule type="expression" dxfId="1147" priority="445">
      <formula>IF(RIGHT(TEXT(AM489,"0.#"),1)=".",FALSE,TRUE)</formula>
    </cfRule>
    <cfRule type="expression" dxfId="1146" priority="446">
      <formula>IF(RIGHT(TEXT(AM489,"0.#"),1)=".",TRUE,FALSE)</formula>
    </cfRule>
  </conditionalFormatting>
  <conditionalFormatting sqref="AM487">
    <cfRule type="expression" dxfId="1145" priority="449">
      <formula>IF(RIGHT(TEXT(AM487,"0.#"),1)=".",FALSE,TRUE)</formula>
    </cfRule>
    <cfRule type="expression" dxfId="1144" priority="450">
      <formula>IF(RIGHT(TEXT(AM487,"0.#"),1)=".",TRUE,FALSE)</formula>
    </cfRule>
  </conditionalFormatting>
  <conditionalFormatting sqref="AM488">
    <cfRule type="expression" dxfId="1143" priority="447">
      <formula>IF(RIGHT(TEXT(AM488,"0.#"),1)=".",FALSE,TRUE)</formula>
    </cfRule>
    <cfRule type="expression" dxfId="1142" priority="448">
      <formula>IF(RIGHT(TEXT(AM488,"0.#"),1)=".",TRUE,FALSE)</formula>
    </cfRule>
  </conditionalFormatting>
  <conditionalFormatting sqref="AI489">
    <cfRule type="expression" dxfId="1141" priority="439">
      <formula>IF(RIGHT(TEXT(AI489,"0.#"),1)=".",FALSE,TRUE)</formula>
    </cfRule>
    <cfRule type="expression" dxfId="1140" priority="440">
      <formula>IF(RIGHT(TEXT(AI489,"0.#"),1)=".",TRUE,FALSE)</formula>
    </cfRule>
  </conditionalFormatting>
  <conditionalFormatting sqref="AI487">
    <cfRule type="expression" dxfId="1139" priority="443">
      <formula>IF(RIGHT(TEXT(AI487,"0.#"),1)=".",FALSE,TRUE)</formula>
    </cfRule>
    <cfRule type="expression" dxfId="1138" priority="444">
      <formula>IF(RIGHT(TEXT(AI487,"0.#"),1)=".",TRUE,FALSE)</formula>
    </cfRule>
  </conditionalFormatting>
  <conditionalFormatting sqref="AI488">
    <cfRule type="expression" dxfId="1137" priority="441">
      <formula>IF(RIGHT(TEXT(AI488,"0.#"),1)=".",FALSE,TRUE)</formula>
    </cfRule>
    <cfRule type="expression" dxfId="1136" priority="442">
      <formula>IF(RIGHT(TEXT(AI488,"0.#"),1)=".",TRUE,FALSE)</formula>
    </cfRule>
  </conditionalFormatting>
  <conditionalFormatting sqref="AM514">
    <cfRule type="expression" dxfId="1135" priority="433">
      <formula>IF(RIGHT(TEXT(AM514,"0.#"),1)=".",FALSE,TRUE)</formula>
    </cfRule>
    <cfRule type="expression" dxfId="1134" priority="434">
      <formula>IF(RIGHT(TEXT(AM514,"0.#"),1)=".",TRUE,FALSE)</formula>
    </cfRule>
  </conditionalFormatting>
  <conditionalFormatting sqref="AM512">
    <cfRule type="expression" dxfId="1133" priority="437">
      <formula>IF(RIGHT(TEXT(AM512,"0.#"),1)=".",FALSE,TRUE)</formula>
    </cfRule>
    <cfRule type="expression" dxfId="1132" priority="438">
      <formula>IF(RIGHT(TEXT(AM512,"0.#"),1)=".",TRUE,FALSE)</formula>
    </cfRule>
  </conditionalFormatting>
  <conditionalFormatting sqref="AM513">
    <cfRule type="expression" dxfId="1131" priority="435">
      <formula>IF(RIGHT(TEXT(AM513,"0.#"),1)=".",FALSE,TRUE)</formula>
    </cfRule>
    <cfRule type="expression" dxfId="1130" priority="436">
      <formula>IF(RIGHT(TEXT(AM513,"0.#"),1)=".",TRUE,FALSE)</formula>
    </cfRule>
  </conditionalFormatting>
  <conditionalFormatting sqref="AI514">
    <cfRule type="expression" dxfId="1129" priority="427">
      <formula>IF(RIGHT(TEXT(AI514,"0.#"),1)=".",FALSE,TRUE)</formula>
    </cfRule>
    <cfRule type="expression" dxfId="1128" priority="428">
      <formula>IF(RIGHT(TEXT(AI514,"0.#"),1)=".",TRUE,FALSE)</formula>
    </cfRule>
  </conditionalFormatting>
  <conditionalFormatting sqref="AI512">
    <cfRule type="expression" dxfId="1127" priority="431">
      <formula>IF(RIGHT(TEXT(AI512,"0.#"),1)=".",FALSE,TRUE)</formula>
    </cfRule>
    <cfRule type="expression" dxfId="1126" priority="432">
      <formula>IF(RIGHT(TEXT(AI512,"0.#"),1)=".",TRUE,FALSE)</formula>
    </cfRule>
  </conditionalFormatting>
  <conditionalFormatting sqref="AI513">
    <cfRule type="expression" dxfId="1125" priority="429">
      <formula>IF(RIGHT(TEXT(AI513,"0.#"),1)=".",FALSE,TRUE)</formula>
    </cfRule>
    <cfRule type="expression" dxfId="1124" priority="430">
      <formula>IF(RIGHT(TEXT(AI513,"0.#"),1)=".",TRUE,FALSE)</formula>
    </cfRule>
  </conditionalFormatting>
  <conditionalFormatting sqref="AM519">
    <cfRule type="expression" dxfId="1123" priority="373">
      <formula>IF(RIGHT(TEXT(AM519,"0.#"),1)=".",FALSE,TRUE)</formula>
    </cfRule>
    <cfRule type="expression" dxfId="1122" priority="374">
      <formula>IF(RIGHT(TEXT(AM519,"0.#"),1)=".",TRUE,FALSE)</formula>
    </cfRule>
  </conditionalFormatting>
  <conditionalFormatting sqref="AM517">
    <cfRule type="expression" dxfId="1121" priority="377">
      <formula>IF(RIGHT(TEXT(AM517,"0.#"),1)=".",FALSE,TRUE)</formula>
    </cfRule>
    <cfRule type="expression" dxfId="1120" priority="378">
      <formula>IF(RIGHT(TEXT(AM517,"0.#"),1)=".",TRUE,FALSE)</formula>
    </cfRule>
  </conditionalFormatting>
  <conditionalFormatting sqref="AM518">
    <cfRule type="expression" dxfId="1119" priority="375">
      <formula>IF(RIGHT(TEXT(AM518,"0.#"),1)=".",FALSE,TRUE)</formula>
    </cfRule>
    <cfRule type="expression" dxfId="1118" priority="376">
      <formula>IF(RIGHT(TEXT(AM518,"0.#"),1)=".",TRUE,FALSE)</formula>
    </cfRule>
  </conditionalFormatting>
  <conditionalFormatting sqref="AI519">
    <cfRule type="expression" dxfId="1117" priority="367">
      <formula>IF(RIGHT(TEXT(AI519,"0.#"),1)=".",FALSE,TRUE)</formula>
    </cfRule>
    <cfRule type="expression" dxfId="1116" priority="368">
      <formula>IF(RIGHT(TEXT(AI519,"0.#"),1)=".",TRUE,FALSE)</formula>
    </cfRule>
  </conditionalFormatting>
  <conditionalFormatting sqref="AI517">
    <cfRule type="expression" dxfId="1115" priority="371">
      <formula>IF(RIGHT(TEXT(AI517,"0.#"),1)=".",FALSE,TRUE)</formula>
    </cfRule>
    <cfRule type="expression" dxfId="1114" priority="372">
      <formula>IF(RIGHT(TEXT(AI517,"0.#"),1)=".",TRUE,FALSE)</formula>
    </cfRule>
  </conditionalFormatting>
  <conditionalFormatting sqref="AI518">
    <cfRule type="expression" dxfId="1113" priority="369">
      <formula>IF(RIGHT(TEXT(AI518,"0.#"),1)=".",FALSE,TRUE)</formula>
    </cfRule>
    <cfRule type="expression" dxfId="1112" priority="370">
      <formula>IF(RIGHT(TEXT(AI518,"0.#"),1)=".",TRUE,FALSE)</formula>
    </cfRule>
  </conditionalFormatting>
  <conditionalFormatting sqref="AM524">
    <cfRule type="expression" dxfId="1111" priority="361">
      <formula>IF(RIGHT(TEXT(AM524,"0.#"),1)=".",FALSE,TRUE)</formula>
    </cfRule>
    <cfRule type="expression" dxfId="1110" priority="362">
      <formula>IF(RIGHT(TEXT(AM524,"0.#"),1)=".",TRUE,FALSE)</formula>
    </cfRule>
  </conditionalFormatting>
  <conditionalFormatting sqref="AM522">
    <cfRule type="expression" dxfId="1109" priority="365">
      <formula>IF(RIGHT(TEXT(AM522,"0.#"),1)=".",FALSE,TRUE)</formula>
    </cfRule>
    <cfRule type="expression" dxfId="1108" priority="366">
      <formula>IF(RIGHT(TEXT(AM522,"0.#"),1)=".",TRUE,FALSE)</formula>
    </cfRule>
  </conditionalFormatting>
  <conditionalFormatting sqref="AM523">
    <cfRule type="expression" dxfId="1107" priority="363">
      <formula>IF(RIGHT(TEXT(AM523,"0.#"),1)=".",FALSE,TRUE)</formula>
    </cfRule>
    <cfRule type="expression" dxfId="1106" priority="364">
      <formula>IF(RIGHT(TEXT(AM523,"0.#"),1)=".",TRUE,FALSE)</formula>
    </cfRule>
  </conditionalFormatting>
  <conditionalFormatting sqref="AI524">
    <cfRule type="expression" dxfId="1105" priority="355">
      <formula>IF(RIGHT(TEXT(AI524,"0.#"),1)=".",FALSE,TRUE)</formula>
    </cfRule>
    <cfRule type="expression" dxfId="1104" priority="356">
      <formula>IF(RIGHT(TEXT(AI524,"0.#"),1)=".",TRUE,FALSE)</formula>
    </cfRule>
  </conditionalFormatting>
  <conditionalFormatting sqref="AI522">
    <cfRule type="expression" dxfId="1103" priority="359">
      <formula>IF(RIGHT(TEXT(AI522,"0.#"),1)=".",FALSE,TRUE)</formula>
    </cfRule>
    <cfRule type="expression" dxfId="1102" priority="360">
      <formula>IF(RIGHT(TEXT(AI522,"0.#"),1)=".",TRUE,FALSE)</formula>
    </cfRule>
  </conditionalFormatting>
  <conditionalFormatting sqref="AI523">
    <cfRule type="expression" dxfId="1101" priority="357">
      <formula>IF(RIGHT(TEXT(AI523,"0.#"),1)=".",FALSE,TRUE)</formula>
    </cfRule>
    <cfRule type="expression" dxfId="1100" priority="358">
      <formula>IF(RIGHT(TEXT(AI523,"0.#"),1)=".",TRUE,FALSE)</formula>
    </cfRule>
  </conditionalFormatting>
  <conditionalFormatting sqref="AM529">
    <cfRule type="expression" dxfId="1099" priority="349">
      <formula>IF(RIGHT(TEXT(AM529,"0.#"),1)=".",FALSE,TRUE)</formula>
    </cfRule>
    <cfRule type="expression" dxfId="1098" priority="350">
      <formula>IF(RIGHT(TEXT(AM529,"0.#"),1)=".",TRUE,FALSE)</formula>
    </cfRule>
  </conditionalFormatting>
  <conditionalFormatting sqref="AM527">
    <cfRule type="expression" dxfId="1097" priority="353">
      <formula>IF(RIGHT(TEXT(AM527,"0.#"),1)=".",FALSE,TRUE)</formula>
    </cfRule>
    <cfRule type="expression" dxfId="1096" priority="354">
      <formula>IF(RIGHT(TEXT(AM527,"0.#"),1)=".",TRUE,FALSE)</formula>
    </cfRule>
  </conditionalFormatting>
  <conditionalFormatting sqref="AM528">
    <cfRule type="expression" dxfId="1095" priority="351">
      <formula>IF(RIGHT(TEXT(AM528,"0.#"),1)=".",FALSE,TRUE)</formula>
    </cfRule>
    <cfRule type="expression" dxfId="1094" priority="352">
      <formula>IF(RIGHT(TEXT(AM528,"0.#"),1)=".",TRUE,FALSE)</formula>
    </cfRule>
  </conditionalFormatting>
  <conditionalFormatting sqref="AI529">
    <cfRule type="expression" dxfId="1093" priority="343">
      <formula>IF(RIGHT(TEXT(AI529,"0.#"),1)=".",FALSE,TRUE)</formula>
    </cfRule>
    <cfRule type="expression" dxfId="1092" priority="344">
      <formula>IF(RIGHT(TEXT(AI529,"0.#"),1)=".",TRUE,FALSE)</formula>
    </cfRule>
  </conditionalFormatting>
  <conditionalFormatting sqref="AI527">
    <cfRule type="expression" dxfId="1091" priority="347">
      <formula>IF(RIGHT(TEXT(AI527,"0.#"),1)=".",FALSE,TRUE)</formula>
    </cfRule>
    <cfRule type="expression" dxfId="1090" priority="348">
      <formula>IF(RIGHT(TEXT(AI527,"0.#"),1)=".",TRUE,FALSE)</formula>
    </cfRule>
  </conditionalFormatting>
  <conditionalFormatting sqref="AI528">
    <cfRule type="expression" dxfId="1089" priority="345">
      <formula>IF(RIGHT(TEXT(AI528,"0.#"),1)=".",FALSE,TRUE)</formula>
    </cfRule>
    <cfRule type="expression" dxfId="1088" priority="346">
      <formula>IF(RIGHT(TEXT(AI528,"0.#"),1)=".",TRUE,FALSE)</formula>
    </cfRule>
  </conditionalFormatting>
  <conditionalFormatting sqref="AM494">
    <cfRule type="expression" dxfId="1087" priority="421">
      <formula>IF(RIGHT(TEXT(AM494,"0.#"),1)=".",FALSE,TRUE)</formula>
    </cfRule>
    <cfRule type="expression" dxfId="1086" priority="422">
      <formula>IF(RIGHT(TEXT(AM494,"0.#"),1)=".",TRUE,FALSE)</formula>
    </cfRule>
  </conditionalFormatting>
  <conditionalFormatting sqref="AM492">
    <cfRule type="expression" dxfId="1085" priority="425">
      <formula>IF(RIGHT(TEXT(AM492,"0.#"),1)=".",FALSE,TRUE)</formula>
    </cfRule>
    <cfRule type="expression" dxfId="1084" priority="426">
      <formula>IF(RIGHT(TEXT(AM492,"0.#"),1)=".",TRUE,FALSE)</formula>
    </cfRule>
  </conditionalFormatting>
  <conditionalFormatting sqref="AM493">
    <cfRule type="expression" dxfId="1083" priority="423">
      <formula>IF(RIGHT(TEXT(AM493,"0.#"),1)=".",FALSE,TRUE)</formula>
    </cfRule>
    <cfRule type="expression" dxfId="1082" priority="424">
      <formula>IF(RIGHT(TEXT(AM493,"0.#"),1)=".",TRUE,FALSE)</formula>
    </cfRule>
  </conditionalFormatting>
  <conditionalFormatting sqref="AI494">
    <cfRule type="expression" dxfId="1081" priority="415">
      <formula>IF(RIGHT(TEXT(AI494,"0.#"),1)=".",FALSE,TRUE)</formula>
    </cfRule>
    <cfRule type="expression" dxfId="1080" priority="416">
      <formula>IF(RIGHT(TEXT(AI494,"0.#"),1)=".",TRUE,FALSE)</formula>
    </cfRule>
  </conditionalFormatting>
  <conditionalFormatting sqref="AI492">
    <cfRule type="expression" dxfId="1079" priority="419">
      <formula>IF(RIGHT(TEXT(AI492,"0.#"),1)=".",FALSE,TRUE)</formula>
    </cfRule>
    <cfRule type="expression" dxfId="1078" priority="420">
      <formula>IF(RIGHT(TEXT(AI492,"0.#"),1)=".",TRUE,FALSE)</formula>
    </cfRule>
  </conditionalFormatting>
  <conditionalFormatting sqref="AI493">
    <cfRule type="expression" dxfId="1077" priority="417">
      <formula>IF(RIGHT(TEXT(AI493,"0.#"),1)=".",FALSE,TRUE)</formula>
    </cfRule>
    <cfRule type="expression" dxfId="1076" priority="418">
      <formula>IF(RIGHT(TEXT(AI493,"0.#"),1)=".",TRUE,FALSE)</formula>
    </cfRule>
  </conditionalFormatting>
  <conditionalFormatting sqref="AM499">
    <cfRule type="expression" dxfId="1075" priority="409">
      <formula>IF(RIGHT(TEXT(AM499,"0.#"),1)=".",FALSE,TRUE)</formula>
    </cfRule>
    <cfRule type="expression" dxfId="1074" priority="410">
      <formula>IF(RIGHT(TEXT(AM499,"0.#"),1)=".",TRUE,FALSE)</formula>
    </cfRule>
  </conditionalFormatting>
  <conditionalFormatting sqref="AM497">
    <cfRule type="expression" dxfId="1073" priority="413">
      <formula>IF(RIGHT(TEXT(AM497,"0.#"),1)=".",FALSE,TRUE)</formula>
    </cfRule>
    <cfRule type="expression" dxfId="1072" priority="414">
      <formula>IF(RIGHT(TEXT(AM497,"0.#"),1)=".",TRUE,FALSE)</formula>
    </cfRule>
  </conditionalFormatting>
  <conditionalFormatting sqref="AM498">
    <cfRule type="expression" dxfId="1071" priority="411">
      <formula>IF(RIGHT(TEXT(AM498,"0.#"),1)=".",FALSE,TRUE)</formula>
    </cfRule>
    <cfRule type="expression" dxfId="1070" priority="412">
      <formula>IF(RIGHT(TEXT(AM498,"0.#"),1)=".",TRUE,FALSE)</formula>
    </cfRule>
  </conditionalFormatting>
  <conditionalFormatting sqref="AI499">
    <cfRule type="expression" dxfId="1069" priority="403">
      <formula>IF(RIGHT(TEXT(AI499,"0.#"),1)=".",FALSE,TRUE)</formula>
    </cfRule>
    <cfRule type="expression" dxfId="1068" priority="404">
      <formula>IF(RIGHT(TEXT(AI499,"0.#"),1)=".",TRUE,FALSE)</formula>
    </cfRule>
  </conditionalFormatting>
  <conditionalFormatting sqref="AI497">
    <cfRule type="expression" dxfId="1067" priority="407">
      <formula>IF(RIGHT(TEXT(AI497,"0.#"),1)=".",FALSE,TRUE)</formula>
    </cfRule>
    <cfRule type="expression" dxfId="1066" priority="408">
      <formula>IF(RIGHT(TEXT(AI497,"0.#"),1)=".",TRUE,FALSE)</formula>
    </cfRule>
  </conditionalFormatting>
  <conditionalFormatting sqref="AI498">
    <cfRule type="expression" dxfId="1065" priority="405">
      <formula>IF(RIGHT(TEXT(AI498,"0.#"),1)=".",FALSE,TRUE)</formula>
    </cfRule>
    <cfRule type="expression" dxfId="1064" priority="406">
      <formula>IF(RIGHT(TEXT(AI498,"0.#"),1)=".",TRUE,FALSE)</formula>
    </cfRule>
  </conditionalFormatting>
  <conditionalFormatting sqref="AM504">
    <cfRule type="expression" dxfId="1063" priority="397">
      <formula>IF(RIGHT(TEXT(AM504,"0.#"),1)=".",FALSE,TRUE)</formula>
    </cfRule>
    <cfRule type="expression" dxfId="1062" priority="398">
      <formula>IF(RIGHT(TEXT(AM504,"0.#"),1)=".",TRUE,FALSE)</formula>
    </cfRule>
  </conditionalFormatting>
  <conditionalFormatting sqref="AM502">
    <cfRule type="expression" dxfId="1061" priority="401">
      <formula>IF(RIGHT(TEXT(AM502,"0.#"),1)=".",FALSE,TRUE)</formula>
    </cfRule>
    <cfRule type="expression" dxfId="1060" priority="402">
      <formula>IF(RIGHT(TEXT(AM502,"0.#"),1)=".",TRUE,FALSE)</formula>
    </cfRule>
  </conditionalFormatting>
  <conditionalFormatting sqref="AM503">
    <cfRule type="expression" dxfId="1059" priority="399">
      <formula>IF(RIGHT(TEXT(AM503,"0.#"),1)=".",FALSE,TRUE)</formula>
    </cfRule>
    <cfRule type="expression" dxfId="1058" priority="400">
      <formula>IF(RIGHT(TEXT(AM503,"0.#"),1)=".",TRUE,FALSE)</formula>
    </cfRule>
  </conditionalFormatting>
  <conditionalFormatting sqref="AI504">
    <cfRule type="expression" dxfId="1057" priority="391">
      <formula>IF(RIGHT(TEXT(AI504,"0.#"),1)=".",FALSE,TRUE)</formula>
    </cfRule>
    <cfRule type="expression" dxfId="1056" priority="392">
      <formula>IF(RIGHT(TEXT(AI504,"0.#"),1)=".",TRUE,FALSE)</formula>
    </cfRule>
  </conditionalFormatting>
  <conditionalFormatting sqref="AI502">
    <cfRule type="expression" dxfId="1055" priority="395">
      <formula>IF(RIGHT(TEXT(AI502,"0.#"),1)=".",FALSE,TRUE)</formula>
    </cfRule>
    <cfRule type="expression" dxfId="1054" priority="396">
      <formula>IF(RIGHT(TEXT(AI502,"0.#"),1)=".",TRUE,FALSE)</formula>
    </cfRule>
  </conditionalFormatting>
  <conditionalFormatting sqref="AI503">
    <cfRule type="expression" dxfId="1053" priority="393">
      <formula>IF(RIGHT(TEXT(AI503,"0.#"),1)=".",FALSE,TRUE)</formula>
    </cfRule>
    <cfRule type="expression" dxfId="1052" priority="394">
      <formula>IF(RIGHT(TEXT(AI503,"0.#"),1)=".",TRUE,FALSE)</formula>
    </cfRule>
  </conditionalFormatting>
  <conditionalFormatting sqref="AM509">
    <cfRule type="expression" dxfId="1051" priority="385">
      <formula>IF(RIGHT(TEXT(AM509,"0.#"),1)=".",FALSE,TRUE)</formula>
    </cfRule>
    <cfRule type="expression" dxfId="1050" priority="386">
      <formula>IF(RIGHT(TEXT(AM509,"0.#"),1)=".",TRUE,FALSE)</formula>
    </cfRule>
  </conditionalFormatting>
  <conditionalFormatting sqref="AM507">
    <cfRule type="expression" dxfId="1049" priority="389">
      <formula>IF(RIGHT(TEXT(AM507,"0.#"),1)=".",FALSE,TRUE)</formula>
    </cfRule>
    <cfRule type="expression" dxfId="1048" priority="390">
      <formula>IF(RIGHT(TEXT(AM507,"0.#"),1)=".",TRUE,FALSE)</formula>
    </cfRule>
  </conditionalFormatting>
  <conditionalFormatting sqref="AM508">
    <cfRule type="expression" dxfId="1047" priority="387">
      <formula>IF(RIGHT(TEXT(AM508,"0.#"),1)=".",FALSE,TRUE)</formula>
    </cfRule>
    <cfRule type="expression" dxfId="1046" priority="388">
      <formula>IF(RIGHT(TEXT(AM508,"0.#"),1)=".",TRUE,FALSE)</formula>
    </cfRule>
  </conditionalFormatting>
  <conditionalFormatting sqref="AI509">
    <cfRule type="expression" dxfId="1045" priority="379">
      <formula>IF(RIGHT(TEXT(AI509,"0.#"),1)=".",FALSE,TRUE)</formula>
    </cfRule>
    <cfRule type="expression" dxfId="1044" priority="380">
      <formula>IF(RIGHT(TEXT(AI509,"0.#"),1)=".",TRUE,FALSE)</formula>
    </cfRule>
  </conditionalFormatting>
  <conditionalFormatting sqref="AI507">
    <cfRule type="expression" dxfId="1043" priority="383">
      <formula>IF(RIGHT(TEXT(AI507,"0.#"),1)=".",FALSE,TRUE)</formula>
    </cfRule>
    <cfRule type="expression" dxfId="1042" priority="384">
      <formula>IF(RIGHT(TEXT(AI507,"0.#"),1)=".",TRUE,FALSE)</formula>
    </cfRule>
  </conditionalFormatting>
  <conditionalFormatting sqref="AI508">
    <cfRule type="expression" dxfId="1041" priority="381">
      <formula>IF(RIGHT(TEXT(AI508,"0.#"),1)=".",FALSE,TRUE)</formula>
    </cfRule>
    <cfRule type="expression" dxfId="1040" priority="382">
      <formula>IF(RIGHT(TEXT(AI508,"0.#"),1)=".",TRUE,FALSE)</formula>
    </cfRule>
  </conditionalFormatting>
  <conditionalFormatting sqref="AM543">
    <cfRule type="expression" dxfId="1039" priority="337">
      <formula>IF(RIGHT(TEXT(AM543,"0.#"),1)=".",FALSE,TRUE)</formula>
    </cfRule>
    <cfRule type="expression" dxfId="1038" priority="338">
      <formula>IF(RIGHT(TEXT(AM543,"0.#"),1)=".",TRUE,FALSE)</formula>
    </cfRule>
  </conditionalFormatting>
  <conditionalFormatting sqref="AM541">
    <cfRule type="expression" dxfId="1037" priority="341">
      <formula>IF(RIGHT(TEXT(AM541,"0.#"),1)=".",FALSE,TRUE)</formula>
    </cfRule>
    <cfRule type="expression" dxfId="1036" priority="342">
      <formula>IF(RIGHT(TEXT(AM541,"0.#"),1)=".",TRUE,FALSE)</formula>
    </cfRule>
  </conditionalFormatting>
  <conditionalFormatting sqref="AM542">
    <cfRule type="expression" dxfId="1035" priority="339">
      <formula>IF(RIGHT(TEXT(AM542,"0.#"),1)=".",FALSE,TRUE)</formula>
    </cfRule>
    <cfRule type="expression" dxfId="1034" priority="340">
      <formula>IF(RIGHT(TEXT(AM542,"0.#"),1)=".",TRUE,FALSE)</formula>
    </cfRule>
  </conditionalFormatting>
  <conditionalFormatting sqref="AI543">
    <cfRule type="expression" dxfId="1033" priority="331">
      <formula>IF(RIGHT(TEXT(AI543,"0.#"),1)=".",FALSE,TRUE)</formula>
    </cfRule>
    <cfRule type="expression" dxfId="1032" priority="332">
      <formula>IF(RIGHT(TEXT(AI543,"0.#"),1)=".",TRUE,FALSE)</formula>
    </cfRule>
  </conditionalFormatting>
  <conditionalFormatting sqref="AI541">
    <cfRule type="expression" dxfId="1031" priority="335">
      <formula>IF(RIGHT(TEXT(AI541,"0.#"),1)=".",FALSE,TRUE)</formula>
    </cfRule>
    <cfRule type="expression" dxfId="1030" priority="336">
      <formula>IF(RIGHT(TEXT(AI541,"0.#"),1)=".",TRUE,FALSE)</formula>
    </cfRule>
  </conditionalFormatting>
  <conditionalFormatting sqref="AI542">
    <cfRule type="expression" dxfId="1029" priority="333">
      <formula>IF(RIGHT(TEXT(AI542,"0.#"),1)=".",FALSE,TRUE)</formula>
    </cfRule>
    <cfRule type="expression" dxfId="1028" priority="334">
      <formula>IF(RIGHT(TEXT(AI542,"0.#"),1)=".",TRUE,FALSE)</formula>
    </cfRule>
  </conditionalFormatting>
  <conditionalFormatting sqref="AM568">
    <cfRule type="expression" dxfId="1027" priority="325">
      <formula>IF(RIGHT(TEXT(AM568,"0.#"),1)=".",FALSE,TRUE)</formula>
    </cfRule>
    <cfRule type="expression" dxfId="1026" priority="326">
      <formula>IF(RIGHT(TEXT(AM568,"0.#"),1)=".",TRUE,FALSE)</formula>
    </cfRule>
  </conditionalFormatting>
  <conditionalFormatting sqref="AM566">
    <cfRule type="expression" dxfId="1025" priority="329">
      <formula>IF(RIGHT(TEXT(AM566,"0.#"),1)=".",FALSE,TRUE)</formula>
    </cfRule>
    <cfRule type="expression" dxfId="1024" priority="330">
      <formula>IF(RIGHT(TEXT(AM566,"0.#"),1)=".",TRUE,FALSE)</formula>
    </cfRule>
  </conditionalFormatting>
  <conditionalFormatting sqref="AM567">
    <cfRule type="expression" dxfId="1023" priority="327">
      <formula>IF(RIGHT(TEXT(AM567,"0.#"),1)=".",FALSE,TRUE)</formula>
    </cfRule>
    <cfRule type="expression" dxfId="1022" priority="328">
      <formula>IF(RIGHT(TEXT(AM567,"0.#"),1)=".",TRUE,FALSE)</formula>
    </cfRule>
  </conditionalFormatting>
  <conditionalFormatting sqref="AI568">
    <cfRule type="expression" dxfId="1021" priority="319">
      <formula>IF(RIGHT(TEXT(AI568,"0.#"),1)=".",FALSE,TRUE)</formula>
    </cfRule>
    <cfRule type="expression" dxfId="1020" priority="320">
      <formula>IF(RIGHT(TEXT(AI568,"0.#"),1)=".",TRUE,FALSE)</formula>
    </cfRule>
  </conditionalFormatting>
  <conditionalFormatting sqref="AI566">
    <cfRule type="expression" dxfId="1019" priority="323">
      <formula>IF(RIGHT(TEXT(AI566,"0.#"),1)=".",FALSE,TRUE)</formula>
    </cfRule>
    <cfRule type="expression" dxfId="1018" priority="324">
      <formula>IF(RIGHT(TEXT(AI566,"0.#"),1)=".",TRUE,FALSE)</formula>
    </cfRule>
  </conditionalFormatting>
  <conditionalFormatting sqref="AI567">
    <cfRule type="expression" dxfId="1017" priority="321">
      <formula>IF(RIGHT(TEXT(AI567,"0.#"),1)=".",FALSE,TRUE)</formula>
    </cfRule>
    <cfRule type="expression" dxfId="1016" priority="322">
      <formula>IF(RIGHT(TEXT(AI567,"0.#"),1)=".",TRUE,FALSE)</formula>
    </cfRule>
  </conditionalFormatting>
  <conditionalFormatting sqref="AM573">
    <cfRule type="expression" dxfId="1015" priority="265">
      <formula>IF(RIGHT(TEXT(AM573,"0.#"),1)=".",FALSE,TRUE)</formula>
    </cfRule>
    <cfRule type="expression" dxfId="1014" priority="266">
      <formula>IF(RIGHT(TEXT(AM573,"0.#"),1)=".",TRUE,FALSE)</formula>
    </cfRule>
  </conditionalFormatting>
  <conditionalFormatting sqref="AM571">
    <cfRule type="expression" dxfId="1013" priority="269">
      <formula>IF(RIGHT(TEXT(AM571,"0.#"),1)=".",FALSE,TRUE)</formula>
    </cfRule>
    <cfRule type="expression" dxfId="1012" priority="270">
      <formula>IF(RIGHT(TEXT(AM571,"0.#"),1)=".",TRUE,FALSE)</formula>
    </cfRule>
  </conditionalFormatting>
  <conditionalFormatting sqref="AM572">
    <cfRule type="expression" dxfId="1011" priority="267">
      <formula>IF(RIGHT(TEXT(AM572,"0.#"),1)=".",FALSE,TRUE)</formula>
    </cfRule>
    <cfRule type="expression" dxfId="1010" priority="268">
      <formula>IF(RIGHT(TEXT(AM572,"0.#"),1)=".",TRUE,FALSE)</formula>
    </cfRule>
  </conditionalFormatting>
  <conditionalFormatting sqref="AI573">
    <cfRule type="expression" dxfId="1009" priority="259">
      <formula>IF(RIGHT(TEXT(AI573,"0.#"),1)=".",FALSE,TRUE)</formula>
    </cfRule>
    <cfRule type="expression" dxfId="1008" priority="260">
      <formula>IF(RIGHT(TEXT(AI573,"0.#"),1)=".",TRUE,FALSE)</formula>
    </cfRule>
  </conditionalFormatting>
  <conditionalFormatting sqref="AI571">
    <cfRule type="expression" dxfId="1007" priority="263">
      <formula>IF(RIGHT(TEXT(AI571,"0.#"),1)=".",FALSE,TRUE)</formula>
    </cfRule>
    <cfRule type="expression" dxfId="1006" priority="264">
      <formula>IF(RIGHT(TEXT(AI571,"0.#"),1)=".",TRUE,FALSE)</formula>
    </cfRule>
  </conditionalFormatting>
  <conditionalFormatting sqref="AI572">
    <cfRule type="expression" dxfId="1005" priority="261">
      <formula>IF(RIGHT(TEXT(AI572,"0.#"),1)=".",FALSE,TRUE)</formula>
    </cfRule>
    <cfRule type="expression" dxfId="1004" priority="262">
      <formula>IF(RIGHT(TEXT(AI572,"0.#"),1)=".",TRUE,FALSE)</formula>
    </cfRule>
  </conditionalFormatting>
  <conditionalFormatting sqref="AM578">
    <cfRule type="expression" dxfId="1003" priority="253">
      <formula>IF(RIGHT(TEXT(AM578,"0.#"),1)=".",FALSE,TRUE)</formula>
    </cfRule>
    <cfRule type="expression" dxfId="1002" priority="254">
      <formula>IF(RIGHT(TEXT(AM578,"0.#"),1)=".",TRUE,FALSE)</formula>
    </cfRule>
  </conditionalFormatting>
  <conditionalFormatting sqref="AM576">
    <cfRule type="expression" dxfId="1001" priority="257">
      <formula>IF(RIGHT(TEXT(AM576,"0.#"),1)=".",FALSE,TRUE)</formula>
    </cfRule>
    <cfRule type="expression" dxfId="1000" priority="258">
      <formula>IF(RIGHT(TEXT(AM576,"0.#"),1)=".",TRUE,FALSE)</formula>
    </cfRule>
  </conditionalFormatting>
  <conditionalFormatting sqref="AM577">
    <cfRule type="expression" dxfId="999" priority="255">
      <formula>IF(RIGHT(TEXT(AM577,"0.#"),1)=".",FALSE,TRUE)</formula>
    </cfRule>
    <cfRule type="expression" dxfId="998" priority="256">
      <formula>IF(RIGHT(TEXT(AM577,"0.#"),1)=".",TRUE,FALSE)</formula>
    </cfRule>
  </conditionalFormatting>
  <conditionalFormatting sqref="AI578">
    <cfRule type="expression" dxfId="997" priority="247">
      <formula>IF(RIGHT(TEXT(AI578,"0.#"),1)=".",FALSE,TRUE)</formula>
    </cfRule>
    <cfRule type="expression" dxfId="996" priority="248">
      <formula>IF(RIGHT(TEXT(AI578,"0.#"),1)=".",TRUE,FALSE)</formula>
    </cfRule>
  </conditionalFormatting>
  <conditionalFormatting sqref="AI576">
    <cfRule type="expression" dxfId="995" priority="251">
      <formula>IF(RIGHT(TEXT(AI576,"0.#"),1)=".",FALSE,TRUE)</formula>
    </cfRule>
    <cfRule type="expression" dxfId="994" priority="252">
      <formula>IF(RIGHT(TEXT(AI576,"0.#"),1)=".",TRUE,FALSE)</formula>
    </cfRule>
  </conditionalFormatting>
  <conditionalFormatting sqref="AI577">
    <cfRule type="expression" dxfId="993" priority="249">
      <formula>IF(RIGHT(TEXT(AI577,"0.#"),1)=".",FALSE,TRUE)</formula>
    </cfRule>
    <cfRule type="expression" dxfId="992" priority="250">
      <formula>IF(RIGHT(TEXT(AI577,"0.#"),1)=".",TRUE,FALSE)</formula>
    </cfRule>
  </conditionalFormatting>
  <conditionalFormatting sqref="AM583">
    <cfRule type="expression" dxfId="991" priority="241">
      <formula>IF(RIGHT(TEXT(AM583,"0.#"),1)=".",FALSE,TRUE)</formula>
    </cfRule>
    <cfRule type="expression" dxfId="990" priority="242">
      <formula>IF(RIGHT(TEXT(AM583,"0.#"),1)=".",TRUE,FALSE)</formula>
    </cfRule>
  </conditionalFormatting>
  <conditionalFormatting sqref="AM581">
    <cfRule type="expression" dxfId="989" priority="245">
      <formula>IF(RIGHT(TEXT(AM581,"0.#"),1)=".",FALSE,TRUE)</formula>
    </cfRule>
    <cfRule type="expression" dxfId="988" priority="246">
      <formula>IF(RIGHT(TEXT(AM581,"0.#"),1)=".",TRUE,FALSE)</formula>
    </cfRule>
  </conditionalFormatting>
  <conditionalFormatting sqref="AM582">
    <cfRule type="expression" dxfId="987" priority="243">
      <formula>IF(RIGHT(TEXT(AM582,"0.#"),1)=".",FALSE,TRUE)</formula>
    </cfRule>
    <cfRule type="expression" dxfId="986" priority="244">
      <formula>IF(RIGHT(TEXT(AM582,"0.#"),1)=".",TRUE,FALSE)</formula>
    </cfRule>
  </conditionalFormatting>
  <conditionalFormatting sqref="AI583">
    <cfRule type="expression" dxfId="985" priority="235">
      <formula>IF(RIGHT(TEXT(AI583,"0.#"),1)=".",FALSE,TRUE)</formula>
    </cfRule>
    <cfRule type="expression" dxfId="984" priority="236">
      <formula>IF(RIGHT(TEXT(AI583,"0.#"),1)=".",TRUE,FALSE)</formula>
    </cfRule>
  </conditionalFormatting>
  <conditionalFormatting sqref="AI581">
    <cfRule type="expression" dxfId="983" priority="239">
      <formula>IF(RIGHT(TEXT(AI581,"0.#"),1)=".",FALSE,TRUE)</formula>
    </cfRule>
    <cfRule type="expression" dxfId="982" priority="240">
      <formula>IF(RIGHT(TEXT(AI581,"0.#"),1)=".",TRUE,FALSE)</formula>
    </cfRule>
  </conditionalFormatting>
  <conditionalFormatting sqref="AI582">
    <cfRule type="expression" dxfId="981" priority="237">
      <formula>IF(RIGHT(TEXT(AI582,"0.#"),1)=".",FALSE,TRUE)</formula>
    </cfRule>
    <cfRule type="expression" dxfId="980" priority="238">
      <formula>IF(RIGHT(TEXT(AI582,"0.#"),1)=".",TRUE,FALSE)</formula>
    </cfRule>
  </conditionalFormatting>
  <conditionalFormatting sqref="AM548">
    <cfRule type="expression" dxfId="979" priority="313">
      <formula>IF(RIGHT(TEXT(AM548,"0.#"),1)=".",FALSE,TRUE)</formula>
    </cfRule>
    <cfRule type="expression" dxfId="978" priority="314">
      <formula>IF(RIGHT(TEXT(AM548,"0.#"),1)=".",TRUE,FALSE)</formula>
    </cfRule>
  </conditionalFormatting>
  <conditionalFormatting sqref="AM546">
    <cfRule type="expression" dxfId="977" priority="317">
      <formula>IF(RIGHT(TEXT(AM546,"0.#"),1)=".",FALSE,TRUE)</formula>
    </cfRule>
    <cfRule type="expression" dxfId="976" priority="318">
      <formula>IF(RIGHT(TEXT(AM546,"0.#"),1)=".",TRUE,FALSE)</formula>
    </cfRule>
  </conditionalFormatting>
  <conditionalFormatting sqref="AM547">
    <cfRule type="expression" dxfId="975" priority="315">
      <formula>IF(RIGHT(TEXT(AM547,"0.#"),1)=".",FALSE,TRUE)</formula>
    </cfRule>
    <cfRule type="expression" dxfId="974" priority="316">
      <formula>IF(RIGHT(TEXT(AM547,"0.#"),1)=".",TRUE,FALSE)</formula>
    </cfRule>
  </conditionalFormatting>
  <conditionalFormatting sqref="AI548">
    <cfRule type="expression" dxfId="973" priority="307">
      <formula>IF(RIGHT(TEXT(AI548,"0.#"),1)=".",FALSE,TRUE)</formula>
    </cfRule>
    <cfRule type="expression" dxfId="972" priority="308">
      <formula>IF(RIGHT(TEXT(AI548,"0.#"),1)=".",TRUE,FALSE)</formula>
    </cfRule>
  </conditionalFormatting>
  <conditionalFormatting sqref="AI546">
    <cfRule type="expression" dxfId="971" priority="311">
      <formula>IF(RIGHT(TEXT(AI546,"0.#"),1)=".",FALSE,TRUE)</formula>
    </cfRule>
    <cfRule type="expression" dxfId="970" priority="312">
      <formula>IF(RIGHT(TEXT(AI546,"0.#"),1)=".",TRUE,FALSE)</formula>
    </cfRule>
  </conditionalFormatting>
  <conditionalFormatting sqref="AI547">
    <cfRule type="expression" dxfId="969" priority="309">
      <formula>IF(RIGHT(TEXT(AI547,"0.#"),1)=".",FALSE,TRUE)</formula>
    </cfRule>
    <cfRule type="expression" dxfId="968" priority="310">
      <formula>IF(RIGHT(TEXT(AI547,"0.#"),1)=".",TRUE,FALSE)</formula>
    </cfRule>
  </conditionalFormatting>
  <conditionalFormatting sqref="AM553">
    <cfRule type="expression" dxfId="967" priority="301">
      <formula>IF(RIGHT(TEXT(AM553,"0.#"),1)=".",FALSE,TRUE)</formula>
    </cfRule>
    <cfRule type="expression" dxfId="966" priority="302">
      <formula>IF(RIGHT(TEXT(AM553,"0.#"),1)=".",TRUE,FALSE)</formula>
    </cfRule>
  </conditionalFormatting>
  <conditionalFormatting sqref="AM551">
    <cfRule type="expression" dxfId="965" priority="305">
      <formula>IF(RIGHT(TEXT(AM551,"0.#"),1)=".",FALSE,TRUE)</formula>
    </cfRule>
    <cfRule type="expression" dxfId="964" priority="306">
      <formula>IF(RIGHT(TEXT(AM551,"0.#"),1)=".",TRUE,FALSE)</formula>
    </cfRule>
  </conditionalFormatting>
  <conditionalFormatting sqref="AM552">
    <cfRule type="expression" dxfId="963" priority="303">
      <formula>IF(RIGHT(TEXT(AM552,"0.#"),1)=".",FALSE,TRUE)</formula>
    </cfRule>
    <cfRule type="expression" dxfId="962" priority="304">
      <formula>IF(RIGHT(TEXT(AM552,"0.#"),1)=".",TRUE,FALSE)</formula>
    </cfRule>
  </conditionalFormatting>
  <conditionalFormatting sqref="AI553">
    <cfRule type="expression" dxfId="961" priority="295">
      <formula>IF(RIGHT(TEXT(AI553,"0.#"),1)=".",FALSE,TRUE)</formula>
    </cfRule>
    <cfRule type="expression" dxfId="960" priority="296">
      <formula>IF(RIGHT(TEXT(AI553,"0.#"),1)=".",TRUE,FALSE)</formula>
    </cfRule>
  </conditionalFormatting>
  <conditionalFormatting sqref="AI551">
    <cfRule type="expression" dxfId="959" priority="299">
      <formula>IF(RIGHT(TEXT(AI551,"0.#"),1)=".",FALSE,TRUE)</formula>
    </cfRule>
    <cfRule type="expression" dxfId="958" priority="300">
      <formula>IF(RIGHT(TEXT(AI551,"0.#"),1)=".",TRUE,FALSE)</formula>
    </cfRule>
  </conditionalFormatting>
  <conditionalFormatting sqref="AI552">
    <cfRule type="expression" dxfId="957" priority="297">
      <formula>IF(RIGHT(TEXT(AI552,"0.#"),1)=".",FALSE,TRUE)</formula>
    </cfRule>
    <cfRule type="expression" dxfId="956" priority="298">
      <formula>IF(RIGHT(TEXT(AI552,"0.#"),1)=".",TRUE,FALSE)</formula>
    </cfRule>
  </conditionalFormatting>
  <conditionalFormatting sqref="AM558">
    <cfRule type="expression" dxfId="955" priority="289">
      <formula>IF(RIGHT(TEXT(AM558,"0.#"),1)=".",FALSE,TRUE)</formula>
    </cfRule>
    <cfRule type="expression" dxfId="954" priority="290">
      <formula>IF(RIGHT(TEXT(AM558,"0.#"),1)=".",TRUE,FALSE)</formula>
    </cfRule>
  </conditionalFormatting>
  <conditionalFormatting sqref="AM556">
    <cfRule type="expression" dxfId="953" priority="293">
      <formula>IF(RIGHT(TEXT(AM556,"0.#"),1)=".",FALSE,TRUE)</formula>
    </cfRule>
    <cfRule type="expression" dxfId="952" priority="294">
      <formula>IF(RIGHT(TEXT(AM556,"0.#"),1)=".",TRUE,FALSE)</formula>
    </cfRule>
  </conditionalFormatting>
  <conditionalFormatting sqref="AM557">
    <cfRule type="expression" dxfId="951" priority="291">
      <formula>IF(RIGHT(TEXT(AM557,"0.#"),1)=".",FALSE,TRUE)</formula>
    </cfRule>
    <cfRule type="expression" dxfId="950" priority="292">
      <formula>IF(RIGHT(TEXT(AM557,"0.#"),1)=".",TRUE,FALSE)</formula>
    </cfRule>
  </conditionalFormatting>
  <conditionalFormatting sqref="AI558">
    <cfRule type="expression" dxfId="949" priority="283">
      <formula>IF(RIGHT(TEXT(AI558,"0.#"),1)=".",FALSE,TRUE)</formula>
    </cfRule>
    <cfRule type="expression" dxfId="948" priority="284">
      <formula>IF(RIGHT(TEXT(AI558,"0.#"),1)=".",TRUE,FALSE)</formula>
    </cfRule>
  </conditionalFormatting>
  <conditionalFormatting sqref="AI556">
    <cfRule type="expression" dxfId="947" priority="287">
      <formula>IF(RIGHT(TEXT(AI556,"0.#"),1)=".",FALSE,TRUE)</formula>
    </cfRule>
    <cfRule type="expression" dxfId="946" priority="288">
      <formula>IF(RIGHT(TEXT(AI556,"0.#"),1)=".",TRUE,FALSE)</formula>
    </cfRule>
  </conditionalFormatting>
  <conditionalFormatting sqref="AI557">
    <cfRule type="expression" dxfId="945" priority="285">
      <formula>IF(RIGHT(TEXT(AI557,"0.#"),1)=".",FALSE,TRUE)</formula>
    </cfRule>
    <cfRule type="expression" dxfId="944" priority="286">
      <formula>IF(RIGHT(TEXT(AI557,"0.#"),1)=".",TRUE,FALSE)</formula>
    </cfRule>
  </conditionalFormatting>
  <conditionalFormatting sqref="AM563">
    <cfRule type="expression" dxfId="943" priority="277">
      <formula>IF(RIGHT(TEXT(AM563,"0.#"),1)=".",FALSE,TRUE)</formula>
    </cfRule>
    <cfRule type="expression" dxfId="942" priority="278">
      <formula>IF(RIGHT(TEXT(AM563,"0.#"),1)=".",TRUE,FALSE)</formula>
    </cfRule>
  </conditionalFormatting>
  <conditionalFormatting sqref="AM561">
    <cfRule type="expression" dxfId="941" priority="281">
      <formula>IF(RIGHT(TEXT(AM561,"0.#"),1)=".",FALSE,TRUE)</formula>
    </cfRule>
    <cfRule type="expression" dxfId="940" priority="282">
      <formula>IF(RIGHT(TEXT(AM561,"0.#"),1)=".",TRUE,FALSE)</formula>
    </cfRule>
  </conditionalFormatting>
  <conditionalFormatting sqref="AM562">
    <cfRule type="expression" dxfId="939" priority="279">
      <formula>IF(RIGHT(TEXT(AM562,"0.#"),1)=".",FALSE,TRUE)</formula>
    </cfRule>
    <cfRule type="expression" dxfId="938" priority="280">
      <formula>IF(RIGHT(TEXT(AM562,"0.#"),1)=".",TRUE,FALSE)</formula>
    </cfRule>
  </conditionalFormatting>
  <conditionalFormatting sqref="AI563">
    <cfRule type="expression" dxfId="937" priority="271">
      <formula>IF(RIGHT(TEXT(AI563,"0.#"),1)=".",FALSE,TRUE)</formula>
    </cfRule>
    <cfRule type="expression" dxfId="936" priority="272">
      <formula>IF(RIGHT(TEXT(AI563,"0.#"),1)=".",TRUE,FALSE)</formula>
    </cfRule>
  </conditionalFormatting>
  <conditionalFormatting sqref="AI561">
    <cfRule type="expression" dxfId="935" priority="275">
      <formula>IF(RIGHT(TEXT(AI561,"0.#"),1)=".",FALSE,TRUE)</formula>
    </cfRule>
    <cfRule type="expression" dxfId="934" priority="276">
      <formula>IF(RIGHT(TEXT(AI561,"0.#"),1)=".",TRUE,FALSE)</formula>
    </cfRule>
  </conditionalFormatting>
  <conditionalFormatting sqref="AI562">
    <cfRule type="expression" dxfId="933" priority="273">
      <formula>IF(RIGHT(TEXT(AI562,"0.#"),1)=".",FALSE,TRUE)</formula>
    </cfRule>
    <cfRule type="expression" dxfId="932" priority="274">
      <formula>IF(RIGHT(TEXT(AI562,"0.#"),1)=".",TRUE,FALSE)</formula>
    </cfRule>
  </conditionalFormatting>
  <conditionalFormatting sqref="AM597">
    <cfRule type="expression" dxfId="931" priority="229">
      <formula>IF(RIGHT(TEXT(AM597,"0.#"),1)=".",FALSE,TRUE)</formula>
    </cfRule>
    <cfRule type="expression" dxfId="930" priority="230">
      <formula>IF(RIGHT(TEXT(AM597,"0.#"),1)=".",TRUE,FALSE)</formula>
    </cfRule>
  </conditionalFormatting>
  <conditionalFormatting sqref="AM595">
    <cfRule type="expression" dxfId="929" priority="233">
      <formula>IF(RIGHT(TEXT(AM595,"0.#"),1)=".",FALSE,TRUE)</formula>
    </cfRule>
    <cfRule type="expression" dxfId="928" priority="234">
      <formula>IF(RIGHT(TEXT(AM595,"0.#"),1)=".",TRUE,FALSE)</formula>
    </cfRule>
  </conditionalFormatting>
  <conditionalFormatting sqref="AM596">
    <cfRule type="expression" dxfId="927" priority="231">
      <formula>IF(RIGHT(TEXT(AM596,"0.#"),1)=".",FALSE,TRUE)</formula>
    </cfRule>
    <cfRule type="expression" dxfId="926" priority="232">
      <formula>IF(RIGHT(TEXT(AM596,"0.#"),1)=".",TRUE,FALSE)</formula>
    </cfRule>
  </conditionalFormatting>
  <conditionalFormatting sqref="AI597">
    <cfRule type="expression" dxfId="925" priority="223">
      <formula>IF(RIGHT(TEXT(AI597,"0.#"),1)=".",FALSE,TRUE)</formula>
    </cfRule>
    <cfRule type="expression" dxfId="924" priority="224">
      <formula>IF(RIGHT(TEXT(AI597,"0.#"),1)=".",TRUE,FALSE)</formula>
    </cfRule>
  </conditionalFormatting>
  <conditionalFormatting sqref="AI595">
    <cfRule type="expression" dxfId="923" priority="227">
      <formula>IF(RIGHT(TEXT(AI595,"0.#"),1)=".",FALSE,TRUE)</formula>
    </cfRule>
    <cfRule type="expression" dxfId="922" priority="228">
      <formula>IF(RIGHT(TEXT(AI595,"0.#"),1)=".",TRUE,FALSE)</formula>
    </cfRule>
  </conditionalFormatting>
  <conditionalFormatting sqref="AI596">
    <cfRule type="expression" dxfId="921" priority="225">
      <formula>IF(RIGHT(TEXT(AI596,"0.#"),1)=".",FALSE,TRUE)</formula>
    </cfRule>
    <cfRule type="expression" dxfId="920" priority="226">
      <formula>IF(RIGHT(TEXT(AI596,"0.#"),1)=".",TRUE,FALSE)</formula>
    </cfRule>
  </conditionalFormatting>
  <conditionalFormatting sqref="AM622">
    <cfRule type="expression" dxfId="919" priority="217">
      <formula>IF(RIGHT(TEXT(AM622,"0.#"),1)=".",FALSE,TRUE)</formula>
    </cfRule>
    <cfRule type="expression" dxfId="918" priority="218">
      <formula>IF(RIGHT(TEXT(AM622,"0.#"),1)=".",TRUE,FALSE)</formula>
    </cfRule>
  </conditionalFormatting>
  <conditionalFormatting sqref="AM620">
    <cfRule type="expression" dxfId="917" priority="221">
      <formula>IF(RIGHT(TEXT(AM620,"0.#"),1)=".",FALSE,TRUE)</formula>
    </cfRule>
    <cfRule type="expression" dxfId="916" priority="222">
      <formula>IF(RIGHT(TEXT(AM620,"0.#"),1)=".",TRUE,FALSE)</formula>
    </cfRule>
  </conditionalFormatting>
  <conditionalFormatting sqref="AM621">
    <cfRule type="expression" dxfId="915" priority="219">
      <formula>IF(RIGHT(TEXT(AM621,"0.#"),1)=".",FALSE,TRUE)</formula>
    </cfRule>
    <cfRule type="expression" dxfId="914" priority="220">
      <formula>IF(RIGHT(TEXT(AM621,"0.#"),1)=".",TRUE,FALSE)</formula>
    </cfRule>
  </conditionalFormatting>
  <conditionalFormatting sqref="AI622">
    <cfRule type="expression" dxfId="913" priority="211">
      <formula>IF(RIGHT(TEXT(AI622,"0.#"),1)=".",FALSE,TRUE)</formula>
    </cfRule>
    <cfRule type="expression" dxfId="912" priority="212">
      <formula>IF(RIGHT(TEXT(AI622,"0.#"),1)=".",TRUE,FALSE)</formula>
    </cfRule>
  </conditionalFormatting>
  <conditionalFormatting sqref="AI620">
    <cfRule type="expression" dxfId="911" priority="215">
      <formula>IF(RIGHT(TEXT(AI620,"0.#"),1)=".",FALSE,TRUE)</formula>
    </cfRule>
    <cfRule type="expression" dxfId="910" priority="216">
      <formula>IF(RIGHT(TEXT(AI620,"0.#"),1)=".",TRUE,FALSE)</formula>
    </cfRule>
  </conditionalFormatting>
  <conditionalFormatting sqref="AI621">
    <cfRule type="expression" dxfId="909" priority="213">
      <formula>IF(RIGHT(TEXT(AI621,"0.#"),1)=".",FALSE,TRUE)</formula>
    </cfRule>
    <cfRule type="expression" dxfId="908" priority="214">
      <formula>IF(RIGHT(TEXT(AI621,"0.#"),1)=".",TRUE,FALSE)</formula>
    </cfRule>
  </conditionalFormatting>
  <conditionalFormatting sqref="AM627">
    <cfRule type="expression" dxfId="907" priority="157">
      <formula>IF(RIGHT(TEXT(AM627,"0.#"),1)=".",FALSE,TRUE)</formula>
    </cfRule>
    <cfRule type="expression" dxfId="906" priority="158">
      <formula>IF(RIGHT(TEXT(AM627,"0.#"),1)=".",TRUE,FALSE)</formula>
    </cfRule>
  </conditionalFormatting>
  <conditionalFormatting sqref="AM625">
    <cfRule type="expression" dxfId="905" priority="161">
      <formula>IF(RIGHT(TEXT(AM625,"0.#"),1)=".",FALSE,TRUE)</formula>
    </cfRule>
    <cfRule type="expression" dxfId="904" priority="162">
      <formula>IF(RIGHT(TEXT(AM625,"0.#"),1)=".",TRUE,FALSE)</formula>
    </cfRule>
  </conditionalFormatting>
  <conditionalFormatting sqref="AM626">
    <cfRule type="expression" dxfId="903" priority="159">
      <formula>IF(RIGHT(TEXT(AM626,"0.#"),1)=".",FALSE,TRUE)</formula>
    </cfRule>
    <cfRule type="expression" dxfId="902" priority="160">
      <formula>IF(RIGHT(TEXT(AM626,"0.#"),1)=".",TRUE,FALSE)</formula>
    </cfRule>
  </conditionalFormatting>
  <conditionalFormatting sqref="AI627">
    <cfRule type="expression" dxfId="901" priority="151">
      <formula>IF(RIGHT(TEXT(AI627,"0.#"),1)=".",FALSE,TRUE)</formula>
    </cfRule>
    <cfRule type="expression" dxfId="900" priority="152">
      <formula>IF(RIGHT(TEXT(AI627,"0.#"),1)=".",TRUE,FALSE)</formula>
    </cfRule>
  </conditionalFormatting>
  <conditionalFormatting sqref="AI625">
    <cfRule type="expression" dxfId="899" priority="155">
      <formula>IF(RIGHT(TEXT(AI625,"0.#"),1)=".",FALSE,TRUE)</formula>
    </cfRule>
    <cfRule type="expression" dxfId="898" priority="156">
      <formula>IF(RIGHT(TEXT(AI625,"0.#"),1)=".",TRUE,FALSE)</formula>
    </cfRule>
  </conditionalFormatting>
  <conditionalFormatting sqref="AI626">
    <cfRule type="expression" dxfId="897" priority="153">
      <formula>IF(RIGHT(TEXT(AI626,"0.#"),1)=".",FALSE,TRUE)</formula>
    </cfRule>
    <cfRule type="expression" dxfId="896" priority="154">
      <formula>IF(RIGHT(TEXT(AI626,"0.#"),1)=".",TRUE,FALSE)</formula>
    </cfRule>
  </conditionalFormatting>
  <conditionalFormatting sqref="AM632">
    <cfRule type="expression" dxfId="895" priority="145">
      <formula>IF(RIGHT(TEXT(AM632,"0.#"),1)=".",FALSE,TRUE)</formula>
    </cfRule>
    <cfRule type="expression" dxfId="894" priority="146">
      <formula>IF(RIGHT(TEXT(AM632,"0.#"),1)=".",TRUE,FALSE)</formula>
    </cfRule>
  </conditionalFormatting>
  <conditionalFormatting sqref="AM630">
    <cfRule type="expression" dxfId="893" priority="149">
      <formula>IF(RIGHT(TEXT(AM630,"0.#"),1)=".",FALSE,TRUE)</formula>
    </cfRule>
    <cfRule type="expression" dxfId="892" priority="150">
      <formula>IF(RIGHT(TEXT(AM630,"0.#"),1)=".",TRUE,FALSE)</formula>
    </cfRule>
  </conditionalFormatting>
  <conditionalFormatting sqref="AM631">
    <cfRule type="expression" dxfId="891" priority="147">
      <formula>IF(RIGHT(TEXT(AM631,"0.#"),1)=".",FALSE,TRUE)</formula>
    </cfRule>
    <cfRule type="expression" dxfId="890" priority="148">
      <formula>IF(RIGHT(TEXT(AM631,"0.#"),1)=".",TRUE,FALSE)</formula>
    </cfRule>
  </conditionalFormatting>
  <conditionalFormatting sqref="AI632">
    <cfRule type="expression" dxfId="889" priority="139">
      <formula>IF(RIGHT(TEXT(AI632,"0.#"),1)=".",FALSE,TRUE)</formula>
    </cfRule>
    <cfRule type="expression" dxfId="888" priority="140">
      <formula>IF(RIGHT(TEXT(AI632,"0.#"),1)=".",TRUE,FALSE)</formula>
    </cfRule>
  </conditionalFormatting>
  <conditionalFormatting sqref="AI630">
    <cfRule type="expression" dxfId="887" priority="143">
      <formula>IF(RIGHT(TEXT(AI630,"0.#"),1)=".",FALSE,TRUE)</formula>
    </cfRule>
    <cfRule type="expression" dxfId="886" priority="144">
      <formula>IF(RIGHT(TEXT(AI630,"0.#"),1)=".",TRUE,FALSE)</formula>
    </cfRule>
  </conditionalFormatting>
  <conditionalFormatting sqref="AI631">
    <cfRule type="expression" dxfId="885" priority="141">
      <formula>IF(RIGHT(TEXT(AI631,"0.#"),1)=".",FALSE,TRUE)</formula>
    </cfRule>
    <cfRule type="expression" dxfId="884" priority="142">
      <formula>IF(RIGHT(TEXT(AI631,"0.#"),1)=".",TRUE,FALSE)</formula>
    </cfRule>
  </conditionalFormatting>
  <conditionalFormatting sqref="AM637">
    <cfRule type="expression" dxfId="883" priority="133">
      <formula>IF(RIGHT(TEXT(AM637,"0.#"),1)=".",FALSE,TRUE)</formula>
    </cfRule>
    <cfRule type="expression" dxfId="882" priority="134">
      <formula>IF(RIGHT(TEXT(AM637,"0.#"),1)=".",TRUE,FALSE)</formula>
    </cfRule>
  </conditionalFormatting>
  <conditionalFormatting sqref="AM635">
    <cfRule type="expression" dxfId="881" priority="137">
      <formula>IF(RIGHT(TEXT(AM635,"0.#"),1)=".",FALSE,TRUE)</formula>
    </cfRule>
    <cfRule type="expression" dxfId="880" priority="138">
      <formula>IF(RIGHT(TEXT(AM635,"0.#"),1)=".",TRUE,FALSE)</formula>
    </cfRule>
  </conditionalFormatting>
  <conditionalFormatting sqref="AM636">
    <cfRule type="expression" dxfId="879" priority="135">
      <formula>IF(RIGHT(TEXT(AM636,"0.#"),1)=".",FALSE,TRUE)</formula>
    </cfRule>
    <cfRule type="expression" dxfId="878" priority="136">
      <formula>IF(RIGHT(TEXT(AM636,"0.#"),1)=".",TRUE,FALSE)</formula>
    </cfRule>
  </conditionalFormatting>
  <conditionalFormatting sqref="AI637">
    <cfRule type="expression" dxfId="877" priority="127">
      <formula>IF(RIGHT(TEXT(AI637,"0.#"),1)=".",FALSE,TRUE)</formula>
    </cfRule>
    <cfRule type="expression" dxfId="876" priority="128">
      <formula>IF(RIGHT(TEXT(AI637,"0.#"),1)=".",TRUE,FALSE)</formula>
    </cfRule>
  </conditionalFormatting>
  <conditionalFormatting sqref="AI635">
    <cfRule type="expression" dxfId="875" priority="131">
      <formula>IF(RIGHT(TEXT(AI635,"0.#"),1)=".",FALSE,TRUE)</formula>
    </cfRule>
    <cfRule type="expression" dxfId="874" priority="132">
      <formula>IF(RIGHT(TEXT(AI635,"0.#"),1)=".",TRUE,FALSE)</formula>
    </cfRule>
  </conditionalFormatting>
  <conditionalFormatting sqref="AI636">
    <cfRule type="expression" dxfId="873" priority="129">
      <formula>IF(RIGHT(TEXT(AI636,"0.#"),1)=".",FALSE,TRUE)</formula>
    </cfRule>
    <cfRule type="expression" dxfId="872" priority="130">
      <formula>IF(RIGHT(TEXT(AI636,"0.#"),1)=".",TRUE,FALSE)</formula>
    </cfRule>
  </conditionalFormatting>
  <conditionalFormatting sqref="AM602">
    <cfRule type="expression" dxfId="871" priority="205">
      <formula>IF(RIGHT(TEXT(AM602,"0.#"),1)=".",FALSE,TRUE)</formula>
    </cfRule>
    <cfRule type="expression" dxfId="870" priority="206">
      <formula>IF(RIGHT(TEXT(AM602,"0.#"),1)=".",TRUE,FALSE)</formula>
    </cfRule>
  </conditionalFormatting>
  <conditionalFormatting sqref="AM600">
    <cfRule type="expression" dxfId="869" priority="209">
      <formula>IF(RIGHT(TEXT(AM600,"0.#"),1)=".",FALSE,TRUE)</formula>
    </cfRule>
    <cfRule type="expression" dxfId="868" priority="210">
      <formula>IF(RIGHT(TEXT(AM600,"0.#"),1)=".",TRUE,FALSE)</formula>
    </cfRule>
  </conditionalFormatting>
  <conditionalFormatting sqref="AM601">
    <cfRule type="expression" dxfId="867" priority="207">
      <formula>IF(RIGHT(TEXT(AM601,"0.#"),1)=".",FALSE,TRUE)</formula>
    </cfRule>
    <cfRule type="expression" dxfId="866" priority="208">
      <formula>IF(RIGHT(TEXT(AM601,"0.#"),1)=".",TRUE,FALSE)</formula>
    </cfRule>
  </conditionalFormatting>
  <conditionalFormatting sqref="AI602">
    <cfRule type="expression" dxfId="865" priority="199">
      <formula>IF(RIGHT(TEXT(AI602,"0.#"),1)=".",FALSE,TRUE)</formula>
    </cfRule>
    <cfRule type="expression" dxfId="864" priority="200">
      <formula>IF(RIGHT(TEXT(AI602,"0.#"),1)=".",TRUE,FALSE)</formula>
    </cfRule>
  </conditionalFormatting>
  <conditionalFormatting sqref="AI600">
    <cfRule type="expression" dxfId="863" priority="203">
      <formula>IF(RIGHT(TEXT(AI600,"0.#"),1)=".",FALSE,TRUE)</formula>
    </cfRule>
    <cfRule type="expression" dxfId="862" priority="204">
      <formula>IF(RIGHT(TEXT(AI600,"0.#"),1)=".",TRUE,FALSE)</formula>
    </cfRule>
  </conditionalFormatting>
  <conditionalFormatting sqref="AI601">
    <cfRule type="expression" dxfId="861" priority="201">
      <formula>IF(RIGHT(TEXT(AI601,"0.#"),1)=".",FALSE,TRUE)</formula>
    </cfRule>
    <cfRule type="expression" dxfId="860" priority="202">
      <formula>IF(RIGHT(TEXT(AI601,"0.#"),1)=".",TRUE,FALSE)</formula>
    </cfRule>
  </conditionalFormatting>
  <conditionalFormatting sqref="AM607">
    <cfRule type="expression" dxfId="859" priority="193">
      <formula>IF(RIGHT(TEXT(AM607,"0.#"),1)=".",FALSE,TRUE)</formula>
    </cfRule>
    <cfRule type="expression" dxfId="858" priority="194">
      <formula>IF(RIGHT(TEXT(AM607,"0.#"),1)=".",TRUE,FALSE)</formula>
    </cfRule>
  </conditionalFormatting>
  <conditionalFormatting sqref="AM605">
    <cfRule type="expression" dxfId="857" priority="197">
      <formula>IF(RIGHT(TEXT(AM605,"0.#"),1)=".",FALSE,TRUE)</formula>
    </cfRule>
    <cfRule type="expression" dxfId="856" priority="198">
      <formula>IF(RIGHT(TEXT(AM605,"0.#"),1)=".",TRUE,FALSE)</formula>
    </cfRule>
  </conditionalFormatting>
  <conditionalFormatting sqref="AM606">
    <cfRule type="expression" dxfId="855" priority="195">
      <formula>IF(RIGHT(TEXT(AM606,"0.#"),1)=".",FALSE,TRUE)</formula>
    </cfRule>
    <cfRule type="expression" dxfId="854" priority="196">
      <formula>IF(RIGHT(TEXT(AM606,"0.#"),1)=".",TRUE,FALSE)</formula>
    </cfRule>
  </conditionalFormatting>
  <conditionalFormatting sqref="AI607">
    <cfRule type="expression" dxfId="853" priority="187">
      <formula>IF(RIGHT(TEXT(AI607,"0.#"),1)=".",FALSE,TRUE)</formula>
    </cfRule>
    <cfRule type="expression" dxfId="852" priority="188">
      <formula>IF(RIGHT(TEXT(AI607,"0.#"),1)=".",TRUE,FALSE)</formula>
    </cfRule>
  </conditionalFormatting>
  <conditionalFormatting sqref="AI605">
    <cfRule type="expression" dxfId="851" priority="191">
      <formula>IF(RIGHT(TEXT(AI605,"0.#"),1)=".",FALSE,TRUE)</formula>
    </cfRule>
    <cfRule type="expression" dxfId="850" priority="192">
      <formula>IF(RIGHT(TEXT(AI605,"0.#"),1)=".",TRUE,FALSE)</formula>
    </cfRule>
  </conditionalFormatting>
  <conditionalFormatting sqref="AI606">
    <cfRule type="expression" dxfId="849" priority="189">
      <formula>IF(RIGHT(TEXT(AI606,"0.#"),1)=".",FALSE,TRUE)</formula>
    </cfRule>
    <cfRule type="expression" dxfId="848" priority="190">
      <formula>IF(RIGHT(TEXT(AI606,"0.#"),1)=".",TRUE,FALSE)</formula>
    </cfRule>
  </conditionalFormatting>
  <conditionalFormatting sqref="AM612">
    <cfRule type="expression" dxfId="847" priority="181">
      <formula>IF(RIGHT(TEXT(AM612,"0.#"),1)=".",FALSE,TRUE)</formula>
    </cfRule>
    <cfRule type="expression" dxfId="846" priority="182">
      <formula>IF(RIGHT(TEXT(AM612,"0.#"),1)=".",TRUE,FALSE)</formula>
    </cfRule>
  </conditionalFormatting>
  <conditionalFormatting sqref="AM610">
    <cfRule type="expression" dxfId="845" priority="185">
      <formula>IF(RIGHT(TEXT(AM610,"0.#"),1)=".",FALSE,TRUE)</formula>
    </cfRule>
    <cfRule type="expression" dxfId="844" priority="186">
      <formula>IF(RIGHT(TEXT(AM610,"0.#"),1)=".",TRUE,FALSE)</formula>
    </cfRule>
  </conditionalFormatting>
  <conditionalFormatting sqref="AM611">
    <cfRule type="expression" dxfId="843" priority="183">
      <formula>IF(RIGHT(TEXT(AM611,"0.#"),1)=".",FALSE,TRUE)</formula>
    </cfRule>
    <cfRule type="expression" dxfId="842" priority="184">
      <formula>IF(RIGHT(TEXT(AM611,"0.#"),1)=".",TRUE,FALSE)</formula>
    </cfRule>
  </conditionalFormatting>
  <conditionalFormatting sqref="AI612">
    <cfRule type="expression" dxfId="841" priority="175">
      <formula>IF(RIGHT(TEXT(AI612,"0.#"),1)=".",FALSE,TRUE)</formula>
    </cfRule>
    <cfRule type="expression" dxfId="840" priority="176">
      <formula>IF(RIGHT(TEXT(AI612,"0.#"),1)=".",TRUE,FALSE)</formula>
    </cfRule>
  </conditionalFormatting>
  <conditionalFormatting sqref="AI610">
    <cfRule type="expression" dxfId="839" priority="179">
      <formula>IF(RIGHT(TEXT(AI610,"0.#"),1)=".",FALSE,TRUE)</formula>
    </cfRule>
    <cfRule type="expression" dxfId="838" priority="180">
      <formula>IF(RIGHT(TEXT(AI610,"0.#"),1)=".",TRUE,FALSE)</formula>
    </cfRule>
  </conditionalFormatting>
  <conditionalFormatting sqref="AI611">
    <cfRule type="expression" dxfId="837" priority="177">
      <formula>IF(RIGHT(TEXT(AI611,"0.#"),1)=".",FALSE,TRUE)</formula>
    </cfRule>
    <cfRule type="expression" dxfId="836" priority="178">
      <formula>IF(RIGHT(TEXT(AI611,"0.#"),1)=".",TRUE,FALSE)</formula>
    </cfRule>
  </conditionalFormatting>
  <conditionalFormatting sqref="AM617">
    <cfRule type="expression" dxfId="835" priority="169">
      <formula>IF(RIGHT(TEXT(AM617,"0.#"),1)=".",FALSE,TRUE)</formula>
    </cfRule>
    <cfRule type="expression" dxfId="834" priority="170">
      <formula>IF(RIGHT(TEXT(AM617,"0.#"),1)=".",TRUE,FALSE)</formula>
    </cfRule>
  </conditionalFormatting>
  <conditionalFormatting sqref="AM615">
    <cfRule type="expression" dxfId="833" priority="173">
      <formula>IF(RIGHT(TEXT(AM615,"0.#"),1)=".",FALSE,TRUE)</formula>
    </cfRule>
    <cfRule type="expression" dxfId="832" priority="174">
      <formula>IF(RIGHT(TEXT(AM615,"0.#"),1)=".",TRUE,FALSE)</formula>
    </cfRule>
  </conditionalFormatting>
  <conditionalFormatting sqref="AM616">
    <cfRule type="expression" dxfId="831" priority="171">
      <formula>IF(RIGHT(TEXT(AM616,"0.#"),1)=".",FALSE,TRUE)</formula>
    </cfRule>
    <cfRule type="expression" dxfId="830" priority="172">
      <formula>IF(RIGHT(TEXT(AM616,"0.#"),1)=".",TRUE,FALSE)</formula>
    </cfRule>
  </conditionalFormatting>
  <conditionalFormatting sqref="AI617">
    <cfRule type="expression" dxfId="829" priority="163">
      <formula>IF(RIGHT(TEXT(AI617,"0.#"),1)=".",FALSE,TRUE)</formula>
    </cfRule>
    <cfRule type="expression" dxfId="828" priority="164">
      <formula>IF(RIGHT(TEXT(AI617,"0.#"),1)=".",TRUE,FALSE)</formula>
    </cfRule>
  </conditionalFormatting>
  <conditionalFormatting sqref="AI615">
    <cfRule type="expression" dxfId="827" priority="167">
      <formula>IF(RIGHT(TEXT(AI615,"0.#"),1)=".",FALSE,TRUE)</formula>
    </cfRule>
    <cfRule type="expression" dxfId="826" priority="168">
      <formula>IF(RIGHT(TEXT(AI615,"0.#"),1)=".",TRUE,FALSE)</formula>
    </cfRule>
  </conditionalFormatting>
  <conditionalFormatting sqref="AI616">
    <cfRule type="expression" dxfId="825" priority="165">
      <formula>IF(RIGHT(TEXT(AI616,"0.#"),1)=".",FALSE,TRUE)</formula>
    </cfRule>
    <cfRule type="expression" dxfId="824" priority="166">
      <formula>IF(RIGHT(TEXT(AI616,"0.#"),1)=".",TRUE,FALSE)</formula>
    </cfRule>
  </conditionalFormatting>
  <conditionalFormatting sqref="AM651">
    <cfRule type="expression" dxfId="823" priority="121">
      <formula>IF(RIGHT(TEXT(AM651,"0.#"),1)=".",FALSE,TRUE)</formula>
    </cfRule>
    <cfRule type="expression" dxfId="822" priority="122">
      <formula>IF(RIGHT(TEXT(AM651,"0.#"),1)=".",TRUE,FALSE)</formula>
    </cfRule>
  </conditionalFormatting>
  <conditionalFormatting sqref="AM649">
    <cfRule type="expression" dxfId="821" priority="125">
      <formula>IF(RIGHT(TEXT(AM649,"0.#"),1)=".",FALSE,TRUE)</formula>
    </cfRule>
    <cfRule type="expression" dxfId="820" priority="126">
      <formula>IF(RIGHT(TEXT(AM649,"0.#"),1)=".",TRUE,FALSE)</formula>
    </cfRule>
  </conditionalFormatting>
  <conditionalFormatting sqref="AM650">
    <cfRule type="expression" dxfId="819" priority="123">
      <formula>IF(RIGHT(TEXT(AM650,"0.#"),1)=".",FALSE,TRUE)</formula>
    </cfRule>
    <cfRule type="expression" dxfId="818" priority="124">
      <formula>IF(RIGHT(TEXT(AM650,"0.#"),1)=".",TRUE,FALSE)</formula>
    </cfRule>
  </conditionalFormatting>
  <conditionalFormatting sqref="AI651">
    <cfRule type="expression" dxfId="817" priority="115">
      <formula>IF(RIGHT(TEXT(AI651,"0.#"),1)=".",FALSE,TRUE)</formula>
    </cfRule>
    <cfRule type="expression" dxfId="816" priority="116">
      <formula>IF(RIGHT(TEXT(AI651,"0.#"),1)=".",TRUE,FALSE)</formula>
    </cfRule>
  </conditionalFormatting>
  <conditionalFormatting sqref="AI649">
    <cfRule type="expression" dxfId="815" priority="119">
      <formula>IF(RIGHT(TEXT(AI649,"0.#"),1)=".",FALSE,TRUE)</formula>
    </cfRule>
    <cfRule type="expression" dxfId="814" priority="120">
      <formula>IF(RIGHT(TEXT(AI649,"0.#"),1)=".",TRUE,FALSE)</formula>
    </cfRule>
  </conditionalFormatting>
  <conditionalFormatting sqref="AI650">
    <cfRule type="expression" dxfId="813" priority="117">
      <formula>IF(RIGHT(TEXT(AI650,"0.#"),1)=".",FALSE,TRUE)</formula>
    </cfRule>
    <cfRule type="expression" dxfId="812" priority="118">
      <formula>IF(RIGHT(TEXT(AI650,"0.#"),1)=".",TRUE,FALSE)</formula>
    </cfRule>
  </conditionalFormatting>
  <conditionalFormatting sqref="AM676">
    <cfRule type="expression" dxfId="811" priority="109">
      <formula>IF(RIGHT(TEXT(AM676,"0.#"),1)=".",FALSE,TRUE)</formula>
    </cfRule>
    <cfRule type="expression" dxfId="810" priority="110">
      <formula>IF(RIGHT(TEXT(AM676,"0.#"),1)=".",TRUE,FALSE)</formula>
    </cfRule>
  </conditionalFormatting>
  <conditionalFormatting sqref="AM674">
    <cfRule type="expression" dxfId="809" priority="113">
      <formula>IF(RIGHT(TEXT(AM674,"0.#"),1)=".",FALSE,TRUE)</formula>
    </cfRule>
    <cfRule type="expression" dxfId="808" priority="114">
      <formula>IF(RIGHT(TEXT(AM674,"0.#"),1)=".",TRUE,FALSE)</formula>
    </cfRule>
  </conditionalFormatting>
  <conditionalFormatting sqref="AM675">
    <cfRule type="expression" dxfId="807" priority="111">
      <formula>IF(RIGHT(TEXT(AM675,"0.#"),1)=".",FALSE,TRUE)</formula>
    </cfRule>
    <cfRule type="expression" dxfId="806" priority="112">
      <formula>IF(RIGHT(TEXT(AM675,"0.#"),1)=".",TRUE,FALSE)</formula>
    </cfRule>
  </conditionalFormatting>
  <conditionalFormatting sqref="AI676">
    <cfRule type="expression" dxfId="805" priority="103">
      <formula>IF(RIGHT(TEXT(AI676,"0.#"),1)=".",FALSE,TRUE)</formula>
    </cfRule>
    <cfRule type="expression" dxfId="804" priority="104">
      <formula>IF(RIGHT(TEXT(AI676,"0.#"),1)=".",TRUE,FALSE)</formula>
    </cfRule>
  </conditionalFormatting>
  <conditionalFormatting sqref="AI674">
    <cfRule type="expression" dxfId="803" priority="107">
      <formula>IF(RIGHT(TEXT(AI674,"0.#"),1)=".",FALSE,TRUE)</formula>
    </cfRule>
    <cfRule type="expression" dxfId="802" priority="108">
      <formula>IF(RIGHT(TEXT(AI674,"0.#"),1)=".",TRUE,FALSE)</formula>
    </cfRule>
  </conditionalFormatting>
  <conditionalFormatting sqref="AI675">
    <cfRule type="expression" dxfId="801" priority="105">
      <formula>IF(RIGHT(TEXT(AI675,"0.#"),1)=".",FALSE,TRUE)</formula>
    </cfRule>
    <cfRule type="expression" dxfId="800" priority="106">
      <formula>IF(RIGHT(TEXT(AI675,"0.#"),1)=".",TRUE,FALSE)</formula>
    </cfRule>
  </conditionalFormatting>
  <conditionalFormatting sqref="AM681">
    <cfRule type="expression" dxfId="799" priority="49">
      <formula>IF(RIGHT(TEXT(AM681,"0.#"),1)=".",FALSE,TRUE)</formula>
    </cfRule>
    <cfRule type="expression" dxfId="798" priority="50">
      <formula>IF(RIGHT(TEXT(AM681,"0.#"),1)=".",TRUE,FALSE)</formula>
    </cfRule>
  </conditionalFormatting>
  <conditionalFormatting sqref="AM679">
    <cfRule type="expression" dxfId="797" priority="53">
      <formula>IF(RIGHT(TEXT(AM679,"0.#"),1)=".",FALSE,TRUE)</formula>
    </cfRule>
    <cfRule type="expression" dxfId="796" priority="54">
      <formula>IF(RIGHT(TEXT(AM679,"0.#"),1)=".",TRUE,FALSE)</formula>
    </cfRule>
  </conditionalFormatting>
  <conditionalFormatting sqref="AM680">
    <cfRule type="expression" dxfId="795" priority="51">
      <formula>IF(RIGHT(TEXT(AM680,"0.#"),1)=".",FALSE,TRUE)</formula>
    </cfRule>
    <cfRule type="expression" dxfId="794" priority="52">
      <formula>IF(RIGHT(TEXT(AM680,"0.#"),1)=".",TRUE,FALSE)</formula>
    </cfRule>
  </conditionalFormatting>
  <conditionalFormatting sqref="AI681">
    <cfRule type="expression" dxfId="793" priority="43">
      <formula>IF(RIGHT(TEXT(AI681,"0.#"),1)=".",FALSE,TRUE)</formula>
    </cfRule>
    <cfRule type="expression" dxfId="792" priority="44">
      <formula>IF(RIGHT(TEXT(AI681,"0.#"),1)=".",TRUE,FALSE)</formula>
    </cfRule>
  </conditionalFormatting>
  <conditionalFormatting sqref="AI679">
    <cfRule type="expression" dxfId="791" priority="47">
      <formula>IF(RIGHT(TEXT(AI679,"0.#"),1)=".",FALSE,TRUE)</formula>
    </cfRule>
    <cfRule type="expression" dxfId="790" priority="48">
      <formula>IF(RIGHT(TEXT(AI679,"0.#"),1)=".",TRUE,FALSE)</formula>
    </cfRule>
  </conditionalFormatting>
  <conditionalFormatting sqref="AI680">
    <cfRule type="expression" dxfId="789" priority="45">
      <formula>IF(RIGHT(TEXT(AI680,"0.#"),1)=".",FALSE,TRUE)</formula>
    </cfRule>
    <cfRule type="expression" dxfId="788" priority="46">
      <formula>IF(RIGHT(TEXT(AI680,"0.#"),1)=".",TRUE,FALSE)</formula>
    </cfRule>
  </conditionalFormatting>
  <conditionalFormatting sqref="AM686">
    <cfRule type="expression" dxfId="787" priority="37">
      <formula>IF(RIGHT(TEXT(AM686,"0.#"),1)=".",FALSE,TRUE)</formula>
    </cfRule>
    <cfRule type="expression" dxfId="786" priority="38">
      <formula>IF(RIGHT(TEXT(AM686,"0.#"),1)=".",TRUE,FALSE)</formula>
    </cfRule>
  </conditionalFormatting>
  <conditionalFormatting sqref="AM684">
    <cfRule type="expression" dxfId="785" priority="41">
      <formula>IF(RIGHT(TEXT(AM684,"0.#"),1)=".",FALSE,TRUE)</formula>
    </cfRule>
    <cfRule type="expression" dxfId="784" priority="42">
      <formula>IF(RIGHT(TEXT(AM684,"0.#"),1)=".",TRUE,FALSE)</formula>
    </cfRule>
  </conditionalFormatting>
  <conditionalFormatting sqref="AM685">
    <cfRule type="expression" dxfId="783" priority="39">
      <formula>IF(RIGHT(TEXT(AM685,"0.#"),1)=".",FALSE,TRUE)</formula>
    </cfRule>
    <cfRule type="expression" dxfId="782" priority="40">
      <formula>IF(RIGHT(TEXT(AM685,"0.#"),1)=".",TRUE,FALSE)</formula>
    </cfRule>
  </conditionalFormatting>
  <conditionalFormatting sqref="AI686">
    <cfRule type="expression" dxfId="781" priority="31">
      <formula>IF(RIGHT(TEXT(AI686,"0.#"),1)=".",FALSE,TRUE)</formula>
    </cfRule>
    <cfRule type="expression" dxfId="780" priority="32">
      <formula>IF(RIGHT(TEXT(AI686,"0.#"),1)=".",TRUE,FALSE)</formula>
    </cfRule>
  </conditionalFormatting>
  <conditionalFormatting sqref="AI684">
    <cfRule type="expression" dxfId="779" priority="35">
      <formula>IF(RIGHT(TEXT(AI684,"0.#"),1)=".",FALSE,TRUE)</formula>
    </cfRule>
    <cfRule type="expression" dxfId="778" priority="36">
      <formula>IF(RIGHT(TEXT(AI684,"0.#"),1)=".",TRUE,FALSE)</formula>
    </cfRule>
  </conditionalFormatting>
  <conditionalFormatting sqref="AI685">
    <cfRule type="expression" dxfId="777" priority="33">
      <formula>IF(RIGHT(TEXT(AI685,"0.#"),1)=".",FALSE,TRUE)</formula>
    </cfRule>
    <cfRule type="expression" dxfId="776" priority="34">
      <formula>IF(RIGHT(TEXT(AI685,"0.#"),1)=".",TRUE,FALSE)</formula>
    </cfRule>
  </conditionalFormatting>
  <conditionalFormatting sqref="AM691">
    <cfRule type="expression" dxfId="775" priority="25">
      <formula>IF(RIGHT(TEXT(AM691,"0.#"),1)=".",FALSE,TRUE)</formula>
    </cfRule>
    <cfRule type="expression" dxfId="774" priority="26">
      <formula>IF(RIGHT(TEXT(AM691,"0.#"),1)=".",TRUE,FALSE)</formula>
    </cfRule>
  </conditionalFormatting>
  <conditionalFormatting sqref="AM689">
    <cfRule type="expression" dxfId="773" priority="29">
      <formula>IF(RIGHT(TEXT(AM689,"0.#"),1)=".",FALSE,TRUE)</formula>
    </cfRule>
    <cfRule type="expression" dxfId="772" priority="30">
      <formula>IF(RIGHT(TEXT(AM689,"0.#"),1)=".",TRUE,FALSE)</formula>
    </cfRule>
  </conditionalFormatting>
  <conditionalFormatting sqref="AM690">
    <cfRule type="expression" dxfId="771" priority="27">
      <formula>IF(RIGHT(TEXT(AM690,"0.#"),1)=".",FALSE,TRUE)</formula>
    </cfRule>
    <cfRule type="expression" dxfId="770" priority="28">
      <formula>IF(RIGHT(TEXT(AM690,"0.#"),1)=".",TRUE,FALSE)</formula>
    </cfRule>
  </conditionalFormatting>
  <conditionalFormatting sqref="AI691">
    <cfRule type="expression" dxfId="769" priority="19">
      <formula>IF(RIGHT(TEXT(AI691,"0.#"),1)=".",FALSE,TRUE)</formula>
    </cfRule>
    <cfRule type="expression" dxfId="768" priority="20">
      <formula>IF(RIGHT(TEXT(AI691,"0.#"),1)=".",TRUE,FALSE)</formula>
    </cfRule>
  </conditionalFormatting>
  <conditionalFormatting sqref="AI689">
    <cfRule type="expression" dxfId="767" priority="23">
      <formula>IF(RIGHT(TEXT(AI689,"0.#"),1)=".",FALSE,TRUE)</formula>
    </cfRule>
    <cfRule type="expression" dxfId="766" priority="24">
      <formula>IF(RIGHT(TEXT(AI689,"0.#"),1)=".",TRUE,FALSE)</formula>
    </cfRule>
  </conditionalFormatting>
  <conditionalFormatting sqref="AI690">
    <cfRule type="expression" dxfId="765" priority="21">
      <formula>IF(RIGHT(TEXT(AI690,"0.#"),1)=".",FALSE,TRUE)</formula>
    </cfRule>
    <cfRule type="expression" dxfId="764" priority="22">
      <formula>IF(RIGHT(TEXT(AI690,"0.#"),1)=".",TRUE,FALSE)</formula>
    </cfRule>
  </conditionalFormatting>
  <conditionalFormatting sqref="AM656">
    <cfRule type="expression" dxfId="763" priority="97">
      <formula>IF(RIGHT(TEXT(AM656,"0.#"),1)=".",FALSE,TRUE)</formula>
    </cfRule>
    <cfRule type="expression" dxfId="762" priority="98">
      <formula>IF(RIGHT(TEXT(AM656,"0.#"),1)=".",TRUE,FALSE)</formula>
    </cfRule>
  </conditionalFormatting>
  <conditionalFormatting sqref="AM654">
    <cfRule type="expression" dxfId="761" priority="101">
      <formula>IF(RIGHT(TEXT(AM654,"0.#"),1)=".",FALSE,TRUE)</formula>
    </cfRule>
    <cfRule type="expression" dxfId="760" priority="102">
      <formula>IF(RIGHT(TEXT(AM654,"0.#"),1)=".",TRUE,FALSE)</formula>
    </cfRule>
  </conditionalFormatting>
  <conditionalFormatting sqref="AM655">
    <cfRule type="expression" dxfId="759" priority="99">
      <formula>IF(RIGHT(TEXT(AM655,"0.#"),1)=".",FALSE,TRUE)</formula>
    </cfRule>
    <cfRule type="expression" dxfId="758" priority="100">
      <formula>IF(RIGHT(TEXT(AM655,"0.#"),1)=".",TRUE,FALSE)</formula>
    </cfRule>
  </conditionalFormatting>
  <conditionalFormatting sqref="AI656">
    <cfRule type="expression" dxfId="757" priority="91">
      <formula>IF(RIGHT(TEXT(AI656,"0.#"),1)=".",FALSE,TRUE)</formula>
    </cfRule>
    <cfRule type="expression" dxfId="756" priority="92">
      <formula>IF(RIGHT(TEXT(AI656,"0.#"),1)=".",TRUE,FALSE)</formula>
    </cfRule>
  </conditionalFormatting>
  <conditionalFormatting sqref="AI654">
    <cfRule type="expression" dxfId="755" priority="95">
      <formula>IF(RIGHT(TEXT(AI654,"0.#"),1)=".",FALSE,TRUE)</formula>
    </cfRule>
    <cfRule type="expression" dxfId="754" priority="96">
      <formula>IF(RIGHT(TEXT(AI654,"0.#"),1)=".",TRUE,FALSE)</formula>
    </cfRule>
  </conditionalFormatting>
  <conditionalFormatting sqref="AI655">
    <cfRule type="expression" dxfId="753" priority="93">
      <formula>IF(RIGHT(TEXT(AI655,"0.#"),1)=".",FALSE,TRUE)</formula>
    </cfRule>
    <cfRule type="expression" dxfId="752" priority="94">
      <formula>IF(RIGHT(TEXT(AI655,"0.#"),1)=".",TRUE,FALSE)</formula>
    </cfRule>
  </conditionalFormatting>
  <conditionalFormatting sqref="AM661">
    <cfRule type="expression" dxfId="751" priority="85">
      <formula>IF(RIGHT(TEXT(AM661,"0.#"),1)=".",FALSE,TRUE)</formula>
    </cfRule>
    <cfRule type="expression" dxfId="750" priority="86">
      <formula>IF(RIGHT(TEXT(AM661,"0.#"),1)=".",TRUE,FALSE)</formula>
    </cfRule>
  </conditionalFormatting>
  <conditionalFormatting sqref="AM659">
    <cfRule type="expression" dxfId="749" priority="89">
      <formula>IF(RIGHT(TEXT(AM659,"0.#"),1)=".",FALSE,TRUE)</formula>
    </cfRule>
    <cfRule type="expression" dxfId="748" priority="90">
      <formula>IF(RIGHT(TEXT(AM659,"0.#"),1)=".",TRUE,FALSE)</formula>
    </cfRule>
  </conditionalFormatting>
  <conditionalFormatting sqref="AM660">
    <cfRule type="expression" dxfId="747" priority="87">
      <formula>IF(RIGHT(TEXT(AM660,"0.#"),1)=".",FALSE,TRUE)</formula>
    </cfRule>
    <cfRule type="expression" dxfId="746" priority="88">
      <formula>IF(RIGHT(TEXT(AM660,"0.#"),1)=".",TRUE,FALSE)</formula>
    </cfRule>
  </conditionalFormatting>
  <conditionalFormatting sqref="AI661">
    <cfRule type="expression" dxfId="745" priority="79">
      <formula>IF(RIGHT(TEXT(AI661,"0.#"),1)=".",FALSE,TRUE)</formula>
    </cfRule>
    <cfRule type="expression" dxfId="744" priority="80">
      <formula>IF(RIGHT(TEXT(AI661,"0.#"),1)=".",TRUE,FALSE)</formula>
    </cfRule>
  </conditionalFormatting>
  <conditionalFormatting sqref="AI659">
    <cfRule type="expression" dxfId="743" priority="83">
      <formula>IF(RIGHT(TEXT(AI659,"0.#"),1)=".",FALSE,TRUE)</formula>
    </cfRule>
    <cfRule type="expression" dxfId="742" priority="84">
      <formula>IF(RIGHT(TEXT(AI659,"0.#"),1)=".",TRUE,FALSE)</formula>
    </cfRule>
  </conditionalFormatting>
  <conditionalFormatting sqref="AI660">
    <cfRule type="expression" dxfId="741" priority="81">
      <formula>IF(RIGHT(TEXT(AI660,"0.#"),1)=".",FALSE,TRUE)</formula>
    </cfRule>
    <cfRule type="expression" dxfId="740" priority="82">
      <formula>IF(RIGHT(TEXT(AI660,"0.#"),1)=".",TRUE,FALSE)</formula>
    </cfRule>
  </conditionalFormatting>
  <conditionalFormatting sqref="AM666">
    <cfRule type="expression" dxfId="739" priority="73">
      <formula>IF(RIGHT(TEXT(AM666,"0.#"),1)=".",FALSE,TRUE)</formula>
    </cfRule>
    <cfRule type="expression" dxfId="738" priority="74">
      <formula>IF(RIGHT(TEXT(AM666,"0.#"),1)=".",TRUE,FALSE)</formula>
    </cfRule>
  </conditionalFormatting>
  <conditionalFormatting sqref="AM664">
    <cfRule type="expression" dxfId="737" priority="77">
      <formula>IF(RIGHT(TEXT(AM664,"0.#"),1)=".",FALSE,TRUE)</formula>
    </cfRule>
    <cfRule type="expression" dxfId="736" priority="78">
      <formula>IF(RIGHT(TEXT(AM664,"0.#"),1)=".",TRUE,FALSE)</formula>
    </cfRule>
  </conditionalFormatting>
  <conditionalFormatting sqref="AM665">
    <cfRule type="expression" dxfId="735" priority="75">
      <formula>IF(RIGHT(TEXT(AM665,"0.#"),1)=".",FALSE,TRUE)</formula>
    </cfRule>
    <cfRule type="expression" dxfId="734" priority="76">
      <formula>IF(RIGHT(TEXT(AM665,"0.#"),1)=".",TRUE,FALSE)</formula>
    </cfRule>
  </conditionalFormatting>
  <conditionalFormatting sqref="AI666">
    <cfRule type="expression" dxfId="733" priority="67">
      <formula>IF(RIGHT(TEXT(AI666,"0.#"),1)=".",FALSE,TRUE)</formula>
    </cfRule>
    <cfRule type="expression" dxfId="732" priority="68">
      <formula>IF(RIGHT(TEXT(AI666,"0.#"),1)=".",TRUE,FALSE)</formula>
    </cfRule>
  </conditionalFormatting>
  <conditionalFormatting sqref="AI664">
    <cfRule type="expression" dxfId="731" priority="71">
      <formula>IF(RIGHT(TEXT(AI664,"0.#"),1)=".",FALSE,TRUE)</formula>
    </cfRule>
    <cfRule type="expression" dxfId="730" priority="72">
      <formula>IF(RIGHT(TEXT(AI664,"0.#"),1)=".",TRUE,FALSE)</formula>
    </cfRule>
  </conditionalFormatting>
  <conditionalFormatting sqref="AI665">
    <cfRule type="expression" dxfId="729" priority="69">
      <formula>IF(RIGHT(TEXT(AI665,"0.#"),1)=".",FALSE,TRUE)</formula>
    </cfRule>
    <cfRule type="expression" dxfId="728" priority="70">
      <formula>IF(RIGHT(TEXT(AI665,"0.#"),1)=".",TRUE,FALSE)</formula>
    </cfRule>
  </conditionalFormatting>
  <conditionalFormatting sqref="AM671">
    <cfRule type="expression" dxfId="727" priority="61">
      <formula>IF(RIGHT(TEXT(AM671,"0.#"),1)=".",FALSE,TRUE)</formula>
    </cfRule>
    <cfRule type="expression" dxfId="726" priority="62">
      <formula>IF(RIGHT(TEXT(AM671,"0.#"),1)=".",TRUE,FALSE)</formula>
    </cfRule>
  </conditionalFormatting>
  <conditionalFormatting sqref="AM669">
    <cfRule type="expression" dxfId="725" priority="65">
      <formula>IF(RIGHT(TEXT(AM669,"0.#"),1)=".",FALSE,TRUE)</formula>
    </cfRule>
    <cfRule type="expression" dxfId="724" priority="66">
      <formula>IF(RIGHT(TEXT(AM669,"0.#"),1)=".",TRUE,FALSE)</formula>
    </cfRule>
  </conditionalFormatting>
  <conditionalFormatting sqref="AM670">
    <cfRule type="expression" dxfId="723" priority="63">
      <formula>IF(RIGHT(TEXT(AM670,"0.#"),1)=".",FALSE,TRUE)</formula>
    </cfRule>
    <cfRule type="expression" dxfId="722" priority="64">
      <formula>IF(RIGHT(TEXT(AM670,"0.#"),1)=".",TRUE,FALSE)</formula>
    </cfRule>
  </conditionalFormatting>
  <conditionalFormatting sqref="AI671">
    <cfRule type="expression" dxfId="721" priority="55">
      <formula>IF(RIGHT(TEXT(AI671,"0.#"),1)=".",FALSE,TRUE)</formula>
    </cfRule>
    <cfRule type="expression" dxfId="720" priority="56">
      <formula>IF(RIGHT(TEXT(AI671,"0.#"),1)=".",TRUE,FALSE)</formula>
    </cfRule>
  </conditionalFormatting>
  <conditionalFormatting sqref="AI669">
    <cfRule type="expression" dxfId="719" priority="59">
      <formula>IF(RIGHT(TEXT(AI669,"0.#"),1)=".",FALSE,TRUE)</formula>
    </cfRule>
    <cfRule type="expression" dxfId="718" priority="60">
      <formula>IF(RIGHT(TEXT(AI669,"0.#"),1)=".",TRUE,FALSE)</formula>
    </cfRule>
  </conditionalFormatting>
  <conditionalFormatting sqref="AI670">
    <cfRule type="expression" dxfId="717" priority="57">
      <formula>IF(RIGHT(TEXT(AI670,"0.#"),1)=".",FALSE,TRUE)</formula>
    </cfRule>
    <cfRule type="expression" dxfId="716" priority="58">
      <formula>IF(RIGHT(TEXT(AI670,"0.#"),1)=".",TRUE,FALSE)</formula>
    </cfRule>
  </conditionalFormatting>
  <conditionalFormatting sqref="AI117 AM117">
    <cfRule type="expression" dxfId="715" priority="17">
      <formula>IF(RIGHT(TEXT(AI117,"0.#"),1)=".",FALSE,TRUE)</formula>
    </cfRule>
    <cfRule type="expression" dxfId="714" priority="18">
      <formula>IF(RIGHT(TEXT(AI117,"0.#"),1)=".",TRUE,FALSE)</formula>
    </cfRule>
  </conditionalFormatting>
  <conditionalFormatting sqref="AL838:AO846">
    <cfRule type="expression" dxfId="713" priority="13">
      <formula>IF(AND(AL838&gt;=0, RIGHT(TEXT(AL838,"0.#"),1)&lt;&gt;"."),TRUE,FALSE)</formula>
    </cfRule>
    <cfRule type="expression" dxfId="712" priority="14">
      <formula>IF(AND(AL838&gt;=0, RIGHT(TEXT(AL838,"0.#"),1)="."),TRUE,FALSE)</formula>
    </cfRule>
    <cfRule type="expression" dxfId="711" priority="15">
      <formula>IF(AND(AL838&lt;0, RIGHT(TEXT(AL838,"0.#"),1)&lt;&gt;"."),TRUE,FALSE)</formula>
    </cfRule>
    <cfRule type="expression" dxfId="710" priority="16">
      <formula>IF(AND(AL838&lt;0, RIGHT(TEXT(AL838,"0.#"),1)="."),TRUE,FALSE)</formula>
    </cfRule>
  </conditionalFormatting>
  <conditionalFormatting sqref="Y782">
    <cfRule type="expression" dxfId="709" priority="11">
      <formula>IF(RIGHT(TEXT(Y782,"0.#"),1)=".",FALSE,TRUE)</formula>
    </cfRule>
    <cfRule type="expression" dxfId="708" priority="12">
      <formula>IF(RIGHT(TEXT(Y782,"0.#"),1)=".",TRUE,FALSE)</formula>
    </cfRule>
  </conditionalFormatting>
  <conditionalFormatting sqref="Y781">
    <cfRule type="expression" dxfId="707" priority="9">
      <formula>IF(RIGHT(TEXT(Y781,"0.#"),1)=".",FALSE,TRUE)</formula>
    </cfRule>
    <cfRule type="expression" dxfId="706" priority="10">
      <formula>IF(RIGHT(TEXT(Y781,"0.#"),1)=".",TRUE,FALSE)</formula>
    </cfRule>
  </conditionalFormatting>
  <conditionalFormatting sqref="AI34">
    <cfRule type="expression" dxfId="705" priority="7">
      <formula>IF(RIGHT(TEXT(AI34,"0.#"),1)=".",FALSE,TRUE)</formula>
    </cfRule>
    <cfRule type="expression" dxfId="704" priority="8">
      <formula>IF(RIGHT(TEXT(AI34,"0.#"),1)=".",TRUE,FALSE)</formula>
    </cfRule>
  </conditionalFormatting>
  <conditionalFormatting sqref="AM34">
    <cfRule type="expression" dxfId="703" priority="5">
      <formula>IF(RIGHT(TEXT(AM34,"0.#"),1)=".",FALSE,TRUE)</formula>
    </cfRule>
    <cfRule type="expression" dxfId="702" priority="6">
      <formula>IF(RIGHT(TEXT(AM34,"0.#"),1)=".",TRUE,FALSE)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33"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44"/>
      <c r="Z2" s="835"/>
      <c r="AA2" s="836"/>
      <c r="AB2" s="1048" t="s">
        <v>11</v>
      </c>
      <c r="AC2" s="1049"/>
      <c r="AD2" s="1050"/>
      <c r="AE2" s="1054" t="s">
        <v>357</v>
      </c>
      <c r="AF2" s="1054"/>
      <c r="AG2" s="1054"/>
      <c r="AH2" s="1054"/>
      <c r="AI2" s="1054" t="s">
        <v>363</v>
      </c>
      <c r="AJ2" s="1054"/>
      <c r="AK2" s="1054"/>
      <c r="AL2" s="1054"/>
      <c r="AM2" s="1054" t="s">
        <v>472</v>
      </c>
      <c r="AN2" s="1054"/>
      <c r="AO2" s="1054"/>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45"/>
      <c r="Z3" s="1046"/>
      <c r="AA3" s="1047"/>
      <c r="AB3" s="1051"/>
      <c r="AC3" s="1052"/>
      <c r="AD3" s="1053"/>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21"/>
      <c r="I4" s="1021"/>
      <c r="J4" s="1021"/>
      <c r="K4" s="1021"/>
      <c r="L4" s="1021"/>
      <c r="M4" s="1021"/>
      <c r="N4" s="1021"/>
      <c r="O4" s="1022"/>
      <c r="P4" s="98"/>
      <c r="Q4" s="1029"/>
      <c r="R4" s="1029"/>
      <c r="S4" s="1029"/>
      <c r="T4" s="1029"/>
      <c r="U4" s="1029"/>
      <c r="V4" s="1029"/>
      <c r="W4" s="1029"/>
      <c r="X4" s="1030"/>
      <c r="Y4" s="1039" t="s">
        <v>12</v>
      </c>
      <c r="Z4" s="1040"/>
      <c r="AA4" s="1041"/>
      <c r="AB4" s="463"/>
      <c r="AC4" s="1043"/>
      <c r="AD4" s="1043"/>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6"/>
      <c r="B5" s="407"/>
      <c r="C5" s="407"/>
      <c r="D5" s="407"/>
      <c r="E5" s="407"/>
      <c r="F5" s="408"/>
      <c r="G5" s="1023"/>
      <c r="H5" s="1024"/>
      <c r="I5" s="1024"/>
      <c r="J5" s="1024"/>
      <c r="K5" s="1024"/>
      <c r="L5" s="1024"/>
      <c r="M5" s="1024"/>
      <c r="N5" s="1024"/>
      <c r="O5" s="1025"/>
      <c r="P5" s="1031"/>
      <c r="Q5" s="1031"/>
      <c r="R5" s="1031"/>
      <c r="S5" s="1031"/>
      <c r="T5" s="1031"/>
      <c r="U5" s="1031"/>
      <c r="V5" s="1031"/>
      <c r="W5" s="1031"/>
      <c r="X5" s="1032"/>
      <c r="Y5" s="417" t="s">
        <v>54</v>
      </c>
      <c r="Z5" s="1036"/>
      <c r="AA5" s="1037"/>
      <c r="AB5" s="525"/>
      <c r="AC5" s="1042"/>
      <c r="AD5" s="1042"/>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6"/>
      <c r="B6" s="407"/>
      <c r="C6" s="407"/>
      <c r="D6" s="407"/>
      <c r="E6" s="407"/>
      <c r="F6" s="408"/>
      <c r="G6" s="1026"/>
      <c r="H6" s="1027"/>
      <c r="I6" s="1027"/>
      <c r="J6" s="1027"/>
      <c r="K6" s="1027"/>
      <c r="L6" s="1027"/>
      <c r="M6" s="1027"/>
      <c r="N6" s="1027"/>
      <c r="O6" s="1028"/>
      <c r="P6" s="1033"/>
      <c r="Q6" s="1033"/>
      <c r="R6" s="1033"/>
      <c r="S6" s="1033"/>
      <c r="T6" s="1033"/>
      <c r="U6" s="1033"/>
      <c r="V6" s="1033"/>
      <c r="W6" s="1033"/>
      <c r="X6" s="1034"/>
      <c r="Y6" s="1035" t="s">
        <v>13</v>
      </c>
      <c r="Z6" s="1036"/>
      <c r="AA6" s="1037"/>
      <c r="AB6" s="599" t="s">
        <v>301</v>
      </c>
      <c r="AC6" s="1038"/>
      <c r="AD6" s="1038"/>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44"/>
      <c r="Z9" s="835"/>
      <c r="AA9" s="836"/>
      <c r="AB9" s="1048" t="s">
        <v>11</v>
      </c>
      <c r="AC9" s="1049"/>
      <c r="AD9" s="1050"/>
      <c r="AE9" s="1054" t="s">
        <v>357</v>
      </c>
      <c r="AF9" s="1054"/>
      <c r="AG9" s="1054"/>
      <c r="AH9" s="1054"/>
      <c r="AI9" s="1054" t="s">
        <v>363</v>
      </c>
      <c r="AJ9" s="1054"/>
      <c r="AK9" s="1054"/>
      <c r="AL9" s="1054"/>
      <c r="AM9" s="1054" t="s">
        <v>472</v>
      </c>
      <c r="AN9" s="1054"/>
      <c r="AO9" s="1054"/>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45"/>
      <c r="Z10" s="1046"/>
      <c r="AA10" s="1047"/>
      <c r="AB10" s="1051"/>
      <c r="AC10" s="1052"/>
      <c r="AD10" s="1053"/>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21"/>
      <c r="I11" s="1021"/>
      <c r="J11" s="1021"/>
      <c r="K11" s="1021"/>
      <c r="L11" s="1021"/>
      <c r="M11" s="1021"/>
      <c r="N11" s="1021"/>
      <c r="O11" s="1022"/>
      <c r="P11" s="98"/>
      <c r="Q11" s="1029"/>
      <c r="R11" s="1029"/>
      <c r="S11" s="1029"/>
      <c r="T11" s="1029"/>
      <c r="U11" s="1029"/>
      <c r="V11" s="1029"/>
      <c r="W11" s="1029"/>
      <c r="X11" s="1030"/>
      <c r="Y11" s="1039" t="s">
        <v>12</v>
      </c>
      <c r="Z11" s="1040"/>
      <c r="AA11" s="1041"/>
      <c r="AB11" s="463"/>
      <c r="AC11" s="1043"/>
      <c r="AD11" s="1043"/>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6"/>
      <c r="B12" s="407"/>
      <c r="C12" s="407"/>
      <c r="D12" s="407"/>
      <c r="E12" s="407"/>
      <c r="F12" s="408"/>
      <c r="G12" s="1023"/>
      <c r="H12" s="1024"/>
      <c r="I12" s="1024"/>
      <c r="J12" s="1024"/>
      <c r="K12" s="1024"/>
      <c r="L12" s="1024"/>
      <c r="M12" s="1024"/>
      <c r="N12" s="1024"/>
      <c r="O12" s="1025"/>
      <c r="P12" s="1031"/>
      <c r="Q12" s="1031"/>
      <c r="R12" s="1031"/>
      <c r="S12" s="1031"/>
      <c r="T12" s="1031"/>
      <c r="U12" s="1031"/>
      <c r="V12" s="1031"/>
      <c r="W12" s="1031"/>
      <c r="X12" s="1032"/>
      <c r="Y12" s="417" t="s">
        <v>54</v>
      </c>
      <c r="Z12" s="1036"/>
      <c r="AA12" s="1037"/>
      <c r="AB12" s="525"/>
      <c r="AC12" s="1042"/>
      <c r="AD12" s="1042"/>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9"/>
      <c r="B13" s="410"/>
      <c r="C13" s="410"/>
      <c r="D13" s="410"/>
      <c r="E13" s="410"/>
      <c r="F13" s="411"/>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9" t="s">
        <v>301</v>
      </c>
      <c r="AC13" s="1038"/>
      <c r="AD13" s="1038"/>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44"/>
      <c r="Z16" s="835"/>
      <c r="AA16" s="836"/>
      <c r="AB16" s="1048" t="s">
        <v>11</v>
      </c>
      <c r="AC16" s="1049"/>
      <c r="AD16" s="1050"/>
      <c r="AE16" s="1054" t="s">
        <v>357</v>
      </c>
      <c r="AF16" s="1054"/>
      <c r="AG16" s="1054"/>
      <c r="AH16" s="1054"/>
      <c r="AI16" s="1054" t="s">
        <v>363</v>
      </c>
      <c r="AJ16" s="1054"/>
      <c r="AK16" s="1054"/>
      <c r="AL16" s="1054"/>
      <c r="AM16" s="1054" t="s">
        <v>472</v>
      </c>
      <c r="AN16" s="1054"/>
      <c r="AO16" s="1054"/>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45"/>
      <c r="Z17" s="1046"/>
      <c r="AA17" s="1047"/>
      <c r="AB17" s="1051"/>
      <c r="AC17" s="1052"/>
      <c r="AD17" s="1053"/>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21"/>
      <c r="I18" s="1021"/>
      <c r="J18" s="1021"/>
      <c r="K18" s="1021"/>
      <c r="L18" s="1021"/>
      <c r="M18" s="1021"/>
      <c r="N18" s="1021"/>
      <c r="O18" s="1022"/>
      <c r="P18" s="98"/>
      <c r="Q18" s="1029"/>
      <c r="R18" s="1029"/>
      <c r="S18" s="1029"/>
      <c r="T18" s="1029"/>
      <c r="U18" s="1029"/>
      <c r="V18" s="1029"/>
      <c r="W18" s="1029"/>
      <c r="X18" s="1030"/>
      <c r="Y18" s="1039" t="s">
        <v>12</v>
      </c>
      <c r="Z18" s="1040"/>
      <c r="AA18" s="1041"/>
      <c r="AB18" s="463"/>
      <c r="AC18" s="1043"/>
      <c r="AD18" s="1043"/>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6"/>
      <c r="B19" s="407"/>
      <c r="C19" s="407"/>
      <c r="D19" s="407"/>
      <c r="E19" s="407"/>
      <c r="F19" s="408"/>
      <c r="G19" s="1023"/>
      <c r="H19" s="1024"/>
      <c r="I19" s="1024"/>
      <c r="J19" s="1024"/>
      <c r="K19" s="1024"/>
      <c r="L19" s="1024"/>
      <c r="M19" s="1024"/>
      <c r="N19" s="1024"/>
      <c r="O19" s="1025"/>
      <c r="P19" s="1031"/>
      <c r="Q19" s="1031"/>
      <c r="R19" s="1031"/>
      <c r="S19" s="1031"/>
      <c r="T19" s="1031"/>
      <c r="U19" s="1031"/>
      <c r="V19" s="1031"/>
      <c r="W19" s="1031"/>
      <c r="X19" s="1032"/>
      <c r="Y19" s="417" t="s">
        <v>54</v>
      </c>
      <c r="Z19" s="1036"/>
      <c r="AA19" s="1037"/>
      <c r="AB19" s="525"/>
      <c r="AC19" s="1042"/>
      <c r="AD19" s="1042"/>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9"/>
      <c r="B20" s="410"/>
      <c r="C20" s="410"/>
      <c r="D20" s="410"/>
      <c r="E20" s="410"/>
      <c r="F20" s="411"/>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9" t="s">
        <v>301</v>
      </c>
      <c r="AC20" s="1038"/>
      <c r="AD20" s="1038"/>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44"/>
      <c r="Z23" s="835"/>
      <c r="AA23" s="836"/>
      <c r="AB23" s="1048" t="s">
        <v>11</v>
      </c>
      <c r="AC23" s="1049"/>
      <c r="AD23" s="1050"/>
      <c r="AE23" s="1054" t="s">
        <v>357</v>
      </c>
      <c r="AF23" s="1054"/>
      <c r="AG23" s="1054"/>
      <c r="AH23" s="1054"/>
      <c r="AI23" s="1054" t="s">
        <v>363</v>
      </c>
      <c r="AJ23" s="1054"/>
      <c r="AK23" s="1054"/>
      <c r="AL23" s="1054"/>
      <c r="AM23" s="1054" t="s">
        <v>472</v>
      </c>
      <c r="AN23" s="1054"/>
      <c r="AO23" s="1054"/>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45"/>
      <c r="Z24" s="1046"/>
      <c r="AA24" s="1047"/>
      <c r="AB24" s="1051"/>
      <c r="AC24" s="1052"/>
      <c r="AD24" s="1053"/>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21"/>
      <c r="I25" s="1021"/>
      <c r="J25" s="1021"/>
      <c r="K25" s="1021"/>
      <c r="L25" s="1021"/>
      <c r="M25" s="1021"/>
      <c r="N25" s="1021"/>
      <c r="O25" s="1022"/>
      <c r="P25" s="98"/>
      <c r="Q25" s="1029"/>
      <c r="R25" s="1029"/>
      <c r="S25" s="1029"/>
      <c r="T25" s="1029"/>
      <c r="U25" s="1029"/>
      <c r="V25" s="1029"/>
      <c r="W25" s="1029"/>
      <c r="X25" s="1030"/>
      <c r="Y25" s="1039" t="s">
        <v>12</v>
      </c>
      <c r="Z25" s="1040"/>
      <c r="AA25" s="1041"/>
      <c r="AB25" s="463"/>
      <c r="AC25" s="1043"/>
      <c r="AD25" s="1043"/>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6"/>
      <c r="B26" s="407"/>
      <c r="C26" s="407"/>
      <c r="D26" s="407"/>
      <c r="E26" s="407"/>
      <c r="F26" s="408"/>
      <c r="G26" s="1023"/>
      <c r="H26" s="1024"/>
      <c r="I26" s="1024"/>
      <c r="J26" s="1024"/>
      <c r="K26" s="1024"/>
      <c r="L26" s="1024"/>
      <c r="M26" s="1024"/>
      <c r="N26" s="1024"/>
      <c r="O26" s="1025"/>
      <c r="P26" s="1031"/>
      <c r="Q26" s="1031"/>
      <c r="R26" s="1031"/>
      <c r="S26" s="1031"/>
      <c r="T26" s="1031"/>
      <c r="U26" s="1031"/>
      <c r="V26" s="1031"/>
      <c r="W26" s="1031"/>
      <c r="X26" s="1032"/>
      <c r="Y26" s="417" t="s">
        <v>54</v>
      </c>
      <c r="Z26" s="1036"/>
      <c r="AA26" s="1037"/>
      <c r="AB26" s="525"/>
      <c r="AC26" s="1042"/>
      <c r="AD26" s="1042"/>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9"/>
      <c r="B27" s="410"/>
      <c r="C27" s="410"/>
      <c r="D27" s="410"/>
      <c r="E27" s="410"/>
      <c r="F27" s="411"/>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9" t="s">
        <v>301</v>
      </c>
      <c r="AC27" s="1038"/>
      <c r="AD27" s="1038"/>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44"/>
      <c r="Z30" s="835"/>
      <c r="AA30" s="836"/>
      <c r="AB30" s="1048" t="s">
        <v>11</v>
      </c>
      <c r="AC30" s="1049"/>
      <c r="AD30" s="1050"/>
      <c r="AE30" s="1054" t="s">
        <v>357</v>
      </c>
      <c r="AF30" s="1054"/>
      <c r="AG30" s="1054"/>
      <c r="AH30" s="1054"/>
      <c r="AI30" s="1054" t="s">
        <v>363</v>
      </c>
      <c r="AJ30" s="1054"/>
      <c r="AK30" s="1054"/>
      <c r="AL30" s="1054"/>
      <c r="AM30" s="1054" t="s">
        <v>472</v>
      </c>
      <c r="AN30" s="1054"/>
      <c r="AO30" s="1054"/>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45"/>
      <c r="Z31" s="1046"/>
      <c r="AA31" s="1047"/>
      <c r="AB31" s="1051"/>
      <c r="AC31" s="1052"/>
      <c r="AD31" s="1053"/>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21"/>
      <c r="I32" s="1021"/>
      <c r="J32" s="1021"/>
      <c r="K32" s="1021"/>
      <c r="L32" s="1021"/>
      <c r="M32" s="1021"/>
      <c r="N32" s="1021"/>
      <c r="O32" s="1022"/>
      <c r="P32" s="98"/>
      <c r="Q32" s="1029"/>
      <c r="R32" s="1029"/>
      <c r="S32" s="1029"/>
      <c r="T32" s="1029"/>
      <c r="U32" s="1029"/>
      <c r="V32" s="1029"/>
      <c r="W32" s="1029"/>
      <c r="X32" s="1030"/>
      <c r="Y32" s="1039" t="s">
        <v>12</v>
      </c>
      <c r="Z32" s="1040"/>
      <c r="AA32" s="1041"/>
      <c r="AB32" s="463"/>
      <c r="AC32" s="1043"/>
      <c r="AD32" s="1043"/>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6"/>
      <c r="B33" s="407"/>
      <c r="C33" s="407"/>
      <c r="D33" s="407"/>
      <c r="E33" s="407"/>
      <c r="F33" s="408"/>
      <c r="G33" s="1023"/>
      <c r="H33" s="1024"/>
      <c r="I33" s="1024"/>
      <c r="J33" s="1024"/>
      <c r="K33" s="1024"/>
      <c r="L33" s="1024"/>
      <c r="M33" s="1024"/>
      <c r="N33" s="1024"/>
      <c r="O33" s="1025"/>
      <c r="P33" s="1031"/>
      <c r="Q33" s="1031"/>
      <c r="R33" s="1031"/>
      <c r="S33" s="1031"/>
      <c r="T33" s="1031"/>
      <c r="U33" s="1031"/>
      <c r="V33" s="1031"/>
      <c r="W33" s="1031"/>
      <c r="X33" s="1032"/>
      <c r="Y33" s="417" t="s">
        <v>54</v>
      </c>
      <c r="Z33" s="1036"/>
      <c r="AA33" s="1037"/>
      <c r="AB33" s="525"/>
      <c r="AC33" s="1042"/>
      <c r="AD33" s="1042"/>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9"/>
      <c r="B34" s="410"/>
      <c r="C34" s="410"/>
      <c r="D34" s="410"/>
      <c r="E34" s="410"/>
      <c r="F34" s="411"/>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9" t="s">
        <v>301</v>
      </c>
      <c r="AC34" s="1038"/>
      <c r="AD34" s="1038"/>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44"/>
      <c r="Z37" s="835"/>
      <c r="AA37" s="836"/>
      <c r="AB37" s="1048" t="s">
        <v>11</v>
      </c>
      <c r="AC37" s="1049"/>
      <c r="AD37" s="1050"/>
      <c r="AE37" s="1054" t="s">
        <v>357</v>
      </c>
      <c r="AF37" s="1054"/>
      <c r="AG37" s="1054"/>
      <c r="AH37" s="1054"/>
      <c r="AI37" s="1054" t="s">
        <v>363</v>
      </c>
      <c r="AJ37" s="1054"/>
      <c r="AK37" s="1054"/>
      <c r="AL37" s="1054"/>
      <c r="AM37" s="1054" t="s">
        <v>472</v>
      </c>
      <c r="AN37" s="1054"/>
      <c r="AO37" s="1054"/>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45"/>
      <c r="Z38" s="1046"/>
      <c r="AA38" s="1047"/>
      <c r="AB38" s="1051"/>
      <c r="AC38" s="1052"/>
      <c r="AD38" s="1053"/>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21"/>
      <c r="I39" s="1021"/>
      <c r="J39" s="1021"/>
      <c r="K39" s="1021"/>
      <c r="L39" s="1021"/>
      <c r="M39" s="1021"/>
      <c r="N39" s="1021"/>
      <c r="O39" s="1022"/>
      <c r="P39" s="98"/>
      <c r="Q39" s="1029"/>
      <c r="R39" s="1029"/>
      <c r="S39" s="1029"/>
      <c r="T39" s="1029"/>
      <c r="U39" s="1029"/>
      <c r="V39" s="1029"/>
      <c r="W39" s="1029"/>
      <c r="X39" s="1030"/>
      <c r="Y39" s="1039" t="s">
        <v>12</v>
      </c>
      <c r="Z39" s="1040"/>
      <c r="AA39" s="1041"/>
      <c r="AB39" s="463"/>
      <c r="AC39" s="1043"/>
      <c r="AD39" s="1043"/>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6"/>
      <c r="B40" s="407"/>
      <c r="C40" s="407"/>
      <c r="D40" s="407"/>
      <c r="E40" s="407"/>
      <c r="F40" s="408"/>
      <c r="G40" s="1023"/>
      <c r="H40" s="1024"/>
      <c r="I40" s="1024"/>
      <c r="J40" s="1024"/>
      <c r="K40" s="1024"/>
      <c r="L40" s="1024"/>
      <c r="M40" s="1024"/>
      <c r="N40" s="1024"/>
      <c r="O40" s="1025"/>
      <c r="P40" s="1031"/>
      <c r="Q40" s="1031"/>
      <c r="R40" s="1031"/>
      <c r="S40" s="1031"/>
      <c r="T40" s="1031"/>
      <c r="U40" s="1031"/>
      <c r="V40" s="1031"/>
      <c r="W40" s="1031"/>
      <c r="X40" s="1032"/>
      <c r="Y40" s="417" t="s">
        <v>54</v>
      </c>
      <c r="Z40" s="1036"/>
      <c r="AA40" s="1037"/>
      <c r="AB40" s="525"/>
      <c r="AC40" s="1042"/>
      <c r="AD40" s="1042"/>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9"/>
      <c r="B41" s="410"/>
      <c r="C41" s="410"/>
      <c r="D41" s="410"/>
      <c r="E41" s="410"/>
      <c r="F41" s="411"/>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9" t="s">
        <v>301</v>
      </c>
      <c r="AC41" s="1038"/>
      <c r="AD41" s="1038"/>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44"/>
      <c r="Z44" s="835"/>
      <c r="AA44" s="836"/>
      <c r="AB44" s="1048" t="s">
        <v>11</v>
      </c>
      <c r="AC44" s="1049"/>
      <c r="AD44" s="1050"/>
      <c r="AE44" s="1054" t="s">
        <v>357</v>
      </c>
      <c r="AF44" s="1054"/>
      <c r="AG44" s="1054"/>
      <c r="AH44" s="1054"/>
      <c r="AI44" s="1054" t="s">
        <v>363</v>
      </c>
      <c r="AJ44" s="1054"/>
      <c r="AK44" s="1054"/>
      <c r="AL44" s="1054"/>
      <c r="AM44" s="1054" t="s">
        <v>472</v>
      </c>
      <c r="AN44" s="1054"/>
      <c r="AO44" s="1054"/>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45"/>
      <c r="Z45" s="1046"/>
      <c r="AA45" s="1047"/>
      <c r="AB45" s="1051"/>
      <c r="AC45" s="1052"/>
      <c r="AD45" s="1053"/>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21"/>
      <c r="I46" s="1021"/>
      <c r="J46" s="1021"/>
      <c r="K46" s="1021"/>
      <c r="L46" s="1021"/>
      <c r="M46" s="1021"/>
      <c r="N46" s="1021"/>
      <c r="O46" s="1022"/>
      <c r="P46" s="98"/>
      <c r="Q46" s="1029"/>
      <c r="R46" s="1029"/>
      <c r="S46" s="1029"/>
      <c r="T46" s="1029"/>
      <c r="U46" s="1029"/>
      <c r="V46" s="1029"/>
      <c r="W46" s="1029"/>
      <c r="X46" s="1030"/>
      <c r="Y46" s="1039" t="s">
        <v>12</v>
      </c>
      <c r="Z46" s="1040"/>
      <c r="AA46" s="1041"/>
      <c r="AB46" s="463"/>
      <c r="AC46" s="1043"/>
      <c r="AD46" s="1043"/>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6"/>
      <c r="B47" s="407"/>
      <c r="C47" s="407"/>
      <c r="D47" s="407"/>
      <c r="E47" s="407"/>
      <c r="F47" s="408"/>
      <c r="G47" s="1023"/>
      <c r="H47" s="1024"/>
      <c r="I47" s="1024"/>
      <c r="J47" s="1024"/>
      <c r="K47" s="1024"/>
      <c r="L47" s="1024"/>
      <c r="M47" s="1024"/>
      <c r="N47" s="1024"/>
      <c r="O47" s="1025"/>
      <c r="P47" s="1031"/>
      <c r="Q47" s="1031"/>
      <c r="R47" s="1031"/>
      <c r="S47" s="1031"/>
      <c r="T47" s="1031"/>
      <c r="U47" s="1031"/>
      <c r="V47" s="1031"/>
      <c r="W47" s="1031"/>
      <c r="X47" s="1032"/>
      <c r="Y47" s="417" t="s">
        <v>54</v>
      </c>
      <c r="Z47" s="1036"/>
      <c r="AA47" s="1037"/>
      <c r="AB47" s="525"/>
      <c r="AC47" s="1042"/>
      <c r="AD47" s="1042"/>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9"/>
      <c r="B48" s="410"/>
      <c r="C48" s="410"/>
      <c r="D48" s="410"/>
      <c r="E48" s="410"/>
      <c r="F48" s="411"/>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9" t="s">
        <v>301</v>
      </c>
      <c r="AC48" s="1038"/>
      <c r="AD48" s="1038"/>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44"/>
      <c r="Z51" s="835"/>
      <c r="AA51" s="836"/>
      <c r="AB51" s="559" t="s">
        <v>11</v>
      </c>
      <c r="AC51" s="1049"/>
      <c r="AD51" s="1050"/>
      <c r="AE51" s="1054" t="s">
        <v>357</v>
      </c>
      <c r="AF51" s="1054"/>
      <c r="AG51" s="1054"/>
      <c r="AH51" s="1054"/>
      <c r="AI51" s="1054" t="s">
        <v>363</v>
      </c>
      <c r="AJ51" s="1054"/>
      <c r="AK51" s="1054"/>
      <c r="AL51" s="1054"/>
      <c r="AM51" s="1054" t="s">
        <v>472</v>
      </c>
      <c r="AN51" s="1054"/>
      <c r="AO51" s="1054"/>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45"/>
      <c r="Z52" s="1046"/>
      <c r="AA52" s="1047"/>
      <c r="AB52" s="1051"/>
      <c r="AC52" s="1052"/>
      <c r="AD52" s="1053"/>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21"/>
      <c r="I53" s="1021"/>
      <c r="J53" s="1021"/>
      <c r="K53" s="1021"/>
      <c r="L53" s="1021"/>
      <c r="M53" s="1021"/>
      <c r="N53" s="1021"/>
      <c r="O53" s="1022"/>
      <c r="P53" s="98"/>
      <c r="Q53" s="1029"/>
      <c r="R53" s="1029"/>
      <c r="S53" s="1029"/>
      <c r="T53" s="1029"/>
      <c r="U53" s="1029"/>
      <c r="V53" s="1029"/>
      <c r="W53" s="1029"/>
      <c r="X53" s="1030"/>
      <c r="Y53" s="1039" t="s">
        <v>12</v>
      </c>
      <c r="Z53" s="1040"/>
      <c r="AA53" s="1041"/>
      <c r="AB53" s="463"/>
      <c r="AC53" s="1043"/>
      <c r="AD53" s="1043"/>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6"/>
      <c r="B54" s="407"/>
      <c r="C54" s="407"/>
      <c r="D54" s="407"/>
      <c r="E54" s="407"/>
      <c r="F54" s="408"/>
      <c r="G54" s="1023"/>
      <c r="H54" s="1024"/>
      <c r="I54" s="1024"/>
      <c r="J54" s="1024"/>
      <c r="K54" s="1024"/>
      <c r="L54" s="1024"/>
      <c r="M54" s="1024"/>
      <c r="N54" s="1024"/>
      <c r="O54" s="1025"/>
      <c r="P54" s="1031"/>
      <c r="Q54" s="1031"/>
      <c r="R54" s="1031"/>
      <c r="S54" s="1031"/>
      <c r="T54" s="1031"/>
      <c r="U54" s="1031"/>
      <c r="V54" s="1031"/>
      <c r="W54" s="1031"/>
      <c r="X54" s="1032"/>
      <c r="Y54" s="417" t="s">
        <v>54</v>
      </c>
      <c r="Z54" s="1036"/>
      <c r="AA54" s="1037"/>
      <c r="AB54" s="525"/>
      <c r="AC54" s="1042"/>
      <c r="AD54" s="1042"/>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9"/>
      <c r="B55" s="410"/>
      <c r="C55" s="410"/>
      <c r="D55" s="410"/>
      <c r="E55" s="410"/>
      <c r="F55" s="411"/>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9" t="s">
        <v>301</v>
      </c>
      <c r="AC55" s="1038"/>
      <c r="AD55" s="1038"/>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44"/>
      <c r="Z58" s="835"/>
      <c r="AA58" s="836"/>
      <c r="AB58" s="1048" t="s">
        <v>11</v>
      </c>
      <c r="AC58" s="1049"/>
      <c r="AD58" s="1050"/>
      <c r="AE58" s="1054" t="s">
        <v>357</v>
      </c>
      <c r="AF58" s="1054"/>
      <c r="AG58" s="1054"/>
      <c r="AH58" s="1054"/>
      <c r="AI58" s="1054" t="s">
        <v>363</v>
      </c>
      <c r="AJ58" s="1054"/>
      <c r="AK58" s="1054"/>
      <c r="AL58" s="1054"/>
      <c r="AM58" s="1054" t="s">
        <v>472</v>
      </c>
      <c r="AN58" s="1054"/>
      <c r="AO58" s="1054"/>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45"/>
      <c r="Z59" s="1046"/>
      <c r="AA59" s="1047"/>
      <c r="AB59" s="1051"/>
      <c r="AC59" s="1052"/>
      <c r="AD59" s="1053"/>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21"/>
      <c r="I60" s="1021"/>
      <c r="J60" s="1021"/>
      <c r="K60" s="1021"/>
      <c r="L60" s="1021"/>
      <c r="M60" s="1021"/>
      <c r="N60" s="1021"/>
      <c r="O60" s="1022"/>
      <c r="P60" s="98"/>
      <c r="Q60" s="1029"/>
      <c r="R60" s="1029"/>
      <c r="S60" s="1029"/>
      <c r="T60" s="1029"/>
      <c r="U60" s="1029"/>
      <c r="V60" s="1029"/>
      <c r="W60" s="1029"/>
      <c r="X60" s="1030"/>
      <c r="Y60" s="1039" t="s">
        <v>12</v>
      </c>
      <c r="Z60" s="1040"/>
      <c r="AA60" s="1041"/>
      <c r="AB60" s="463"/>
      <c r="AC60" s="1043"/>
      <c r="AD60" s="1043"/>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6"/>
      <c r="B61" s="407"/>
      <c r="C61" s="407"/>
      <c r="D61" s="407"/>
      <c r="E61" s="407"/>
      <c r="F61" s="408"/>
      <c r="G61" s="1023"/>
      <c r="H61" s="1024"/>
      <c r="I61" s="1024"/>
      <c r="J61" s="1024"/>
      <c r="K61" s="1024"/>
      <c r="L61" s="1024"/>
      <c r="M61" s="1024"/>
      <c r="N61" s="1024"/>
      <c r="O61" s="1025"/>
      <c r="P61" s="1031"/>
      <c r="Q61" s="1031"/>
      <c r="R61" s="1031"/>
      <c r="S61" s="1031"/>
      <c r="T61" s="1031"/>
      <c r="U61" s="1031"/>
      <c r="V61" s="1031"/>
      <c r="W61" s="1031"/>
      <c r="X61" s="1032"/>
      <c r="Y61" s="417" t="s">
        <v>54</v>
      </c>
      <c r="Z61" s="1036"/>
      <c r="AA61" s="1037"/>
      <c r="AB61" s="525"/>
      <c r="AC61" s="1042"/>
      <c r="AD61" s="1042"/>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9"/>
      <c r="B62" s="410"/>
      <c r="C62" s="410"/>
      <c r="D62" s="410"/>
      <c r="E62" s="410"/>
      <c r="F62" s="411"/>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9" t="s">
        <v>301</v>
      </c>
      <c r="AC62" s="1038"/>
      <c r="AD62" s="1038"/>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44"/>
      <c r="Z65" s="835"/>
      <c r="AA65" s="836"/>
      <c r="AB65" s="1048" t="s">
        <v>11</v>
      </c>
      <c r="AC65" s="1049"/>
      <c r="AD65" s="1050"/>
      <c r="AE65" s="1054" t="s">
        <v>357</v>
      </c>
      <c r="AF65" s="1054"/>
      <c r="AG65" s="1054"/>
      <c r="AH65" s="1054"/>
      <c r="AI65" s="1054" t="s">
        <v>363</v>
      </c>
      <c r="AJ65" s="1054"/>
      <c r="AK65" s="1054"/>
      <c r="AL65" s="1054"/>
      <c r="AM65" s="1054" t="s">
        <v>472</v>
      </c>
      <c r="AN65" s="1054"/>
      <c r="AO65" s="1054"/>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45"/>
      <c r="Z66" s="1046"/>
      <c r="AA66" s="1047"/>
      <c r="AB66" s="1051"/>
      <c r="AC66" s="1052"/>
      <c r="AD66" s="1053"/>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21"/>
      <c r="I67" s="1021"/>
      <c r="J67" s="1021"/>
      <c r="K67" s="1021"/>
      <c r="L67" s="1021"/>
      <c r="M67" s="1021"/>
      <c r="N67" s="1021"/>
      <c r="O67" s="1022"/>
      <c r="P67" s="98"/>
      <c r="Q67" s="1029"/>
      <c r="R67" s="1029"/>
      <c r="S67" s="1029"/>
      <c r="T67" s="1029"/>
      <c r="U67" s="1029"/>
      <c r="V67" s="1029"/>
      <c r="W67" s="1029"/>
      <c r="X67" s="1030"/>
      <c r="Y67" s="1039" t="s">
        <v>12</v>
      </c>
      <c r="Z67" s="1040"/>
      <c r="AA67" s="1041"/>
      <c r="AB67" s="463"/>
      <c r="AC67" s="1043"/>
      <c r="AD67" s="1043"/>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6"/>
      <c r="B68" s="407"/>
      <c r="C68" s="407"/>
      <c r="D68" s="407"/>
      <c r="E68" s="407"/>
      <c r="F68" s="408"/>
      <c r="G68" s="1023"/>
      <c r="H68" s="1024"/>
      <c r="I68" s="1024"/>
      <c r="J68" s="1024"/>
      <c r="K68" s="1024"/>
      <c r="L68" s="1024"/>
      <c r="M68" s="1024"/>
      <c r="N68" s="1024"/>
      <c r="O68" s="1025"/>
      <c r="P68" s="1031"/>
      <c r="Q68" s="1031"/>
      <c r="R68" s="1031"/>
      <c r="S68" s="1031"/>
      <c r="T68" s="1031"/>
      <c r="U68" s="1031"/>
      <c r="V68" s="1031"/>
      <c r="W68" s="1031"/>
      <c r="X68" s="1032"/>
      <c r="Y68" s="417" t="s">
        <v>54</v>
      </c>
      <c r="Z68" s="1036"/>
      <c r="AA68" s="1037"/>
      <c r="AB68" s="525"/>
      <c r="AC68" s="1042"/>
      <c r="AD68" s="1042"/>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9"/>
      <c r="B69" s="410"/>
      <c r="C69" s="410"/>
      <c r="D69" s="410"/>
      <c r="E69" s="410"/>
      <c r="F69" s="411"/>
      <c r="G69" s="1026"/>
      <c r="H69" s="1027"/>
      <c r="I69" s="1027"/>
      <c r="J69" s="1027"/>
      <c r="K69" s="1027"/>
      <c r="L69" s="1027"/>
      <c r="M69" s="1027"/>
      <c r="N69" s="1027"/>
      <c r="O69" s="1028"/>
      <c r="P69" s="1033"/>
      <c r="Q69" s="1033"/>
      <c r="R69" s="1033"/>
      <c r="S69" s="1033"/>
      <c r="T69" s="1033"/>
      <c r="U69" s="1033"/>
      <c r="V69" s="1033"/>
      <c r="W69" s="1033"/>
      <c r="X69" s="1034"/>
      <c r="Y69" s="417" t="s">
        <v>13</v>
      </c>
      <c r="Z69" s="1036"/>
      <c r="AA69" s="1037"/>
      <c r="AB69" s="558"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03" t="s">
        <v>514</v>
      </c>
      <c r="H2" s="604"/>
      <c r="I2" s="604"/>
      <c r="J2" s="604"/>
      <c r="K2" s="604"/>
      <c r="L2" s="604"/>
      <c r="M2" s="604"/>
      <c r="N2" s="604"/>
      <c r="O2" s="604"/>
      <c r="P2" s="604"/>
      <c r="Q2" s="604"/>
      <c r="R2" s="604"/>
      <c r="S2" s="604"/>
      <c r="T2" s="604"/>
      <c r="U2" s="604"/>
      <c r="V2" s="604"/>
      <c r="W2" s="604"/>
      <c r="X2" s="604"/>
      <c r="Y2" s="604"/>
      <c r="Z2" s="604"/>
      <c r="AA2" s="604"/>
      <c r="AB2" s="605"/>
      <c r="AC2" s="603" t="s">
        <v>516</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1" t="s">
        <v>17</v>
      </c>
      <c r="H3" s="679"/>
      <c r="I3" s="679"/>
      <c r="J3" s="679"/>
      <c r="K3" s="679"/>
      <c r="L3" s="678" t="s">
        <v>18</v>
      </c>
      <c r="M3" s="679"/>
      <c r="N3" s="679"/>
      <c r="O3" s="679"/>
      <c r="P3" s="679"/>
      <c r="Q3" s="679"/>
      <c r="R3" s="679"/>
      <c r="S3" s="679"/>
      <c r="T3" s="679"/>
      <c r="U3" s="679"/>
      <c r="V3" s="679"/>
      <c r="W3" s="679"/>
      <c r="X3" s="680"/>
      <c r="Y3" s="664" t="s">
        <v>19</v>
      </c>
      <c r="Z3" s="665"/>
      <c r="AA3" s="665"/>
      <c r="AB3" s="807"/>
      <c r="AC3" s="821"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7"/>
      <c r="B4" s="1068"/>
      <c r="C4" s="1068"/>
      <c r="D4" s="1068"/>
      <c r="E4" s="1068"/>
      <c r="F4" s="1069"/>
      <c r="G4" s="681"/>
      <c r="H4" s="682"/>
      <c r="I4" s="682"/>
      <c r="J4" s="682"/>
      <c r="K4" s="683"/>
      <c r="L4" s="675"/>
      <c r="M4" s="676"/>
      <c r="N4" s="676"/>
      <c r="O4" s="676"/>
      <c r="P4" s="676"/>
      <c r="Q4" s="676"/>
      <c r="R4" s="676"/>
      <c r="S4" s="676"/>
      <c r="T4" s="676"/>
      <c r="U4" s="676"/>
      <c r="V4" s="676"/>
      <c r="W4" s="676"/>
      <c r="X4" s="677"/>
      <c r="Y4" s="389"/>
      <c r="Z4" s="390"/>
      <c r="AA4" s="390"/>
      <c r="AB4" s="814"/>
      <c r="AC4" s="681"/>
      <c r="AD4" s="682"/>
      <c r="AE4" s="682"/>
      <c r="AF4" s="682"/>
      <c r="AG4" s="683"/>
      <c r="AH4" s="675"/>
      <c r="AI4" s="676"/>
      <c r="AJ4" s="676"/>
      <c r="AK4" s="676"/>
      <c r="AL4" s="676"/>
      <c r="AM4" s="676"/>
      <c r="AN4" s="676"/>
      <c r="AO4" s="676"/>
      <c r="AP4" s="676"/>
      <c r="AQ4" s="676"/>
      <c r="AR4" s="676"/>
      <c r="AS4" s="676"/>
      <c r="AT4" s="677"/>
      <c r="AU4" s="389"/>
      <c r="AV4" s="390"/>
      <c r="AW4" s="390"/>
      <c r="AX4" s="391"/>
    </row>
    <row r="5" spans="1:50" ht="24.75" customHeight="1" x14ac:dyDescent="0.15">
      <c r="A5" s="1067"/>
      <c r="B5" s="1068"/>
      <c r="C5" s="1068"/>
      <c r="D5" s="1068"/>
      <c r="E5" s="1068"/>
      <c r="F5" s="1069"/>
      <c r="G5" s="614"/>
      <c r="H5" s="615"/>
      <c r="I5" s="615"/>
      <c r="J5" s="615"/>
      <c r="K5" s="616"/>
      <c r="L5" s="606"/>
      <c r="M5" s="607"/>
      <c r="N5" s="607"/>
      <c r="O5" s="607"/>
      <c r="P5" s="607"/>
      <c r="Q5" s="607"/>
      <c r="R5" s="607"/>
      <c r="S5" s="607"/>
      <c r="T5" s="607"/>
      <c r="U5" s="607"/>
      <c r="V5" s="607"/>
      <c r="W5" s="607"/>
      <c r="X5" s="608"/>
      <c r="Y5" s="609"/>
      <c r="Z5" s="610"/>
      <c r="AA5" s="610"/>
      <c r="AB5" s="623"/>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7"/>
      <c r="B6" s="1068"/>
      <c r="C6" s="1068"/>
      <c r="D6" s="1068"/>
      <c r="E6" s="1068"/>
      <c r="F6" s="1069"/>
      <c r="G6" s="614"/>
      <c r="H6" s="615"/>
      <c r="I6" s="615"/>
      <c r="J6" s="615"/>
      <c r="K6" s="616"/>
      <c r="L6" s="606"/>
      <c r="M6" s="607"/>
      <c r="N6" s="607"/>
      <c r="O6" s="607"/>
      <c r="P6" s="607"/>
      <c r="Q6" s="607"/>
      <c r="R6" s="607"/>
      <c r="S6" s="607"/>
      <c r="T6" s="607"/>
      <c r="U6" s="607"/>
      <c r="V6" s="607"/>
      <c r="W6" s="607"/>
      <c r="X6" s="608"/>
      <c r="Y6" s="609"/>
      <c r="Z6" s="610"/>
      <c r="AA6" s="610"/>
      <c r="AB6" s="623"/>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7"/>
      <c r="B7" s="1068"/>
      <c r="C7" s="1068"/>
      <c r="D7" s="1068"/>
      <c r="E7" s="1068"/>
      <c r="F7" s="1069"/>
      <c r="G7" s="614"/>
      <c r="H7" s="615"/>
      <c r="I7" s="615"/>
      <c r="J7" s="615"/>
      <c r="K7" s="616"/>
      <c r="L7" s="606"/>
      <c r="M7" s="607"/>
      <c r="N7" s="607"/>
      <c r="O7" s="607"/>
      <c r="P7" s="607"/>
      <c r="Q7" s="607"/>
      <c r="R7" s="607"/>
      <c r="S7" s="607"/>
      <c r="T7" s="607"/>
      <c r="U7" s="607"/>
      <c r="V7" s="607"/>
      <c r="W7" s="607"/>
      <c r="X7" s="608"/>
      <c r="Y7" s="609"/>
      <c r="Z7" s="610"/>
      <c r="AA7" s="610"/>
      <c r="AB7" s="623"/>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7"/>
      <c r="B8" s="1068"/>
      <c r="C8" s="1068"/>
      <c r="D8" s="1068"/>
      <c r="E8" s="1068"/>
      <c r="F8" s="1069"/>
      <c r="G8" s="614"/>
      <c r="H8" s="615"/>
      <c r="I8" s="615"/>
      <c r="J8" s="615"/>
      <c r="K8" s="616"/>
      <c r="L8" s="606"/>
      <c r="M8" s="607"/>
      <c r="N8" s="607"/>
      <c r="O8" s="607"/>
      <c r="P8" s="607"/>
      <c r="Q8" s="607"/>
      <c r="R8" s="607"/>
      <c r="S8" s="607"/>
      <c r="T8" s="607"/>
      <c r="U8" s="607"/>
      <c r="V8" s="607"/>
      <c r="W8" s="607"/>
      <c r="X8" s="608"/>
      <c r="Y8" s="609"/>
      <c r="Z8" s="610"/>
      <c r="AA8" s="610"/>
      <c r="AB8" s="623"/>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7"/>
      <c r="B9" s="1068"/>
      <c r="C9" s="1068"/>
      <c r="D9" s="1068"/>
      <c r="E9" s="1068"/>
      <c r="F9" s="1069"/>
      <c r="G9" s="614"/>
      <c r="H9" s="615"/>
      <c r="I9" s="615"/>
      <c r="J9" s="615"/>
      <c r="K9" s="616"/>
      <c r="L9" s="606"/>
      <c r="M9" s="607"/>
      <c r="N9" s="607"/>
      <c r="O9" s="607"/>
      <c r="P9" s="607"/>
      <c r="Q9" s="607"/>
      <c r="R9" s="607"/>
      <c r="S9" s="607"/>
      <c r="T9" s="607"/>
      <c r="U9" s="607"/>
      <c r="V9" s="607"/>
      <c r="W9" s="607"/>
      <c r="X9" s="608"/>
      <c r="Y9" s="609"/>
      <c r="Z9" s="610"/>
      <c r="AA9" s="610"/>
      <c r="AB9" s="623"/>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7"/>
      <c r="B10" s="1068"/>
      <c r="C10" s="1068"/>
      <c r="D10" s="1068"/>
      <c r="E10" s="1068"/>
      <c r="F10" s="1069"/>
      <c r="G10" s="614"/>
      <c r="H10" s="615"/>
      <c r="I10" s="615"/>
      <c r="J10" s="615"/>
      <c r="K10" s="616"/>
      <c r="L10" s="606"/>
      <c r="M10" s="607"/>
      <c r="N10" s="607"/>
      <c r="O10" s="607"/>
      <c r="P10" s="607"/>
      <c r="Q10" s="607"/>
      <c r="R10" s="607"/>
      <c r="S10" s="607"/>
      <c r="T10" s="607"/>
      <c r="U10" s="607"/>
      <c r="V10" s="607"/>
      <c r="W10" s="607"/>
      <c r="X10" s="608"/>
      <c r="Y10" s="609"/>
      <c r="Z10" s="610"/>
      <c r="AA10" s="610"/>
      <c r="AB10" s="623"/>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7"/>
      <c r="B11" s="1068"/>
      <c r="C11" s="1068"/>
      <c r="D11" s="1068"/>
      <c r="E11" s="1068"/>
      <c r="F11" s="1069"/>
      <c r="G11" s="614"/>
      <c r="H11" s="615"/>
      <c r="I11" s="615"/>
      <c r="J11" s="615"/>
      <c r="K11" s="616"/>
      <c r="L11" s="606"/>
      <c r="M11" s="607"/>
      <c r="N11" s="607"/>
      <c r="O11" s="607"/>
      <c r="P11" s="607"/>
      <c r="Q11" s="607"/>
      <c r="R11" s="607"/>
      <c r="S11" s="607"/>
      <c r="T11" s="607"/>
      <c r="U11" s="607"/>
      <c r="V11" s="607"/>
      <c r="W11" s="607"/>
      <c r="X11" s="608"/>
      <c r="Y11" s="609"/>
      <c r="Z11" s="610"/>
      <c r="AA11" s="610"/>
      <c r="AB11" s="623"/>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7"/>
      <c r="B12" s="1068"/>
      <c r="C12" s="1068"/>
      <c r="D12" s="1068"/>
      <c r="E12" s="1068"/>
      <c r="F12" s="1069"/>
      <c r="G12" s="614"/>
      <c r="H12" s="615"/>
      <c r="I12" s="615"/>
      <c r="J12" s="615"/>
      <c r="K12" s="616"/>
      <c r="L12" s="606"/>
      <c r="M12" s="607"/>
      <c r="N12" s="607"/>
      <c r="O12" s="607"/>
      <c r="P12" s="607"/>
      <c r="Q12" s="607"/>
      <c r="R12" s="607"/>
      <c r="S12" s="607"/>
      <c r="T12" s="607"/>
      <c r="U12" s="607"/>
      <c r="V12" s="607"/>
      <c r="W12" s="607"/>
      <c r="X12" s="608"/>
      <c r="Y12" s="609"/>
      <c r="Z12" s="610"/>
      <c r="AA12" s="610"/>
      <c r="AB12" s="623"/>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7"/>
      <c r="B13" s="1068"/>
      <c r="C13" s="1068"/>
      <c r="D13" s="1068"/>
      <c r="E13" s="1068"/>
      <c r="F13" s="1069"/>
      <c r="G13" s="614"/>
      <c r="H13" s="615"/>
      <c r="I13" s="615"/>
      <c r="J13" s="615"/>
      <c r="K13" s="616"/>
      <c r="L13" s="606"/>
      <c r="M13" s="607"/>
      <c r="N13" s="607"/>
      <c r="O13" s="607"/>
      <c r="P13" s="607"/>
      <c r="Q13" s="607"/>
      <c r="R13" s="607"/>
      <c r="S13" s="607"/>
      <c r="T13" s="607"/>
      <c r="U13" s="607"/>
      <c r="V13" s="607"/>
      <c r="W13" s="607"/>
      <c r="X13" s="608"/>
      <c r="Y13" s="609"/>
      <c r="Z13" s="610"/>
      <c r="AA13" s="610"/>
      <c r="AB13" s="623"/>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7"/>
      <c r="B14" s="1068"/>
      <c r="C14" s="1068"/>
      <c r="D14" s="1068"/>
      <c r="E14" s="1068"/>
      <c r="F14" s="1069"/>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7"/>
      <c r="B15" s="1068"/>
      <c r="C15" s="1068"/>
      <c r="D15" s="1068"/>
      <c r="E15" s="1068"/>
      <c r="F15" s="1069"/>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2"/>
    </row>
    <row r="16" spans="1:50" ht="25.5" customHeight="1" x14ac:dyDescent="0.15">
      <c r="A16" s="1067"/>
      <c r="B16" s="1068"/>
      <c r="C16" s="1068"/>
      <c r="D16" s="1068"/>
      <c r="E16" s="1068"/>
      <c r="F16" s="1069"/>
      <c r="G16" s="821"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7"/>
      <c r="AC16" s="821"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7"/>
      <c r="B17" s="1068"/>
      <c r="C17" s="1068"/>
      <c r="D17" s="1068"/>
      <c r="E17" s="1068"/>
      <c r="F17" s="1069"/>
      <c r="G17" s="681"/>
      <c r="H17" s="682"/>
      <c r="I17" s="682"/>
      <c r="J17" s="682"/>
      <c r="K17" s="683"/>
      <c r="L17" s="675"/>
      <c r="M17" s="676"/>
      <c r="N17" s="676"/>
      <c r="O17" s="676"/>
      <c r="P17" s="676"/>
      <c r="Q17" s="676"/>
      <c r="R17" s="676"/>
      <c r="S17" s="676"/>
      <c r="T17" s="676"/>
      <c r="U17" s="676"/>
      <c r="V17" s="676"/>
      <c r="W17" s="676"/>
      <c r="X17" s="677"/>
      <c r="Y17" s="389"/>
      <c r="Z17" s="390"/>
      <c r="AA17" s="390"/>
      <c r="AB17" s="814"/>
      <c r="AC17" s="681"/>
      <c r="AD17" s="682"/>
      <c r="AE17" s="682"/>
      <c r="AF17" s="682"/>
      <c r="AG17" s="683"/>
      <c r="AH17" s="675"/>
      <c r="AI17" s="676"/>
      <c r="AJ17" s="676"/>
      <c r="AK17" s="676"/>
      <c r="AL17" s="676"/>
      <c r="AM17" s="676"/>
      <c r="AN17" s="676"/>
      <c r="AO17" s="676"/>
      <c r="AP17" s="676"/>
      <c r="AQ17" s="676"/>
      <c r="AR17" s="676"/>
      <c r="AS17" s="676"/>
      <c r="AT17" s="677"/>
      <c r="AU17" s="389"/>
      <c r="AV17" s="390"/>
      <c r="AW17" s="390"/>
      <c r="AX17" s="391"/>
    </row>
    <row r="18" spans="1:50" ht="24.75" customHeight="1" x14ac:dyDescent="0.15">
      <c r="A18" s="1067"/>
      <c r="B18" s="1068"/>
      <c r="C18" s="1068"/>
      <c r="D18" s="1068"/>
      <c r="E18" s="1068"/>
      <c r="F18" s="1069"/>
      <c r="G18" s="614"/>
      <c r="H18" s="615"/>
      <c r="I18" s="615"/>
      <c r="J18" s="615"/>
      <c r="K18" s="616"/>
      <c r="L18" s="606"/>
      <c r="M18" s="607"/>
      <c r="N18" s="607"/>
      <c r="O18" s="607"/>
      <c r="P18" s="607"/>
      <c r="Q18" s="607"/>
      <c r="R18" s="607"/>
      <c r="S18" s="607"/>
      <c r="T18" s="607"/>
      <c r="U18" s="607"/>
      <c r="V18" s="607"/>
      <c r="W18" s="607"/>
      <c r="X18" s="608"/>
      <c r="Y18" s="609"/>
      <c r="Z18" s="610"/>
      <c r="AA18" s="610"/>
      <c r="AB18" s="623"/>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7"/>
      <c r="B19" s="1068"/>
      <c r="C19" s="1068"/>
      <c r="D19" s="1068"/>
      <c r="E19" s="1068"/>
      <c r="F19" s="1069"/>
      <c r="G19" s="614"/>
      <c r="H19" s="615"/>
      <c r="I19" s="615"/>
      <c r="J19" s="615"/>
      <c r="K19" s="616"/>
      <c r="L19" s="606"/>
      <c r="M19" s="607"/>
      <c r="N19" s="607"/>
      <c r="O19" s="607"/>
      <c r="P19" s="607"/>
      <c r="Q19" s="607"/>
      <c r="R19" s="607"/>
      <c r="S19" s="607"/>
      <c r="T19" s="607"/>
      <c r="U19" s="607"/>
      <c r="V19" s="607"/>
      <c r="W19" s="607"/>
      <c r="X19" s="608"/>
      <c r="Y19" s="609"/>
      <c r="Z19" s="610"/>
      <c r="AA19" s="610"/>
      <c r="AB19" s="623"/>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7"/>
      <c r="B20" s="1068"/>
      <c r="C20" s="1068"/>
      <c r="D20" s="1068"/>
      <c r="E20" s="1068"/>
      <c r="F20" s="1069"/>
      <c r="G20" s="614"/>
      <c r="H20" s="615"/>
      <c r="I20" s="615"/>
      <c r="J20" s="615"/>
      <c r="K20" s="616"/>
      <c r="L20" s="606"/>
      <c r="M20" s="607"/>
      <c r="N20" s="607"/>
      <c r="O20" s="607"/>
      <c r="P20" s="607"/>
      <c r="Q20" s="607"/>
      <c r="R20" s="607"/>
      <c r="S20" s="607"/>
      <c r="T20" s="607"/>
      <c r="U20" s="607"/>
      <c r="V20" s="607"/>
      <c r="W20" s="607"/>
      <c r="X20" s="608"/>
      <c r="Y20" s="609"/>
      <c r="Z20" s="610"/>
      <c r="AA20" s="610"/>
      <c r="AB20" s="623"/>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7"/>
      <c r="B21" s="1068"/>
      <c r="C21" s="1068"/>
      <c r="D21" s="1068"/>
      <c r="E21" s="1068"/>
      <c r="F21" s="1069"/>
      <c r="G21" s="614"/>
      <c r="H21" s="615"/>
      <c r="I21" s="615"/>
      <c r="J21" s="615"/>
      <c r="K21" s="616"/>
      <c r="L21" s="606"/>
      <c r="M21" s="607"/>
      <c r="N21" s="607"/>
      <c r="O21" s="607"/>
      <c r="P21" s="607"/>
      <c r="Q21" s="607"/>
      <c r="R21" s="607"/>
      <c r="S21" s="607"/>
      <c r="T21" s="607"/>
      <c r="U21" s="607"/>
      <c r="V21" s="607"/>
      <c r="W21" s="607"/>
      <c r="X21" s="608"/>
      <c r="Y21" s="609"/>
      <c r="Z21" s="610"/>
      <c r="AA21" s="610"/>
      <c r="AB21" s="623"/>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7"/>
      <c r="B22" s="1068"/>
      <c r="C22" s="1068"/>
      <c r="D22" s="1068"/>
      <c r="E22" s="1068"/>
      <c r="F22" s="1069"/>
      <c r="G22" s="614"/>
      <c r="H22" s="615"/>
      <c r="I22" s="615"/>
      <c r="J22" s="615"/>
      <c r="K22" s="616"/>
      <c r="L22" s="606"/>
      <c r="M22" s="607"/>
      <c r="N22" s="607"/>
      <c r="O22" s="607"/>
      <c r="P22" s="607"/>
      <c r="Q22" s="607"/>
      <c r="R22" s="607"/>
      <c r="S22" s="607"/>
      <c r="T22" s="607"/>
      <c r="U22" s="607"/>
      <c r="V22" s="607"/>
      <c r="W22" s="607"/>
      <c r="X22" s="608"/>
      <c r="Y22" s="609"/>
      <c r="Z22" s="610"/>
      <c r="AA22" s="610"/>
      <c r="AB22" s="623"/>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7"/>
      <c r="B23" s="1068"/>
      <c r="C23" s="1068"/>
      <c r="D23" s="1068"/>
      <c r="E23" s="1068"/>
      <c r="F23" s="1069"/>
      <c r="G23" s="614"/>
      <c r="H23" s="615"/>
      <c r="I23" s="615"/>
      <c r="J23" s="615"/>
      <c r="K23" s="616"/>
      <c r="L23" s="606"/>
      <c r="M23" s="607"/>
      <c r="N23" s="607"/>
      <c r="O23" s="607"/>
      <c r="P23" s="607"/>
      <c r="Q23" s="607"/>
      <c r="R23" s="607"/>
      <c r="S23" s="607"/>
      <c r="T23" s="607"/>
      <c r="U23" s="607"/>
      <c r="V23" s="607"/>
      <c r="W23" s="607"/>
      <c r="X23" s="608"/>
      <c r="Y23" s="609"/>
      <c r="Z23" s="610"/>
      <c r="AA23" s="610"/>
      <c r="AB23" s="623"/>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7"/>
      <c r="B24" s="1068"/>
      <c r="C24" s="1068"/>
      <c r="D24" s="1068"/>
      <c r="E24" s="1068"/>
      <c r="F24" s="1069"/>
      <c r="G24" s="614"/>
      <c r="H24" s="615"/>
      <c r="I24" s="615"/>
      <c r="J24" s="615"/>
      <c r="K24" s="616"/>
      <c r="L24" s="606"/>
      <c r="M24" s="607"/>
      <c r="N24" s="607"/>
      <c r="O24" s="607"/>
      <c r="P24" s="607"/>
      <c r="Q24" s="607"/>
      <c r="R24" s="607"/>
      <c r="S24" s="607"/>
      <c r="T24" s="607"/>
      <c r="U24" s="607"/>
      <c r="V24" s="607"/>
      <c r="W24" s="607"/>
      <c r="X24" s="608"/>
      <c r="Y24" s="609"/>
      <c r="Z24" s="610"/>
      <c r="AA24" s="610"/>
      <c r="AB24" s="623"/>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7"/>
      <c r="B25" s="1068"/>
      <c r="C25" s="1068"/>
      <c r="D25" s="1068"/>
      <c r="E25" s="1068"/>
      <c r="F25" s="1069"/>
      <c r="G25" s="614"/>
      <c r="H25" s="615"/>
      <c r="I25" s="615"/>
      <c r="J25" s="615"/>
      <c r="K25" s="616"/>
      <c r="L25" s="606"/>
      <c r="M25" s="607"/>
      <c r="N25" s="607"/>
      <c r="O25" s="607"/>
      <c r="P25" s="607"/>
      <c r="Q25" s="607"/>
      <c r="R25" s="607"/>
      <c r="S25" s="607"/>
      <c r="T25" s="607"/>
      <c r="U25" s="607"/>
      <c r="V25" s="607"/>
      <c r="W25" s="607"/>
      <c r="X25" s="608"/>
      <c r="Y25" s="609"/>
      <c r="Z25" s="610"/>
      <c r="AA25" s="610"/>
      <c r="AB25" s="623"/>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7"/>
      <c r="B26" s="1068"/>
      <c r="C26" s="1068"/>
      <c r="D26" s="1068"/>
      <c r="E26" s="1068"/>
      <c r="F26" s="1069"/>
      <c r="G26" s="614"/>
      <c r="H26" s="615"/>
      <c r="I26" s="615"/>
      <c r="J26" s="615"/>
      <c r="K26" s="616"/>
      <c r="L26" s="606"/>
      <c r="M26" s="607"/>
      <c r="N26" s="607"/>
      <c r="O26" s="607"/>
      <c r="P26" s="607"/>
      <c r="Q26" s="607"/>
      <c r="R26" s="607"/>
      <c r="S26" s="607"/>
      <c r="T26" s="607"/>
      <c r="U26" s="607"/>
      <c r="V26" s="607"/>
      <c r="W26" s="607"/>
      <c r="X26" s="608"/>
      <c r="Y26" s="609"/>
      <c r="Z26" s="610"/>
      <c r="AA26" s="610"/>
      <c r="AB26" s="623"/>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7"/>
      <c r="B27" s="1068"/>
      <c r="C27" s="1068"/>
      <c r="D27" s="1068"/>
      <c r="E27" s="1068"/>
      <c r="F27" s="1069"/>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7"/>
      <c r="B28" s="1068"/>
      <c r="C28" s="1068"/>
      <c r="D28" s="1068"/>
      <c r="E28" s="1068"/>
      <c r="F28" s="1069"/>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2"/>
    </row>
    <row r="29" spans="1:50" ht="24.75" customHeight="1" x14ac:dyDescent="0.15">
      <c r="A29" s="1067"/>
      <c r="B29" s="1068"/>
      <c r="C29" s="1068"/>
      <c r="D29" s="1068"/>
      <c r="E29" s="1068"/>
      <c r="F29" s="1069"/>
      <c r="G29" s="821"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7"/>
      <c r="AC29" s="821"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7"/>
      <c r="B30" s="1068"/>
      <c r="C30" s="1068"/>
      <c r="D30" s="1068"/>
      <c r="E30" s="1068"/>
      <c r="F30" s="1069"/>
      <c r="G30" s="681"/>
      <c r="H30" s="682"/>
      <c r="I30" s="682"/>
      <c r="J30" s="682"/>
      <c r="K30" s="683"/>
      <c r="L30" s="675"/>
      <c r="M30" s="676"/>
      <c r="N30" s="676"/>
      <c r="O30" s="676"/>
      <c r="P30" s="676"/>
      <c r="Q30" s="676"/>
      <c r="R30" s="676"/>
      <c r="S30" s="676"/>
      <c r="T30" s="676"/>
      <c r="U30" s="676"/>
      <c r="V30" s="676"/>
      <c r="W30" s="676"/>
      <c r="X30" s="677"/>
      <c r="Y30" s="389"/>
      <c r="Z30" s="390"/>
      <c r="AA30" s="390"/>
      <c r="AB30" s="814"/>
      <c r="AC30" s="681"/>
      <c r="AD30" s="682"/>
      <c r="AE30" s="682"/>
      <c r="AF30" s="682"/>
      <c r="AG30" s="683"/>
      <c r="AH30" s="675"/>
      <c r="AI30" s="676"/>
      <c r="AJ30" s="676"/>
      <c r="AK30" s="676"/>
      <c r="AL30" s="676"/>
      <c r="AM30" s="676"/>
      <c r="AN30" s="676"/>
      <c r="AO30" s="676"/>
      <c r="AP30" s="676"/>
      <c r="AQ30" s="676"/>
      <c r="AR30" s="676"/>
      <c r="AS30" s="676"/>
      <c r="AT30" s="677"/>
      <c r="AU30" s="389"/>
      <c r="AV30" s="390"/>
      <c r="AW30" s="390"/>
      <c r="AX30" s="391"/>
    </row>
    <row r="31" spans="1:50" ht="24.75" customHeight="1" x14ac:dyDescent="0.15">
      <c r="A31" s="1067"/>
      <c r="B31" s="1068"/>
      <c r="C31" s="1068"/>
      <c r="D31" s="1068"/>
      <c r="E31" s="1068"/>
      <c r="F31" s="1069"/>
      <c r="G31" s="614"/>
      <c r="H31" s="615"/>
      <c r="I31" s="615"/>
      <c r="J31" s="615"/>
      <c r="K31" s="616"/>
      <c r="L31" s="606"/>
      <c r="M31" s="607"/>
      <c r="N31" s="607"/>
      <c r="O31" s="607"/>
      <c r="P31" s="607"/>
      <c r="Q31" s="607"/>
      <c r="R31" s="607"/>
      <c r="S31" s="607"/>
      <c r="T31" s="607"/>
      <c r="U31" s="607"/>
      <c r="V31" s="607"/>
      <c r="W31" s="607"/>
      <c r="X31" s="608"/>
      <c r="Y31" s="609"/>
      <c r="Z31" s="610"/>
      <c r="AA31" s="610"/>
      <c r="AB31" s="623"/>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7"/>
      <c r="B32" s="1068"/>
      <c r="C32" s="1068"/>
      <c r="D32" s="1068"/>
      <c r="E32" s="1068"/>
      <c r="F32" s="1069"/>
      <c r="G32" s="614"/>
      <c r="H32" s="615"/>
      <c r="I32" s="615"/>
      <c r="J32" s="615"/>
      <c r="K32" s="616"/>
      <c r="L32" s="606"/>
      <c r="M32" s="607"/>
      <c r="N32" s="607"/>
      <c r="O32" s="607"/>
      <c r="P32" s="607"/>
      <c r="Q32" s="607"/>
      <c r="R32" s="607"/>
      <c r="S32" s="607"/>
      <c r="T32" s="607"/>
      <c r="U32" s="607"/>
      <c r="V32" s="607"/>
      <c r="W32" s="607"/>
      <c r="X32" s="608"/>
      <c r="Y32" s="609"/>
      <c r="Z32" s="610"/>
      <c r="AA32" s="610"/>
      <c r="AB32" s="623"/>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7"/>
      <c r="B33" s="1068"/>
      <c r="C33" s="1068"/>
      <c r="D33" s="1068"/>
      <c r="E33" s="1068"/>
      <c r="F33" s="1069"/>
      <c r="G33" s="614"/>
      <c r="H33" s="615"/>
      <c r="I33" s="615"/>
      <c r="J33" s="615"/>
      <c r="K33" s="616"/>
      <c r="L33" s="606"/>
      <c r="M33" s="607"/>
      <c r="N33" s="607"/>
      <c r="O33" s="607"/>
      <c r="P33" s="607"/>
      <c r="Q33" s="607"/>
      <c r="R33" s="607"/>
      <c r="S33" s="607"/>
      <c r="T33" s="607"/>
      <c r="U33" s="607"/>
      <c r="V33" s="607"/>
      <c r="W33" s="607"/>
      <c r="X33" s="608"/>
      <c r="Y33" s="609"/>
      <c r="Z33" s="610"/>
      <c r="AA33" s="610"/>
      <c r="AB33" s="623"/>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7"/>
      <c r="B34" s="1068"/>
      <c r="C34" s="1068"/>
      <c r="D34" s="1068"/>
      <c r="E34" s="1068"/>
      <c r="F34" s="1069"/>
      <c r="G34" s="614"/>
      <c r="H34" s="615"/>
      <c r="I34" s="615"/>
      <c r="J34" s="615"/>
      <c r="K34" s="616"/>
      <c r="L34" s="606"/>
      <c r="M34" s="607"/>
      <c r="N34" s="607"/>
      <c r="O34" s="607"/>
      <c r="P34" s="607"/>
      <c r="Q34" s="607"/>
      <c r="R34" s="607"/>
      <c r="S34" s="607"/>
      <c r="T34" s="607"/>
      <c r="U34" s="607"/>
      <c r="V34" s="607"/>
      <c r="W34" s="607"/>
      <c r="X34" s="608"/>
      <c r="Y34" s="609"/>
      <c r="Z34" s="610"/>
      <c r="AA34" s="610"/>
      <c r="AB34" s="623"/>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7"/>
      <c r="B35" s="1068"/>
      <c r="C35" s="1068"/>
      <c r="D35" s="1068"/>
      <c r="E35" s="1068"/>
      <c r="F35" s="1069"/>
      <c r="G35" s="614"/>
      <c r="H35" s="615"/>
      <c r="I35" s="615"/>
      <c r="J35" s="615"/>
      <c r="K35" s="616"/>
      <c r="L35" s="606"/>
      <c r="M35" s="607"/>
      <c r="N35" s="607"/>
      <c r="O35" s="607"/>
      <c r="P35" s="607"/>
      <c r="Q35" s="607"/>
      <c r="R35" s="607"/>
      <c r="S35" s="607"/>
      <c r="T35" s="607"/>
      <c r="U35" s="607"/>
      <c r="V35" s="607"/>
      <c r="W35" s="607"/>
      <c r="X35" s="608"/>
      <c r="Y35" s="609"/>
      <c r="Z35" s="610"/>
      <c r="AA35" s="610"/>
      <c r="AB35" s="623"/>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7"/>
      <c r="B36" s="1068"/>
      <c r="C36" s="1068"/>
      <c r="D36" s="1068"/>
      <c r="E36" s="1068"/>
      <c r="F36" s="1069"/>
      <c r="G36" s="614"/>
      <c r="H36" s="615"/>
      <c r="I36" s="615"/>
      <c r="J36" s="615"/>
      <c r="K36" s="616"/>
      <c r="L36" s="606"/>
      <c r="M36" s="607"/>
      <c r="N36" s="607"/>
      <c r="O36" s="607"/>
      <c r="P36" s="607"/>
      <c r="Q36" s="607"/>
      <c r="R36" s="607"/>
      <c r="S36" s="607"/>
      <c r="T36" s="607"/>
      <c r="U36" s="607"/>
      <c r="V36" s="607"/>
      <c r="W36" s="607"/>
      <c r="X36" s="608"/>
      <c r="Y36" s="609"/>
      <c r="Z36" s="610"/>
      <c r="AA36" s="610"/>
      <c r="AB36" s="623"/>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7"/>
      <c r="B37" s="1068"/>
      <c r="C37" s="1068"/>
      <c r="D37" s="1068"/>
      <c r="E37" s="1068"/>
      <c r="F37" s="1069"/>
      <c r="G37" s="614"/>
      <c r="H37" s="615"/>
      <c r="I37" s="615"/>
      <c r="J37" s="615"/>
      <c r="K37" s="616"/>
      <c r="L37" s="606"/>
      <c r="M37" s="607"/>
      <c r="N37" s="607"/>
      <c r="O37" s="607"/>
      <c r="P37" s="607"/>
      <c r="Q37" s="607"/>
      <c r="R37" s="607"/>
      <c r="S37" s="607"/>
      <c r="T37" s="607"/>
      <c r="U37" s="607"/>
      <c r="V37" s="607"/>
      <c r="W37" s="607"/>
      <c r="X37" s="608"/>
      <c r="Y37" s="609"/>
      <c r="Z37" s="610"/>
      <c r="AA37" s="610"/>
      <c r="AB37" s="623"/>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7"/>
      <c r="B38" s="1068"/>
      <c r="C38" s="1068"/>
      <c r="D38" s="1068"/>
      <c r="E38" s="1068"/>
      <c r="F38" s="1069"/>
      <c r="G38" s="614"/>
      <c r="H38" s="615"/>
      <c r="I38" s="615"/>
      <c r="J38" s="615"/>
      <c r="K38" s="616"/>
      <c r="L38" s="606"/>
      <c r="M38" s="607"/>
      <c r="N38" s="607"/>
      <c r="O38" s="607"/>
      <c r="P38" s="607"/>
      <c r="Q38" s="607"/>
      <c r="R38" s="607"/>
      <c r="S38" s="607"/>
      <c r="T38" s="607"/>
      <c r="U38" s="607"/>
      <c r="V38" s="607"/>
      <c r="W38" s="607"/>
      <c r="X38" s="608"/>
      <c r="Y38" s="609"/>
      <c r="Z38" s="610"/>
      <c r="AA38" s="610"/>
      <c r="AB38" s="623"/>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7"/>
      <c r="B39" s="1068"/>
      <c r="C39" s="1068"/>
      <c r="D39" s="1068"/>
      <c r="E39" s="1068"/>
      <c r="F39" s="1069"/>
      <c r="G39" s="614"/>
      <c r="H39" s="615"/>
      <c r="I39" s="615"/>
      <c r="J39" s="615"/>
      <c r="K39" s="616"/>
      <c r="L39" s="606"/>
      <c r="M39" s="607"/>
      <c r="N39" s="607"/>
      <c r="O39" s="607"/>
      <c r="P39" s="607"/>
      <c r="Q39" s="607"/>
      <c r="R39" s="607"/>
      <c r="S39" s="607"/>
      <c r="T39" s="607"/>
      <c r="U39" s="607"/>
      <c r="V39" s="607"/>
      <c r="W39" s="607"/>
      <c r="X39" s="608"/>
      <c r="Y39" s="609"/>
      <c r="Z39" s="610"/>
      <c r="AA39" s="610"/>
      <c r="AB39" s="623"/>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7"/>
      <c r="B40" s="1068"/>
      <c r="C40" s="1068"/>
      <c r="D40" s="1068"/>
      <c r="E40" s="1068"/>
      <c r="F40" s="1069"/>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7"/>
      <c r="B41" s="1068"/>
      <c r="C41" s="1068"/>
      <c r="D41" s="1068"/>
      <c r="E41" s="1068"/>
      <c r="F41" s="1069"/>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2"/>
    </row>
    <row r="42" spans="1:50" ht="24.75" customHeight="1" x14ac:dyDescent="0.15">
      <c r="A42" s="1067"/>
      <c r="B42" s="1068"/>
      <c r="C42" s="1068"/>
      <c r="D42" s="1068"/>
      <c r="E42" s="1068"/>
      <c r="F42" s="1069"/>
      <c r="G42" s="821"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7"/>
      <c r="AC42" s="821"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7"/>
      <c r="B43" s="1068"/>
      <c r="C43" s="1068"/>
      <c r="D43" s="1068"/>
      <c r="E43" s="1068"/>
      <c r="F43" s="1069"/>
      <c r="G43" s="681"/>
      <c r="H43" s="682"/>
      <c r="I43" s="682"/>
      <c r="J43" s="682"/>
      <c r="K43" s="683"/>
      <c r="L43" s="675"/>
      <c r="M43" s="676"/>
      <c r="N43" s="676"/>
      <c r="O43" s="676"/>
      <c r="P43" s="676"/>
      <c r="Q43" s="676"/>
      <c r="R43" s="676"/>
      <c r="S43" s="676"/>
      <c r="T43" s="676"/>
      <c r="U43" s="676"/>
      <c r="V43" s="676"/>
      <c r="W43" s="676"/>
      <c r="X43" s="677"/>
      <c r="Y43" s="389"/>
      <c r="Z43" s="390"/>
      <c r="AA43" s="390"/>
      <c r="AB43" s="814"/>
      <c r="AC43" s="681"/>
      <c r="AD43" s="682"/>
      <c r="AE43" s="682"/>
      <c r="AF43" s="682"/>
      <c r="AG43" s="683"/>
      <c r="AH43" s="675"/>
      <c r="AI43" s="676"/>
      <c r="AJ43" s="676"/>
      <c r="AK43" s="676"/>
      <c r="AL43" s="676"/>
      <c r="AM43" s="676"/>
      <c r="AN43" s="676"/>
      <c r="AO43" s="676"/>
      <c r="AP43" s="676"/>
      <c r="AQ43" s="676"/>
      <c r="AR43" s="676"/>
      <c r="AS43" s="676"/>
      <c r="AT43" s="677"/>
      <c r="AU43" s="389"/>
      <c r="AV43" s="390"/>
      <c r="AW43" s="390"/>
      <c r="AX43" s="391"/>
    </row>
    <row r="44" spans="1:50" ht="24.75" customHeight="1" x14ac:dyDescent="0.15">
      <c r="A44" s="1067"/>
      <c r="B44" s="1068"/>
      <c r="C44" s="1068"/>
      <c r="D44" s="1068"/>
      <c r="E44" s="1068"/>
      <c r="F44" s="1069"/>
      <c r="G44" s="614"/>
      <c r="H44" s="615"/>
      <c r="I44" s="615"/>
      <c r="J44" s="615"/>
      <c r="K44" s="616"/>
      <c r="L44" s="606"/>
      <c r="M44" s="607"/>
      <c r="N44" s="607"/>
      <c r="O44" s="607"/>
      <c r="P44" s="607"/>
      <c r="Q44" s="607"/>
      <c r="R44" s="607"/>
      <c r="S44" s="607"/>
      <c r="T44" s="607"/>
      <c r="U44" s="607"/>
      <c r="V44" s="607"/>
      <c r="W44" s="607"/>
      <c r="X44" s="608"/>
      <c r="Y44" s="609"/>
      <c r="Z44" s="610"/>
      <c r="AA44" s="610"/>
      <c r="AB44" s="623"/>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7"/>
      <c r="B45" s="1068"/>
      <c r="C45" s="1068"/>
      <c r="D45" s="1068"/>
      <c r="E45" s="1068"/>
      <c r="F45" s="1069"/>
      <c r="G45" s="614"/>
      <c r="H45" s="615"/>
      <c r="I45" s="615"/>
      <c r="J45" s="615"/>
      <c r="K45" s="616"/>
      <c r="L45" s="606"/>
      <c r="M45" s="607"/>
      <c r="N45" s="607"/>
      <c r="O45" s="607"/>
      <c r="P45" s="607"/>
      <c r="Q45" s="607"/>
      <c r="R45" s="607"/>
      <c r="S45" s="607"/>
      <c r="T45" s="607"/>
      <c r="U45" s="607"/>
      <c r="V45" s="607"/>
      <c r="W45" s="607"/>
      <c r="X45" s="608"/>
      <c r="Y45" s="609"/>
      <c r="Z45" s="610"/>
      <c r="AA45" s="610"/>
      <c r="AB45" s="623"/>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7"/>
      <c r="B46" s="1068"/>
      <c r="C46" s="1068"/>
      <c r="D46" s="1068"/>
      <c r="E46" s="1068"/>
      <c r="F46" s="1069"/>
      <c r="G46" s="614"/>
      <c r="H46" s="615"/>
      <c r="I46" s="615"/>
      <c r="J46" s="615"/>
      <c r="K46" s="616"/>
      <c r="L46" s="606"/>
      <c r="M46" s="607"/>
      <c r="N46" s="607"/>
      <c r="O46" s="607"/>
      <c r="P46" s="607"/>
      <c r="Q46" s="607"/>
      <c r="R46" s="607"/>
      <c r="S46" s="607"/>
      <c r="T46" s="607"/>
      <c r="U46" s="607"/>
      <c r="V46" s="607"/>
      <c r="W46" s="607"/>
      <c r="X46" s="608"/>
      <c r="Y46" s="609"/>
      <c r="Z46" s="610"/>
      <c r="AA46" s="610"/>
      <c r="AB46" s="623"/>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7"/>
      <c r="B47" s="1068"/>
      <c r="C47" s="1068"/>
      <c r="D47" s="1068"/>
      <c r="E47" s="1068"/>
      <c r="F47" s="1069"/>
      <c r="G47" s="614"/>
      <c r="H47" s="615"/>
      <c r="I47" s="615"/>
      <c r="J47" s="615"/>
      <c r="K47" s="616"/>
      <c r="L47" s="606"/>
      <c r="M47" s="607"/>
      <c r="N47" s="607"/>
      <c r="O47" s="607"/>
      <c r="P47" s="607"/>
      <c r="Q47" s="607"/>
      <c r="R47" s="607"/>
      <c r="S47" s="607"/>
      <c r="T47" s="607"/>
      <c r="U47" s="607"/>
      <c r="V47" s="607"/>
      <c r="W47" s="607"/>
      <c r="X47" s="608"/>
      <c r="Y47" s="609"/>
      <c r="Z47" s="610"/>
      <c r="AA47" s="610"/>
      <c r="AB47" s="623"/>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7"/>
      <c r="B48" s="1068"/>
      <c r="C48" s="1068"/>
      <c r="D48" s="1068"/>
      <c r="E48" s="1068"/>
      <c r="F48" s="1069"/>
      <c r="G48" s="614"/>
      <c r="H48" s="615"/>
      <c r="I48" s="615"/>
      <c r="J48" s="615"/>
      <c r="K48" s="616"/>
      <c r="L48" s="606"/>
      <c r="M48" s="607"/>
      <c r="N48" s="607"/>
      <c r="O48" s="607"/>
      <c r="P48" s="607"/>
      <c r="Q48" s="607"/>
      <c r="R48" s="607"/>
      <c r="S48" s="607"/>
      <c r="T48" s="607"/>
      <c r="U48" s="607"/>
      <c r="V48" s="607"/>
      <c r="W48" s="607"/>
      <c r="X48" s="608"/>
      <c r="Y48" s="609"/>
      <c r="Z48" s="610"/>
      <c r="AA48" s="610"/>
      <c r="AB48" s="623"/>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7"/>
      <c r="B49" s="1068"/>
      <c r="C49" s="1068"/>
      <c r="D49" s="1068"/>
      <c r="E49" s="1068"/>
      <c r="F49" s="1069"/>
      <c r="G49" s="614"/>
      <c r="H49" s="615"/>
      <c r="I49" s="615"/>
      <c r="J49" s="615"/>
      <c r="K49" s="616"/>
      <c r="L49" s="606"/>
      <c r="M49" s="607"/>
      <c r="N49" s="607"/>
      <c r="O49" s="607"/>
      <c r="P49" s="607"/>
      <c r="Q49" s="607"/>
      <c r="R49" s="607"/>
      <c r="S49" s="607"/>
      <c r="T49" s="607"/>
      <c r="U49" s="607"/>
      <c r="V49" s="607"/>
      <c r="W49" s="607"/>
      <c r="X49" s="608"/>
      <c r="Y49" s="609"/>
      <c r="Z49" s="610"/>
      <c r="AA49" s="610"/>
      <c r="AB49" s="623"/>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7"/>
      <c r="B50" s="1068"/>
      <c r="C50" s="1068"/>
      <c r="D50" s="1068"/>
      <c r="E50" s="1068"/>
      <c r="F50" s="1069"/>
      <c r="G50" s="614"/>
      <c r="H50" s="615"/>
      <c r="I50" s="615"/>
      <c r="J50" s="615"/>
      <c r="K50" s="616"/>
      <c r="L50" s="606"/>
      <c r="M50" s="607"/>
      <c r="N50" s="607"/>
      <c r="O50" s="607"/>
      <c r="P50" s="607"/>
      <c r="Q50" s="607"/>
      <c r="R50" s="607"/>
      <c r="S50" s="607"/>
      <c r="T50" s="607"/>
      <c r="U50" s="607"/>
      <c r="V50" s="607"/>
      <c r="W50" s="607"/>
      <c r="X50" s="608"/>
      <c r="Y50" s="609"/>
      <c r="Z50" s="610"/>
      <c r="AA50" s="610"/>
      <c r="AB50" s="623"/>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7"/>
      <c r="B51" s="1068"/>
      <c r="C51" s="1068"/>
      <c r="D51" s="1068"/>
      <c r="E51" s="1068"/>
      <c r="F51" s="1069"/>
      <c r="G51" s="614"/>
      <c r="H51" s="615"/>
      <c r="I51" s="615"/>
      <c r="J51" s="615"/>
      <c r="K51" s="616"/>
      <c r="L51" s="606"/>
      <c r="M51" s="607"/>
      <c r="N51" s="607"/>
      <c r="O51" s="607"/>
      <c r="P51" s="607"/>
      <c r="Q51" s="607"/>
      <c r="R51" s="607"/>
      <c r="S51" s="607"/>
      <c r="T51" s="607"/>
      <c r="U51" s="607"/>
      <c r="V51" s="607"/>
      <c r="W51" s="607"/>
      <c r="X51" s="608"/>
      <c r="Y51" s="609"/>
      <c r="Z51" s="610"/>
      <c r="AA51" s="610"/>
      <c r="AB51" s="623"/>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7"/>
      <c r="B52" s="1068"/>
      <c r="C52" s="1068"/>
      <c r="D52" s="1068"/>
      <c r="E52" s="1068"/>
      <c r="F52" s="1069"/>
      <c r="G52" s="614"/>
      <c r="H52" s="615"/>
      <c r="I52" s="615"/>
      <c r="J52" s="615"/>
      <c r="K52" s="616"/>
      <c r="L52" s="606"/>
      <c r="M52" s="607"/>
      <c r="N52" s="607"/>
      <c r="O52" s="607"/>
      <c r="P52" s="607"/>
      <c r="Q52" s="607"/>
      <c r="R52" s="607"/>
      <c r="S52" s="607"/>
      <c r="T52" s="607"/>
      <c r="U52" s="607"/>
      <c r="V52" s="607"/>
      <c r="W52" s="607"/>
      <c r="X52" s="608"/>
      <c r="Y52" s="609"/>
      <c r="Z52" s="610"/>
      <c r="AA52" s="610"/>
      <c r="AB52" s="623"/>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2"/>
    </row>
    <row r="56" spans="1:50" ht="24.75" customHeight="1" x14ac:dyDescent="0.15">
      <c r="A56" s="1067"/>
      <c r="B56" s="1068"/>
      <c r="C56" s="1068"/>
      <c r="D56" s="1068"/>
      <c r="E56" s="1068"/>
      <c r="F56" s="1069"/>
      <c r="G56" s="821"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7"/>
      <c r="AC56" s="821"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7"/>
      <c r="B57" s="1068"/>
      <c r="C57" s="1068"/>
      <c r="D57" s="1068"/>
      <c r="E57" s="1068"/>
      <c r="F57" s="1069"/>
      <c r="G57" s="681"/>
      <c r="H57" s="682"/>
      <c r="I57" s="682"/>
      <c r="J57" s="682"/>
      <c r="K57" s="683"/>
      <c r="L57" s="675"/>
      <c r="M57" s="676"/>
      <c r="N57" s="676"/>
      <c r="O57" s="676"/>
      <c r="P57" s="676"/>
      <c r="Q57" s="676"/>
      <c r="R57" s="676"/>
      <c r="S57" s="676"/>
      <c r="T57" s="676"/>
      <c r="U57" s="676"/>
      <c r="V57" s="676"/>
      <c r="W57" s="676"/>
      <c r="X57" s="677"/>
      <c r="Y57" s="389"/>
      <c r="Z57" s="390"/>
      <c r="AA57" s="390"/>
      <c r="AB57" s="814"/>
      <c r="AC57" s="681"/>
      <c r="AD57" s="682"/>
      <c r="AE57" s="682"/>
      <c r="AF57" s="682"/>
      <c r="AG57" s="683"/>
      <c r="AH57" s="675"/>
      <c r="AI57" s="676"/>
      <c r="AJ57" s="676"/>
      <c r="AK57" s="676"/>
      <c r="AL57" s="676"/>
      <c r="AM57" s="676"/>
      <c r="AN57" s="676"/>
      <c r="AO57" s="676"/>
      <c r="AP57" s="676"/>
      <c r="AQ57" s="676"/>
      <c r="AR57" s="676"/>
      <c r="AS57" s="676"/>
      <c r="AT57" s="677"/>
      <c r="AU57" s="389"/>
      <c r="AV57" s="390"/>
      <c r="AW57" s="390"/>
      <c r="AX57" s="391"/>
    </row>
    <row r="58" spans="1:50" ht="24.75" customHeight="1" x14ac:dyDescent="0.15">
      <c r="A58" s="1067"/>
      <c r="B58" s="1068"/>
      <c r="C58" s="1068"/>
      <c r="D58" s="1068"/>
      <c r="E58" s="1068"/>
      <c r="F58" s="1069"/>
      <c r="G58" s="614"/>
      <c r="H58" s="615"/>
      <c r="I58" s="615"/>
      <c r="J58" s="615"/>
      <c r="K58" s="616"/>
      <c r="L58" s="606"/>
      <c r="M58" s="607"/>
      <c r="N58" s="607"/>
      <c r="O58" s="607"/>
      <c r="P58" s="607"/>
      <c r="Q58" s="607"/>
      <c r="R58" s="607"/>
      <c r="S58" s="607"/>
      <c r="T58" s="607"/>
      <c r="U58" s="607"/>
      <c r="V58" s="607"/>
      <c r="W58" s="607"/>
      <c r="X58" s="608"/>
      <c r="Y58" s="609"/>
      <c r="Z58" s="610"/>
      <c r="AA58" s="610"/>
      <c r="AB58" s="623"/>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7"/>
      <c r="B59" s="1068"/>
      <c r="C59" s="1068"/>
      <c r="D59" s="1068"/>
      <c r="E59" s="1068"/>
      <c r="F59" s="1069"/>
      <c r="G59" s="614"/>
      <c r="H59" s="615"/>
      <c r="I59" s="615"/>
      <c r="J59" s="615"/>
      <c r="K59" s="616"/>
      <c r="L59" s="606"/>
      <c r="M59" s="607"/>
      <c r="N59" s="607"/>
      <c r="O59" s="607"/>
      <c r="P59" s="607"/>
      <c r="Q59" s="607"/>
      <c r="R59" s="607"/>
      <c r="S59" s="607"/>
      <c r="T59" s="607"/>
      <c r="U59" s="607"/>
      <c r="V59" s="607"/>
      <c r="W59" s="607"/>
      <c r="X59" s="608"/>
      <c r="Y59" s="609"/>
      <c r="Z59" s="610"/>
      <c r="AA59" s="610"/>
      <c r="AB59" s="623"/>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7"/>
      <c r="B60" s="1068"/>
      <c r="C60" s="1068"/>
      <c r="D60" s="1068"/>
      <c r="E60" s="1068"/>
      <c r="F60" s="1069"/>
      <c r="G60" s="614"/>
      <c r="H60" s="615"/>
      <c r="I60" s="615"/>
      <c r="J60" s="615"/>
      <c r="K60" s="616"/>
      <c r="L60" s="606"/>
      <c r="M60" s="607"/>
      <c r="N60" s="607"/>
      <c r="O60" s="607"/>
      <c r="P60" s="607"/>
      <c r="Q60" s="607"/>
      <c r="R60" s="607"/>
      <c r="S60" s="607"/>
      <c r="T60" s="607"/>
      <c r="U60" s="607"/>
      <c r="V60" s="607"/>
      <c r="W60" s="607"/>
      <c r="X60" s="608"/>
      <c r="Y60" s="609"/>
      <c r="Z60" s="610"/>
      <c r="AA60" s="610"/>
      <c r="AB60" s="623"/>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7"/>
      <c r="B61" s="1068"/>
      <c r="C61" s="1068"/>
      <c r="D61" s="1068"/>
      <c r="E61" s="1068"/>
      <c r="F61" s="1069"/>
      <c r="G61" s="614"/>
      <c r="H61" s="615"/>
      <c r="I61" s="615"/>
      <c r="J61" s="615"/>
      <c r="K61" s="616"/>
      <c r="L61" s="606"/>
      <c r="M61" s="607"/>
      <c r="N61" s="607"/>
      <c r="O61" s="607"/>
      <c r="P61" s="607"/>
      <c r="Q61" s="607"/>
      <c r="R61" s="607"/>
      <c r="S61" s="607"/>
      <c r="T61" s="607"/>
      <c r="U61" s="607"/>
      <c r="V61" s="607"/>
      <c r="W61" s="607"/>
      <c r="X61" s="608"/>
      <c r="Y61" s="609"/>
      <c r="Z61" s="610"/>
      <c r="AA61" s="610"/>
      <c r="AB61" s="623"/>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7"/>
      <c r="B62" s="1068"/>
      <c r="C62" s="1068"/>
      <c r="D62" s="1068"/>
      <c r="E62" s="1068"/>
      <c r="F62" s="1069"/>
      <c r="G62" s="614"/>
      <c r="H62" s="615"/>
      <c r="I62" s="615"/>
      <c r="J62" s="615"/>
      <c r="K62" s="616"/>
      <c r="L62" s="606"/>
      <c r="M62" s="607"/>
      <c r="N62" s="607"/>
      <c r="O62" s="607"/>
      <c r="P62" s="607"/>
      <c r="Q62" s="607"/>
      <c r="R62" s="607"/>
      <c r="S62" s="607"/>
      <c r="T62" s="607"/>
      <c r="U62" s="607"/>
      <c r="V62" s="607"/>
      <c r="W62" s="607"/>
      <c r="X62" s="608"/>
      <c r="Y62" s="609"/>
      <c r="Z62" s="610"/>
      <c r="AA62" s="610"/>
      <c r="AB62" s="623"/>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7"/>
      <c r="B63" s="1068"/>
      <c r="C63" s="1068"/>
      <c r="D63" s="1068"/>
      <c r="E63" s="1068"/>
      <c r="F63" s="1069"/>
      <c r="G63" s="614"/>
      <c r="H63" s="615"/>
      <c r="I63" s="615"/>
      <c r="J63" s="615"/>
      <c r="K63" s="616"/>
      <c r="L63" s="606"/>
      <c r="M63" s="607"/>
      <c r="N63" s="607"/>
      <c r="O63" s="607"/>
      <c r="P63" s="607"/>
      <c r="Q63" s="607"/>
      <c r="R63" s="607"/>
      <c r="S63" s="607"/>
      <c r="T63" s="607"/>
      <c r="U63" s="607"/>
      <c r="V63" s="607"/>
      <c r="W63" s="607"/>
      <c r="X63" s="608"/>
      <c r="Y63" s="609"/>
      <c r="Z63" s="610"/>
      <c r="AA63" s="610"/>
      <c r="AB63" s="623"/>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7"/>
      <c r="B64" s="1068"/>
      <c r="C64" s="1068"/>
      <c r="D64" s="1068"/>
      <c r="E64" s="1068"/>
      <c r="F64" s="1069"/>
      <c r="G64" s="614"/>
      <c r="H64" s="615"/>
      <c r="I64" s="615"/>
      <c r="J64" s="615"/>
      <c r="K64" s="616"/>
      <c r="L64" s="606"/>
      <c r="M64" s="607"/>
      <c r="N64" s="607"/>
      <c r="O64" s="607"/>
      <c r="P64" s="607"/>
      <c r="Q64" s="607"/>
      <c r="R64" s="607"/>
      <c r="S64" s="607"/>
      <c r="T64" s="607"/>
      <c r="U64" s="607"/>
      <c r="V64" s="607"/>
      <c r="W64" s="607"/>
      <c r="X64" s="608"/>
      <c r="Y64" s="609"/>
      <c r="Z64" s="610"/>
      <c r="AA64" s="610"/>
      <c r="AB64" s="623"/>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7"/>
      <c r="B65" s="1068"/>
      <c r="C65" s="1068"/>
      <c r="D65" s="1068"/>
      <c r="E65" s="1068"/>
      <c r="F65" s="1069"/>
      <c r="G65" s="614"/>
      <c r="H65" s="615"/>
      <c r="I65" s="615"/>
      <c r="J65" s="615"/>
      <c r="K65" s="616"/>
      <c r="L65" s="606"/>
      <c r="M65" s="607"/>
      <c r="N65" s="607"/>
      <c r="O65" s="607"/>
      <c r="P65" s="607"/>
      <c r="Q65" s="607"/>
      <c r="R65" s="607"/>
      <c r="S65" s="607"/>
      <c r="T65" s="607"/>
      <c r="U65" s="607"/>
      <c r="V65" s="607"/>
      <c r="W65" s="607"/>
      <c r="X65" s="608"/>
      <c r="Y65" s="609"/>
      <c r="Z65" s="610"/>
      <c r="AA65" s="610"/>
      <c r="AB65" s="623"/>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7"/>
      <c r="B66" s="1068"/>
      <c r="C66" s="1068"/>
      <c r="D66" s="1068"/>
      <c r="E66" s="1068"/>
      <c r="F66" s="1069"/>
      <c r="G66" s="614"/>
      <c r="H66" s="615"/>
      <c r="I66" s="615"/>
      <c r="J66" s="615"/>
      <c r="K66" s="616"/>
      <c r="L66" s="606"/>
      <c r="M66" s="607"/>
      <c r="N66" s="607"/>
      <c r="O66" s="607"/>
      <c r="P66" s="607"/>
      <c r="Q66" s="607"/>
      <c r="R66" s="607"/>
      <c r="S66" s="607"/>
      <c r="T66" s="607"/>
      <c r="U66" s="607"/>
      <c r="V66" s="607"/>
      <c r="W66" s="607"/>
      <c r="X66" s="608"/>
      <c r="Y66" s="609"/>
      <c r="Z66" s="610"/>
      <c r="AA66" s="610"/>
      <c r="AB66" s="623"/>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7"/>
      <c r="B67" s="1068"/>
      <c r="C67" s="1068"/>
      <c r="D67" s="1068"/>
      <c r="E67" s="1068"/>
      <c r="F67" s="1069"/>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7"/>
      <c r="B68" s="1068"/>
      <c r="C68" s="1068"/>
      <c r="D68" s="1068"/>
      <c r="E68" s="1068"/>
      <c r="F68" s="1069"/>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2"/>
    </row>
    <row r="69" spans="1:50" ht="25.5" customHeight="1" x14ac:dyDescent="0.15">
      <c r="A69" s="1067"/>
      <c r="B69" s="1068"/>
      <c r="C69" s="1068"/>
      <c r="D69" s="1068"/>
      <c r="E69" s="1068"/>
      <c r="F69" s="1069"/>
      <c r="G69" s="821"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7"/>
      <c r="AC69" s="821"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7"/>
      <c r="B70" s="1068"/>
      <c r="C70" s="1068"/>
      <c r="D70" s="1068"/>
      <c r="E70" s="1068"/>
      <c r="F70" s="1069"/>
      <c r="G70" s="681"/>
      <c r="H70" s="682"/>
      <c r="I70" s="682"/>
      <c r="J70" s="682"/>
      <c r="K70" s="683"/>
      <c r="L70" s="675"/>
      <c r="M70" s="676"/>
      <c r="N70" s="676"/>
      <c r="O70" s="676"/>
      <c r="P70" s="676"/>
      <c r="Q70" s="676"/>
      <c r="R70" s="676"/>
      <c r="S70" s="676"/>
      <c r="T70" s="676"/>
      <c r="U70" s="676"/>
      <c r="V70" s="676"/>
      <c r="W70" s="676"/>
      <c r="X70" s="677"/>
      <c r="Y70" s="389"/>
      <c r="Z70" s="390"/>
      <c r="AA70" s="390"/>
      <c r="AB70" s="814"/>
      <c r="AC70" s="681"/>
      <c r="AD70" s="682"/>
      <c r="AE70" s="682"/>
      <c r="AF70" s="682"/>
      <c r="AG70" s="683"/>
      <c r="AH70" s="675"/>
      <c r="AI70" s="676"/>
      <c r="AJ70" s="676"/>
      <c r="AK70" s="676"/>
      <c r="AL70" s="676"/>
      <c r="AM70" s="676"/>
      <c r="AN70" s="676"/>
      <c r="AO70" s="676"/>
      <c r="AP70" s="676"/>
      <c r="AQ70" s="676"/>
      <c r="AR70" s="676"/>
      <c r="AS70" s="676"/>
      <c r="AT70" s="677"/>
      <c r="AU70" s="389"/>
      <c r="AV70" s="390"/>
      <c r="AW70" s="390"/>
      <c r="AX70" s="391"/>
    </row>
    <row r="71" spans="1:50" ht="24.75" customHeight="1" x14ac:dyDescent="0.15">
      <c r="A71" s="1067"/>
      <c r="B71" s="1068"/>
      <c r="C71" s="1068"/>
      <c r="D71" s="1068"/>
      <c r="E71" s="1068"/>
      <c r="F71" s="1069"/>
      <c r="G71" s="614"/>
      <c r="H71" s="615"/>
      <c r="I71" s="615"/>
      <c r="J71" s="615"/>
      <c r="K71" s="616"/>
      <c r="L71" s="606"/>
      <c r="M71" s="607"/>
      <c r="N71" s="607"/>
      <c r="O71" s="607"/>
      <c r="P71" s="607"/>
      <c r="Q71" s="607"/>
      <c r="R71" s="607"/>
      <c r="S71" s="607"/>
      <c r="T71" s="607"/>
      <c r="U71" s="607"/>
      <c r="V71" s="607"/>
      <c r="W71" s="607"/>
      <c r="X71" s="608"/>
      <c r="Y71" s="609"/>
      <c r="Z71" s="610"/>
      <c r="AA71" s="610"/>
      <c r="AB71" s="623"/>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7"/>
      <c r="B72" s="1068"/>
      <c r="C72" s="1068"/>
      <c r="D72" s="1068"/>
      <c r="E72" s="1068"/>
      <c r="F72" s="1069"/>
      <c r="G72" s="614"/>
      <c r="H72" s="615"/>
      <c r="I72" s="615"/>
      <c r="J72" s="615"/>
      <c r="K72" s="616"/>
      <c r="L72" s="606"/>
      <c r="M72" s="607"/>
      <c r="N72" s="607"/>
      <c r="O72" s="607"/>
      <c r="P72" s="607"/>
      <c r="Q72" s="607"/>
      <c r="R72" s="607"/>
      <c r="S72" s="607"/>
      <c r="T72" s="607"/>
      <c r="U72" s="607"/>
      <c r="V72" s="607"/>
      <c r="W72" s="607"/>
      <c r="X72" s="608"/>
      <c r="Y72" s="609"/>
      <c r="Z72" s="610"/>
      <c r="AA72" s="610"/>
      <c r="AB72" s="623"/>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7"/>
      <c r="B73" s="1068"/>
      <c r="C73" s="1068"/>
      <c r="D73" s="1068"/>
      <c r="E73" s="1068"/>
      <c r="F73" s="1069"/>
      <c r="G73" s="614"/>
      <c r="H73" s="615"/>
      <c r="I73" s="615"/>
      <c r="J73" s="615"/>
      <c r="K73" s="616"/>
      <c r="L73" s="606"/>
      <c r="M73" s="607"/>
      <c r="N73" s="607"/>
      <c r="O73" s="607"/>
      <c r="P73" s="607"/>
      <c r="Q73" s="607"/>
      <c r="R73" s="607"/>
      <c r="S73" s="607"/>
      <c r="T73" s="607"/>
      <c r="U73" s="607"/>
      <c r="V73" s="607"/>
      <c r="W73" s="607"/>
      <c r="X73" s="608"/>
      <c r="Y73" s="609"/>
      <c r="Z73" s="610"/>
      <c r="AA73" s="610"/>
      <c r="AB73" s="623"/>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7"/>
      <c r="B74" s="1068"/>
      <c r="C74" s="1068"/>
      <c r="D74" s="1068"/>
      <c r="E74" s="1068"/>
      <c r="F74" s="1069"/>
      <c r="G74" s="614"/>
      <c r="H74" s="615"/>
      <c r="I74" s="615"/>
      <c r="J74" s="615"/>
      <c r="K74" s="616"/>
      <c r="L74" s="606"/>
      <c r="M74" s="607"/>
      <c r="N74" s="607"/>
      <c r="O74" s="607"/>
      <c r="P74" s="607"/>
      <c r="Q74" s="607"/>
      <c r="R74" s="607"/>
      <c r="S74" s="607"/>
      <c r="T74" s="607"/>
      <c r="U74" s="607"/>
      <c r="V74" s="607"/>
      <c r="W74" s="607"/>
      <c r="X74" s="608"/>
      <c r="Y74" s="609"/>
      <c r="Z74" s="610"/>
      <c r="AA74" s="610"/>
      <c r="AB74" s="623"/>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7"/>
      <c r="B75" s="1068"/>
      <c r="C75" s="1068"/>
      <c r="D75" s="1068"/>
      <c r="E75" s="1068"/>
      <c r="F75" s="1069"/>
      <c r="G75" s="614"/>
      <c r="H75" s="615"/>
      <c r="I75" s="615"/>
      <c r="J75" s="615"/>
      <c r="K75" s="616"/>
      <c r="L75" s="606"/>
      <c r="M75" s="607"/>
      <c r="N75" s="607"/>
      <c r="O75" s="607"/>
      <c r="P75" s="607"/>
      <c r="Q75" s="607"/>
      <c r="R75" s="607"/>
      <c r="S75" s="607"/>
      <c r="T75" s="607"/>
      <c r="U75" s="607"/>
      <c r="V75" s="607"/>
      <c r="W75" s="607"/>
      <c r="X75" s="608"/>
      <c r="Y75" s="609"/>
      <c r="Z75" s="610"/>
      <c r="AA75" s="610"/>
      <c r="AB75" s="623"/>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7"/>
      <c r="B76" s="1068"/>
      <c r="C76" s="1068"/>
      <c r="D76" s="1068"/>
      <c r="E76" s="1068"/>
      <c r="F76" s="1069"/>
      <c r="G76" s="614"/>
      <c r="H76" s="615"/>
      <c r="I76" s="615"/>
      <c r="J76" s="615"/>
      <c r="K76" s="616"/>
      <c r="L76" s="606"/>
      <c r="M76" s="607"/>
      <c r="N76" s="607"/>
      <c r="O76" s="607"/>
      <c r="P76" s="607"/>
      <c r="Q76" s="607"/>
      <c r="R76" s="607"/>
      <c r="S76" s="607"/>
      <c r="T76" s="607"/>
      <c r="U76" s="607"/>
      <c r="V76" s="607"/>
      <c r="W76" s="607"/>
      <c r="X76" s="608"/>
      <c r="Y76" s="609"/>
      <c r="Z76" s="610"/>
      <c r="AA76" s="610"/>
      <c r="AB76" s="623"/>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7"/>
      <c r="B77" s="1068"/>
      <c r="C77" s="1068"/>
      <c r="D77" s="1068"/>
      <c r="E77" s="1068"/>
      <c r="F77" s="1069"/>
      <c r="G77" s="614"/>
      <c r="H77" s="615"/>
      <c r="I77" s="615"/>
      <c r="J77" s="615"/>
      <c r="K77" s="616"/>
      <c r="L77" s="606"/>
      <c r="M77" s="607"/>
      <c r="N77" s="607"/>
      <c r="O77" s="607"/>
      <c r="P77" s="607"/>
      <c r="Q77" s="607"/>
      <c r="R77" s="607"/>
      <c r="S77" s="607"/>
      <c r="T77" s="607"/>
      <c r="U77" s="607"/>
      <c r="V77" s="607"/>
      <c r="W77" s="607"/>
      <c r="X77" s="608"/>
      <c r="Y77" s="609"/>
      <c r="Z77" s="610"/>
      <c r="AA77" s="610"/>
      <c r="AB77" s="623"/>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7"/>
      <c r="B78" s="1068"/>
      <c r="C78" s="1068"/>
      <c r="D78" s="1068"/>
      <c r="E78" s="1068"/>
      <c r="F78" s="1069"/>
      <c r="G78" s="614"/>
      <c r="H78" s="615"/>
      <c r="I78" s="615"/>
      <c r="J78" s="615"/>
      <c r="K78" s="616"/>
      <c r="L78" s="606"/>
      <c r="M78" s="607"/>
      <c r="N78" s="607"/>
      <c r="O78" s="607"/>
      <c r="P78" s="607"/>
      <c r="Q78" s="607"/>
      <c r="R78" s="607"/>
      <c r="S78" s="607"/>
      <c r="T78" s="607"/>
      <c r="U78" s="607"/>
      <c r="V78" s="607"/>
      <c r="W78" s="607"/>
      <c r="X78" s="608"/>
      <c r="Y78" s="609"/>
      <c r="Z78" s="610"/>
      <c r="AA78" s="610"/>
      <c r="AB78" s="623"/>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7"/>
      <c r="B79" s="1068"/>
      <c r="C79" s="1068"/>
      <c r="D79" s="1068"/>
      <c r="E79" s="1068"/>
      <c r="F79" s="1069"/>
      <c r="G79" s="614"/>
      <c r="H79" s="615"/>
      <c r="I79" s="615"/>
      <c r="J79" s="615"/>
      <c r="K79" s="616"/>
      <c r="L79" s="606"/>
      <c r="M79" s="607"/>
      <c r="N79" s="607"/>
      <c r="O79" s="607"/>
      <c r="P79" s="607"/>
      <c r="Q79" s="607"/>
      <c r="R79" s="607"/>
      <c r="S79" s="607"/>
      <c r="T79" s="607"/>
      <c r="U79" s="607"/>
      <c r="V79" s="607"/>
      <c r="W79" s="607"/>
      <c r="X79" s="608"/>
      <c r="Y79" s="609"/>
      <c r="Z79" s="610"/>
      <c r="AA79" s="610"/>
      <c r="AB79" s="623"/>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7"/>
      <c r="B80" s="1068"/>
      <c r="C80" s="1068"/>
      <c r="D80" s="1068"/>
      <c r="E80" s="1068"/>
      <c r="F80" s="1069"/>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7"/>
      <c r="B81" s="1068"/>
      <c r="C81" s="1068"/>
      <c r="D81" s="1068"/>
      <c r="E81" s="1068"/>
      <c r="F81" s="1069"/>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2"/>
    </row>
    <row r="82" spans="1:50" ht="24.75" customHeight="1" x14ac:dyDescent="0.15">
      <c r="A82" s="1067"/>
      <c r="B82" s="1068"/>
      <c r="C82" s="1068"/>
      <c r="D82" s="1068"/>
      <c r="E82" s="1068"/>
      <c r="F82" s="1069"/>
      <c r="G82" s="821"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7"/>
      <c r="AC82" s="821"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7"/>
      <c r="B83" s="1068"/>
      <c r="C83" s="1068"/>
      <c r="D83" s="1068"/>
      <c r="E83" s="1068"/>
      <c r="F83" s="1069"/>
      <c r="G83" s="681"/>
      <c r="H83" s="682"/>
      <c r="I83" s="682"/>
      <c r="J83" s="682"/>
      <c r="K83" s="683"/>
      <c r="L83" s="675"/>
      <c r="M83" s="676"/>
      <c r="N83" s="676"/>
      <c r="O83" s="676"/>
      <c r="P83" s="676"/>
      <c r="Q83" s="676"/>
      <c r="R83" s="676"/>
      <c r="S83" s="676"/>
      <c r="T83" s="676"/>
      <c r="U83" s="676"/>
      <c r="V83" s="676"/>
      <c r="W83" s="676"/>
      <c r="X83" s="677"/>
      <c r="Y83" s="389"/>
      <c r="Z83" s="390"/>
      <c r="AA83" s="390"/>
      <c r="AB83" s="814"/>
      <c r="AC83" s="681"/>
      <c r="AD83" s="682"/>
      <c r="AE83" s="682"/>
      <c r="AF83" s="682"/>
      <c r="AG83" s="683"/>
      <c r="AH83" s="675"/>
      <c r="AI83" s="676"/>
      <c r="AJ83" s="676"/>
      <c r="AK83" s="676"/>
      <c r="AL83" s="676"/>
      <c r="AM83" s="676"/>
      <c r="AN83" s="676"/>
      <c r="AO83" s="676"/>
      <c r="AP83" s="676"/>
      <c r="AQ83" s="676"/>
      <c r="AR83" s="676"/>
      <c r="AS83" s="676"/>
      <c r="AT83" s="677"/>
      <c r="AU83" s="389"/>
      <c r="AV83" s="390"/>
      <c r="AW83" s="390"/>
      <c r="AX83" s="391"/>
    </row>
    <row r="84" spans="1:50" ht="24.75" customHeight="1" x14ac:dyDescent="0.15">
      <c r="A84" s="1067"/>
      <c r="B84" s="1068"/>
      <c r="C84" s="1068"/>
      <c r="D84" s="1068"/>
      <c r="E84" s="1068"/>
      <c r="F84" s="1069"/>
      <c r="G84" s="614"/>
      <c r="H84" s="615"/>
      <c r="I84" s="615"/>
      <c r="J84" s="615"/>
      <c r="K84" s="616"/>
      <c r="L84" s="606"/>
      <c r="M84" s="607"/>
      <c r="N84" s="607"/>
      <c r="O84" s="607"/>
      <c r="P84" s="607"/>
      <c r="Q84" s="607"/>
      <c r="R84" s="607"/>
      <c r="S84" s="607"/>
      <c r="T84" s="607"/>
      <c r="U84" s="607"/>
      <c r="V84" s="607"/>
      <c r="W84" s="607"/>
      <c r="X84" s="608"/>
      <c r="Y84" s="609"/>
      <c r="Z84" s="610"/>
      <c r="AA84" s="610"/>
      <c r="AB84" s="623"/>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7"/>
      <c r="B85" s="1068"/>
      <c r="C85" s="1068"/>
      <c r="D85" s="1068"/>
      <c r="E85" s="1068"/>
      <c r="F85" s="1069"/>
      <c r="G85" s="614"/>
      <c r="H85" s="615"/>
      <c r="I85" s="615"/>
      <c r="J85" s="615"/>
      <c r="K85" s="616"/>
      <c r="L85" s="606"/>
      <c r="M85" s="607"/>
      <c r="N85" s="607"/>
      <c r="O85" s="607"/>
      <c r="P85" s="607"/>
      <c r="Q85" s="607"/>
      <c r="R85" s="607"/>
      <c r="S85" s="607"/>
      <c r="T85" s="607"/>
      <c r="U85" s="607"/>
      <c r="V85" s="607"/>
      <c r="W85" s="607"/>
      <c r="X85" s="608"/>
      <c r="Y85" s="609"/>
      <c r="Z85" s="610"/>
      <c r="AA85" s="610"/>
      <c r="AB85" s="623"/>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7"/>
      <c r="B86" s="1068"/>
      <c r="C86" s="1068"/>
      <c r="D86" s="1068"/>
      <c r="E86" s="1068"/>
      <c r="F86" s="1069"/>
      <c r="G86" s="614"/>
      <c r="H86" s="615"/>
      <c r="I86" s="615"/>
      <c r="J86" s="615"/>
      <c r="K86" s="616"/>
      <c r="L86" s="606"/>
      <c r="M86" s="607"/>
      <c r="N86" s="607"/>
      <c r="O86" s="607"/>
      <c r="P86" s="607"/>
      <c r="Q86" s="607"/>
      <c r="R86" s="607"/>
      <c r="S86" s="607"/>
      <c r="T86" s="607"/>
      <c r="U86" s="607"/>
      <c r="V86" s="607"/>
      <c r="W86" s="607"/>
      <c r="X86" s="608"/>
      <c r="Y86" s="609"/>
      <c r="Z86" s="610"/>
      <c r="AA86" s="610"/>
      <c r="AB86" s="623"/>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7"/>
      <c r="B87" s="1068"/>
      <c r="C87" s="1068"/>
      <c r="D87" s="1068"/>
      <c r="E87" s="1068"/>
      <c r="F87" s="1069"/>
      <c r="G87" s="614"/>
      <c r="H87" s="615"/>
      <c r="I87" s="615"/>
      <c r="J87" s="615"/>
      <c r="K87" s="616"/>
      <c r="L87" s="606"/>
      <c r="M87" s="607"/>
      <c r="N87" s="607"/>
      <c r="O87" s="607"/>
      <c r="P87" s="607"/>
      <c r="Q87" s="607"/>
      <c r="R87" s="607"/>
      <c r="S87" s="607"/>
      <c r="T87" s="607"/>
      <c r="U87" s="607"/>
      <c r="V87" s="607"/>
      <c r="W87" s="607"/>
      <c r="X87" s="608"/>
      <c r="Y87" s="609"/>
      <c r="Z87" s="610"/>
      <c r="AA87" s="610"/>
      <c r="AB87" s="623"/>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7"/>
      <c r="B88" s="1068"/>
      <c r="C88" s="1068"/>
      <c r="D88" s="1068"/>
      <c r="E88" s="1068"/>
      <c r="F88" s="1069"/>
      <c r="G88" s="614"/>
      <c r="H88" s="615"/>
      <c r="I88" s="615"/>
      <c r="J88" s="615"/>
      <c r="K88" s="616"/>
      <c r="L88" s="606"/>
      <c r="M88" s="607"/>
      <c r="N88" s="607"/>
      <c r="O88" s="607"/>
      <c r="P88" s="607"/>
      <c r="Q88" s="607"/>
      <c r="R88" s="607"/>
      <c r="S88" s="607"/>
      <c r="T88" s="607"/>
      <c r="U88" s="607"/>
      <c r="V88" s="607"/>
      <c r="W88" s="607"/>
      <c r="X88" s="608"/>
      <c r="Y88" s="609"/>
      <c r="Z88" s="610"/>
      <c r="AA88" s="610"/>
      <c r="AB88" s="623"/>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7"/>
      <c r="B89" s="1068"/>
      <c r="C89" s="1068"/>
      <c r="D89" s="1068"/>
      <c r="E89" s="1068"/>
      <c r="F89" s="1069"/>
      <c r="G89" s="614"/>
      <c r="H89" s="615"/>
      <c r="I89" s="615"/>
      <c r="J89" s="615"/>
      <c r="K89" s="616"/>
      <c r="L89" s="606"/>
      <c r="M89" s="607"/>
      <c r="N89" s="607"/>
      <c r="O89" s="607"/>
      <c r="P89" s="607"/>
      <c r="Q89" s="607"/>
      <c r="R89" s="607"/>
      <c r="S89" s="607"/>
      <c r="T89" s="607"/>
      <c r="U89" s="607"/>
      <c r="V89" s="607"/>
      <c r="W89" s="607"/>
      <c r="X89" s="608"/>
      <c r="Y89" s="609"/>
      <c r="Z89" s="610"/>
      <c r="AA89" s="610"/>
      <c r="AB89" s="623"/>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7"/>
      <c r="B90" s="1068"/>
      <c r="C90" s="1068"/>
      <c r="D90" s="1068"/>
      <c r="E90" s="1068"/>
      <c r="F90" s="1069"/>
      <c r="G90" s="614"/>
      <c r="H90" s="615"/>
      <c r="I90" s="615"/>
      <c r="J90" s="615"/>
      <c r="K90" s="616"/>
      <c r="L90" s="606"/>
      <c r="M90" s="607"/>
      <c r="N90" s="607"/>
      <c r="O90" s="607"/>
      <c r="P90" s="607"/>
      <c r="Q90" s="607"/>
      <c r="R90" s="607"/>
      <c r="S90" s="607"/>
      <c r="T90" s="607"/>
      <c r="U90" s="607"/>
      <c r="V90" s="607"/>
      <c r="W90" s="607"/>
      <c r="X90" s="608"/>
      <c r="Y90" s="609"/>
      <c r="Z90" s="610"/>
      <c r="AA90" s="610"/>
      <c r="AB90" s="623"/>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7"/>
      <c r="B91" s="1068"/>
      <c r="C91" s="1068"/>
      <c r="D91" s="1068"/>
      <c r="E91" s="1068"/>
      <c r="F91" s="1069"/>
      <c r="G91" s="614"/>
      <c r="H91" s="615"/>
      <c r="I91" s="615"/>
      <c r="J91" s="615"/>
      <c r="K91" s="616"/>
      <c r="L91" s="606"/>
      <c r="M91" s="607"/>
      <c r="N91" s="607"/>
      <c r="O91" s="607"/>
      <c r="P91" s="607"/>
      <c r="Q91" s="607"/>
      <c r="R91" s="607"/>
      <c r="S91" s="607"/>
      <c r="T91" s="607"/>
      <c r="U91" s="607"/>
      <c r="V91" s="607"/>
      <c r="W91" s="607"/>
      <c r="X91" s="608"/>
      <c r="Y91" s="609"/>
      <c r="Z91" s="610"/>
      <c r="AA91" s="610"/>
      <c r="AB91" s="623"/>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7"/>
      <c r="B92" s="1068"/>
      <c r="C92" s="1068"/>
      <c r="D92" s="1068"/>
      <c r="E92" s="1068"/>
      <c r="F92" s="1069"/>
      <c r="G92" s="614"/>
      <c r="H92" s="615"/>
      <c r="I92" s="615"/>
      <c r="J92" s="615"/>
      <c r="K92" s="616"/>
      <c r="L92" s="606"/>
      <c r="M92" s="607"/>
      <c r="N92" s="607"/>
      <c r="O92" s="607"/>
      <c r="P92" s="607"/>
      <c r="Q92" s="607"/>
      <c r="R92" s="607"/>
      <c r="S92" s="607"/>
      <c r="T92" s="607"/>
      <c r="U92" s="607"/>
      <c r="V92" s="607"/>
      <c r="W92" s="607"/>
      <c r="X92" s="608"/>
      <c r="Y92" s="609"/>
      <c r="Z92" s="610"/>
      <c r="AA92" s="610"/>
      <c r="AB92" s="623"/>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7"/>
      <c r="B93" s="1068"/>
      <c r="C93" s="1068"/>
      <c r="D93" s="1068"/>
      <c r="E93" s="1068"/>
      <c r="F93" s="1069"/>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7"/>
      <c r="B94" s="1068"/>
      <c r="C94" s="1068"/>
      <c r="D94" s="1068"/>
      <c r="E94" s="1068"/>
      <c r="F94" s="1069"/>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2"/>
    </row>
    <row r="95" spans="1:50" ht="24.75" customHeight="1" x14ac:dyDescent="0.15">
      <c r="A95" s="1067"/>
      <c r="B95" s="1068"/>
      <c r="C95" s="1068"/>
      <c r="D95" s="1068"/>
      <c r="E95" s="1068"/>
      <c r="F95" s="1069"/>
      <c r="G95" s="821"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7"/>
      <c r="AC95" s="821"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7"/>
      <c r="B96" s="1068"/>
      <c r="C96" s="1068"/>
      <c r="D96" s="1068"/>
      <c r="E96" s="1068"/>
      <c r="F96" s="1069"/>
      <c r="G96" s="681"/>
      <c r="H96" s="682"/>
      <c r="I96" s="682"/>
      <c r="J96" s="682"/>
      <c r="K96" s="683"/>
      <c r="L96" s="675"/>
      <c r="M96" s="676"/>
      <c r="N96" s="676"/>
      <c r="O96" s="676"/>
      <c r="P96" s="676"/>
      <c r="Q96" s="676"/>
      <c r="R96" s="676"/>
      <c r="S96" s="676"/>
      <c r="T96" s="676"/>
      <c r="U96" s="676"/>
      <c r="V96" s="676"/>
      <c r="W96" s="676"/>
      <c r="X96" s="677"/>
      <c r="Y96" s="389"/>
      <c r="Z96" s="390"/>
      <c r="AA96" s="390"/>
      <c r="AB96" s="814"/>
      <c r="AC96" s="681"/>
      <c r="AD96" s="682"/>
      <c r="AE96" s="682"/>
      <c r="AF96" s="682"/>
      <c r="AG96" s="683"/>
      <c r="AH96" s="675"/>
      <c r="AI96" s="676"/>
      <c r="AJ96" s="676"/>
      <c r="AK96" s="676"/>
      <c r="AL96" s="676"/>
      <c r="AM96" s="676"/>
      <c r="AN96" s="676"/>
      <c r="AO96" s="676"/>
      <c r="AP96" s="676"/>
      <c r="AQ96" s="676"/>
      <c r="AR96" s="676"/>
      <c r="AS96" s="676"/>
      <c r="AT96" s="677"/>
      <c r="AU96" s="389"/>
      <c r="AV96" s="390"/>
      <c r="AW96" s="390"/>
      <c r="AX96" s="391"/>
    </row>
    <row r="97" spans="1:50" ht="24.75" customHeight="1" x14ac:dyDescent="0.15">
      <c r="A97" s="1067"/>
      <c r="B97" s="1068"/>
      <c r="C97" s="1068"/>
      <c r="D97" s="1068"/>
      <c r="E97" s="1068"/>
      <c r="F97" s="1069"/>
      <c r="G97" s="614"/>
      <c r="H97" s="615"/>
      <c r="I97" s="615"/>
      <c r="J97" s="615"/>
      <c r="K97" s="616"/>
      <c r="L97" s="606"/>
      <c r="M97" s="607"/>
      <c r="N97" s="607"/>
      <c r="O97" s="607"/>
      <c r="P97" s="607"/>
      <c r="Q97" s="607"/>
      <c r="R97" s="607"/>
      <c r="S97" s="607"/>
      <c r="T97" s="607"/>
      <c r="U97" s="607"/>
      <c r="V97" s="607"/>
      <c r="W97" s="607"/>
      <c r="X97" s="608"/>
      <c r="Y97" s="609"/>
      <c r="Z97" s="610"/>
      <c r="AA97" s="610"/>
      <c r="AB97" s="623"/>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7"/>
      <c r="B98" s="1068"/>
      <c r="C98" s="1068"/>
      <c r="D98" s="1068"/>
      <c r="E98" s="1068"/>
      <c r="F98" s="1069"/>
      <c r="G98" s="614"/>
      <c r="H98" s="615"/>
      <c r="I98" s="615"/>
      <c r="J98" s="615"/>
      <c r="K98" s="616"/>
      <c r="L98" s="606"/>
      <c r="M98" s="607"/>
      <c r="N98" s="607"/>
      <c r="O98" s="607"/>
      <c r="P98" s="607"/>
      <c r="Q98" s="607"/>
      <c r="R98" s="607"/>
      <c r="S98" s="607"/>
      <c r="T98" s="607"/>
      <c r="U98" s="607"/>
      <c r="V98" s="607"/>
      <c r="W98" s="607"/>
      <c r="X98" s="608"/>
      <c r="Y98" s="609"/>
      <c r="Z98" s="610"/>
      <c r="AA98" s="610"/>
      <c r="AB98" s="623"/>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7"/>
      <c r="B99" s="1068"/>
      <c r="C99" s="1068"/>
      <c r="D99" s="1068"/>
      <c r="E99" s="1068"/>
      <c r="F99" s="1069"/>
      <c r="G99" s="614"/>
      <c r="H99" s="615"/>
      <c r="I99" s="615"/>
      <c r="J99" s="615"/>
      <c r="K99" s="616"/>
      <c r="L99" s="606"/>
      <c r="M99" s="607"/>
      <c r="N99" s="607"/>
      <c r="O99" s="607"/>
      <c r="P99" s="607"/>
      <c r="Q99" s="607"/>
      <c r="R99" s="607"/>
      <c r="S99" s="607"/>
      <c r="T99" s="607"/>
      <c r="U99" s="607"/>
      <c r="V99" s="607"/>
      <c r="W99" s="607"/>
      <c r="X99" s="608"/>
      <c r="Y99" s="609"/>
      <c r="Z99" s="610"/>
      <c r="AA99" s="610"/>
      <c r="AB99" s="623"/>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7"/>
      <c r="B100" s="1068"/>
      <c r="C100" s="1068"/>
      <c r="D100" s="1068"/>
      <c r="E100" s="1068"/>
      <c r="F100" s="1069"/>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3"/>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7"/>
      <c r="B101" s="1068"/>
      <c r="C101" s="1068"/>
      <c r="D101" s="1068"/>
      <c r="E101" s="1068"/>
      <c r="F101" s="1069"/>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3"/>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7"/>
      <c r="B102" s="1068"/>
      <c r="C102" s="1068"/>
      <c r="D102" s="1068"/>
      <c r="E102" s="1068"/>
      <c r="F102" s="1069"/>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3"/>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7"/>
      <c r="B103" s="1068"/>
      <c r="C103" s="1068"/>
      <c r="D103" s="1068"/>
      <c r="E103" s="1068"/>
      <c r="F103" s="1069"/>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3"/>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7"/>
      <c r="B104" s="1068"/>
      <c r="C104" s="1068"/>
      <c r="D104" s="1068"/>
      <c r="E104" s="1068"/>
      <c r="F104" s="1069"/>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3"/>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7"/>
      <c r="B105" s="1068"/>
      <c r="C105" s="1068"/>
      <c r="D105" s="1068"/>
      <c r="E105" s="1068"/>
      <c r="F105" s="1069"/>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3"/>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2"/>
    </row>
    <row r="109" spans="1:50" ht="24.75" customHeight="1" x14ac:dyDescent="0.15">
      <c r="A109" s="1067"/>
      <c r="B109" s="1068"/>
      <c r="C109" s="1068"/>
      <c r="D109" s="1068"/>
      <c r="E109" s="1068"/>
      <c r="F109" s="1069"/>
      <c r="G109" s="821"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7"/>
      <c r="AC109" s="821"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7"/>
      <c r="B110" s="1068"/>
      <c r="C110" s="1068"/>
      <c r="D110" s="1068"/>
      <c r="E110" s="1068"/>
      <c r="F110" s="1069"/>
      <c r="G110" s="681"/>
      <c r="H110" s="682"/>
      <c r="I110" s="682"/>
      <c r="J110" s="682"/>
      <c r="K110" s="683"/>
      <c r="L110" s="675"/>
      <c r="M110" s="676"/>
      <c r="N110" s="676"/>
      <c r="O110" s="676"/>
      <c r="P110" s="676"/>
      <c r="Q110" s="676"/>
      <c r="R110" s="676"/>
      <c r="S110" s="676"/>
      <c r="T110" s="676"/>
      <c r="U110" s="676"/>
      <c r="V110" s="676"/>
      <c r="W110" s="676"/>
      <c r="X110" s="677"/>
      <c r="Y110" s="389"/>
      <c r="Z110" s="390"/>
      <c r="AA110" s="390"/>
      <c r="AB110" s="814"/>
      <c r="AC110" s="681"/>
      <c r="AD110" s="682"/>
      <c r="AE110" s="682"/>
      <c r="AF110" s="682"/>
      <c r="AG110" s="683"/>
      <c r="AH110" s="675"/>
      <c r="AI110" s="676"/>
      <c r="AJ110" s="676"/>
      <c r="AK110" s="676"/>
      <c r="AL110" s="676"/>
      <c r="AM110" s="676"/>
      <c r="AN110" s="676"/>
      <c r="AO110" s="676"/>
      <c r="AP110" s="676"/>
      <c r="AQ110" s="676"/>
      <c r="AR110" s="676"/>
      <c r="AS110" s="676"/>
      <c r="AT110" s="677"/>
      <c r="AU110" s="389"/>
      <c r="AV110" s="390"/>
      <c r="AW110" s="390"/>
      <c r="AX110" s="391"/>
    </row>
    <row r="111" spans="1:50" ht="24.75" customHeight="1" x14ac:dyDescent="0.15">
      <c r="A111" s="1067"/>
      <c r="B111" s="1068"/>
      <c r="C111" s="1068"/>
      <c r="D111" s="1068"/>
      <c r="E111" s="1068"/>
      <c r="F111" s="1069"/>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3"/>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7"/>
      <c r="B112" s="1068"/>
      <c r="C112" s="1068"/>
      <c r="D112" s="1068"/>
      <c r="E112" s="1068"/>
      <c r="F112" s="1069"/>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3"/>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7"/>
      <c r="B113" s="1068"/>
      <c r="C113" s="1068"/>
      <c r="D113" s="1068"/>
      <c r="E113" s="1068"/>
      <c r="F113" s="1069"/>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3"/>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7"/>
      <c r="B114" s="1068"/>
      <c r="C114" s="1068"/>
      <c r="D114" s="1068"/>
      <c r="E114" s="1068"/>
      <c r="F114" s="1069"/>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3"/>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7"/>
      <c r="B115" s="1068"/>
      <c r="C115" s="1068"/>
      <c r="D115" s="1068"/>
      <c r="E115" s="1068"/>
      <c r="F115" s="1069"/>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3"/>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7"/>
      <c r="B116" s="1068"/>
      <c r="C116" s="1068"/>
      <c r="D116" s="1068"/>
      <c r="E116" s="1068"/>
      <c r="F116" s="1069"/>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3"/>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7"/>
      <c r="B117" s="1068"/>
      <c r="C117" s="1068"/>
      <c r="D117" s="1068"/>
      <c r="E117" s="1068"/>
      <c r="F117" s="1069"/>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3"/>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7"/>
      <c r="B118" s="1068"/>
      <c r="C118" s="1068"/>
      <c r="D118" s="1068"/>
      <c r="E118" s="1068"/>
      <c r="F118" s="1069"/>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3"/>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7"/>
      <c r="B119" s="1068"/>
      <c r="C119" s="1068"/>
      <c r="D119" s="1068"/>
      <c r="E119" s="1068"/>
      <c r="F119" s="1069"/>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3"/>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7"/>
      <c r="B120" s="1068"/>
      <c r="C120" s="1068"/>
      <c r="D120" s="1068"/>
      <c r="E120" s="1068"/>
      <c r="F120" s="1069"/>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7"/>
      <c r="B121" s="1068"/>
      <c r="C121" s="1068"/>
      <c r="D121" s="1068"/>
      <c r="E121" s="1068"/>
      <c r="F121" s="1069"/>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2"/>
    </row>
    <row r="122" spans="1:50" ht="25.5" customHeight="1" x14ac:dyDescent="0.15">
      <c r="A122" s="1067"/>
      <c r="B122" s="1068"/>
      <c r="C122" s="1068"/>
      <c r="D122" s="1068"/>
      <c r="E122" s="1068"/>
      <c r="F122" s="1069"/>
      <c r="G122" s="821"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7"/>
      <c r="AC122" s="821"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7"/>
      <c r="B123" s="1068"/>
      <c r="C123" s="1068"/>
      <c r="D123" s="1068"/>
      <c r="E123" s="1068"/>
      <c r="F123" s="1069"/>
      <c r="G123" s="681"/>
      <c r="H123" s="682"/>
      <c r="I123" s="682"/>
      <c r="J123" s="682"/>
      <c r="K123" s="683"/>
      <c r="L123" s="675"/>
      <c r="M123" s="676"/>
      <c r="N123" s="676"/>
      <c r="O123" s="676"/>
      <c r="P123" s="676"/>
      <c r="Q123" s="676"/>
      <c r="R123" s="676"/>
      <c r="S123" s="676"/>
      <c r="T123" s="676"/>
      <c r="U123" s="676"/>
      <c r="V123" s="676"/>
      <c r="W123" s="676"/>
      <c r="X123" s="677"/>
      <c r="Y123" s="389"/>
      <c r="Z123" s="390"/>
      <c r="AA123" s="390"/>
      <c r="AB123" s="814"/>
      <c r="AC123" s="681"/>
      <c r="AD123" s="682"/>
      <c r="AE123" s="682"/>
      <c r="AF123" s="682"/>
      <c r="AG123" s="683"/>
      <c r="AH123" s="675"/>
      <c r="AI123" s="676"/>
      <c r="AJ123" s="676"/>
      <c r="AK123" s="676"/>
      <c r="AL123" s="676"/>
      <c r="AM123" s="676"/>
      <c r="AN123" s="676"/>
      <c r="AO123" s="676"/>
      <c r="AP123" s="676"/>
      <c r="AQ123" s="676"/>
      <c r="AR123" s="676"/>
      <c r="AS123" s="676"/>
      <c r="AT123" s="677"/>
      <c r="AU123" s="389"/>
      <c r="AV123" s="390"/>
      <c r="AW123" s="390"/>
      <c r="AX123" s="391"/>
    </row>
    <row r="124" spans="1:50" ht="24.75" customHeight="1" x14ac:dyDescent="0.15">
      <c r="A124" s="1067"/>
      <c r="B124" s="1068"/>
      <c r="C124" s="1068"/>
      <c r="D124" s="1068"/>
      <c r="E124" s="1068"/>
      <c r="F124" s="1069"/>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3"/>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7"/>
      <c r="B125" s="1068"/>
      <c r="C125" s="1068"/>
      <c r="D125" s="1068"/>
      <c r="E125" s="1068"/>
      <c r="F125" s="1069"/>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3"/>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7"/>
      <c r="B126" s="1068"/>
      <c r="C126" s="1068"/>
      <c r="D126" s="1068"/>
      <c r="E126" s="1068"/>
      <c r="F126" s="1069"/>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3"/>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7"/>
      <c r="B127" s="1068"/>
      <c r="C127" s="1068"/>
      <c r="D127" s="1068"/>
      <c r="E127" s="1068"/>
      <c r="F127" s="1069"/>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3"/>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7"/>
      <c r="B128" s="1068"/>
      <c r="C128" s="1068"/>
      <c r="D128" s="1068"/>
      <c r="E128" s="1068"/>
      <c r="F128" s="1069"/>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3"/>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7"/>
      <c r="B129" s="1068"/>
      <c r="C129" s="1068"/>
      <c r="D129" s="1068"/>
      <c r="E129" s="1068"/>
      <c r="F129" s="1069"/>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3"/>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7"/>
      <c r="B130" s="1068"/>
      <c r="C130" s="1068"/>
      <c r="D130" s="1068"/>
      <c r="E130" s="1068"/>
      <c r="F130" s="1069"/>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3"/>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7"/>
      <c r="B131" s="1068"/>
      <c r="C131" s="1068"/>
      <c r="D131" s="1068"/>
      <c r="E131" s="1068"/>
      <c r="F131" s="1069"/>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3"/>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7"/>
      <c r="B132" s="1068"/>
      <c r="C132" s="1068"/>
      <c r="D132" s="1068"/>
      <c r="E132" s="1068"/>
      <c r="F132" s="1069"/>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3"/>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7"/>
      <c r="B133" s="1068"/>
      <c r="C133" s="1068"/>
      <c r="D133" s="1068"/>
      <c r="E133" s="1068"/>
      <c r="F133" s="1069"/>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7"/>
      <c r="B134" s="1068"/>
      <c r="C134" s="1068"/>
      <c r="D134" s="1068"/>
      <c r="E134" s="1068"/>
      <c r="F134" s="1069"/>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2"/>
    </row>
    <row r="135" spans="1:50" ht="24.75" customHeight="1" x14ac:dyDescent="0.15">
      <c r="A135" s="1067"/>
      <c r="B135" s="1068"/>
      <c r="C135" s="1068"/>
      <c r="D135" s="1068"/>
      <c r="E135" s="1068"/>
      <c r="F135" s="1069"/>
      <c r="G135" s="821"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7"/>
      <c r="AC135" s="821"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7"/>
      <c r="B136" s="1068"/>
      <c r="C136" s="1068"/>
      <c r="D136" s="1068"/>
      <c r="E136" s="1068"/>
      <c r="F136" s="1069"/>
      <c r="G136" s="681"/>
      <c r="H136" s="682"/>
      <c r="I136" s="682"/>
      <c r="J136" s="682"/>
      <c r="K136" s="683"/>
      <c r="L136" s="675"/>
      <c r="M136" s="676"/>
      <c r="N136" s="676"/>
      <c r="O136" s="676"/>
      <c r="P136" s="676"/>
      <c r="Q136" s="676"/>
      <c r="R136" s="676"/>
      <c r="S136" s="676"/>
      <c r="T136" s="676"/>
      <c r="U136" s="676"/>
      <c r="V136" s="676"/>
      <c r="W136" s="676"/>
      <c r="X136" s="677"/>
      <c r="Y136" s="389"/>
      <c r="Z136" s="390"/>
      <c r="AA136" s="390"/>
      <c r="AB136" s="814"/>
      <c r="AC136" s="681"/>
      <c r="AD136" s="682"/>
      <c r="AE136" s="682"/>
      <c r="AF136" s="682"/>
      <c r="AG136" s="683"/>
      <c r="AH136" s="675"/>
      <c r="AI136" s="676"/>
      <c r="AJ136" s="676"/>
      <c r="AK136" s="676"/>
      <c r="AL136" s="676"/>
      <c r="AM136" s="676"/>
      <c r="AN136" s="676"/>
      <c r="AO136" s="676"/>
      <c r="AP136" s="676"/>
      <c r="AQ136" s="676"/>
      <c r="AR136" s="676"/>
      <c r="AS136" s="676"/>
      <c r="AT136" s="677"/>
      <c r="AU136" s="389"/>
      <c r="AV136" s="390"/>
      <c r="AW136" s="390"/>
      <c r="AX136" s="391"/>
    </row>
    <row r="137" spans="1:50" ht="24.75" customHeight="1" x14ac:dyDescent="0.15">
      <c r="A137" s="1067"/>
      <c r="B137" s="1068"/>
      <c r="C137" s="1068"/>
      <c r="D137" s="1068"/>
      <c r="E137" s="1068"/>
      <c r="F137" s="1069"/>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3"/>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7"/>
      <c r="B138" s="1068"/>
      <c r="C138" s="1068"/>
      <c r="D138" s="1068"/>
      <c r="E138" s="1068"/>
      <c r="F138" s="1069"/>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3"/>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7"/>
      <c r="B139" s="1068"/>
      <c r="C139" s="1068"/>
      <c r="D139" s="1068"/>
      <c r="E139" s="1068"/>
      <c r="F139" s="1069"/>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3"/>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7"/>
      <c r="B140" s="1068"/>
      <c r="C140" s="1068"/>
      <c r="D140" s="1068"/>
      <c r="E140" s="1068"/>
      <c r="F140" s="1069"/>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3"/>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7"/>
      <c r="B141" s="1068"/>
      <c r="C141" s="1068"/>
      <c r="D141" s="1068"/>
      <c r="E141" s="1068"/>
      <c r="F141" s="1069"/>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3"/>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7"/>
      <c r="B142" s="1068"/>
      <c r="C142" s="1068"/>
      <c r="D142" s="1068"/>
      <c r="E142" s="1068"/>
      <c r="F142" s="1069"/>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3"/>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7"/>
      <c r="B143" s="1068"/>
      <c r="C143" s="1068"/>
      <c r="D143" s="1068"/>
      <c r="E143" s="1068"/>
      <c r="F143" s="1069"/>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3"/>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7"/>
      <c r="B144" s="1068"/>
      <c r="C144" s="1068"/>
      <c r="D144" s="1068"/>
      <c r="E144" s="1068"/>
      <c r="F144" s="1069"/>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3"/>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7"/>
      <c r="B145" s="1068"/>
      <c r="C145" s="1068"/>
      <c r="D145" s="1068"/>
      <c r="E145" s="1068"/>
      <c r="F145" s="1069"/>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3"/>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7"/>
      <c r="B146" s="1068"/>
      <c r="C146" s="1068"/>
      <c r="D146" s="1068"/>
      <c r="E146" s="1068"/>
      <c r="F146" s="1069"/>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7"/>
      <c r="B147" s="1068"/>
      <c r="C147" s="1068"/>
      <c r="D147" s="1068"/>
      <c r="E147" s="1068"/>
      <c r="F147" s="1069"/>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2"/>
    </row>
    <row r="148" spans="1:50" ht="24.75" customHeight="1" x14ac:dyDescent="0.15">
      <c r="A148" s="1067"/>
      <c r="B148" s="1068"/>
      <c r="C148" s="1068"/>
      <c r="D148" s="1068"/>
      <c r="E148" s="1068"/>
      <c r="F148" s="1069"/>
      <c r="G148" s="821"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7"/>
      <c r="AC148" s="821"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7"/>
      <c r="B149" s="1068"/>
      <c r="C149" s="1068"/>
      <c r="D149" s="1068"/>
      <c r="E149" s="1068"/>
      <c r="F149" s="1069"/>
      <c r="G149" s="681"/>
      <c r="H149" s="682"/>
      <c r="I149" s="682"/>
      <c r="J149" s="682"/>
      <c r="K149" s="683"/>
      <c r="L149" s="675"/>
      <c r="M149" s="676"/>
      <c r="N149" s="676"/>
      <c r="O149" s="676"/>
      <c r="P149" s="676"/>
      <c r="Q149" s="676"/>
      <c r="R149" s="676"/>
      <c r="S149" s="676"/>
      <c r="T149" s="676"/>
      <c r="U149" s="676"/>
      <c r="V149" s="676"/>
      <c r="W149" s="676"/>
      <c r="X149" s="677"/>
      <c r="Y149" s="389"/>
      <c r="Z149" s="390"/>
      <c r="AA149" s="390"/>
      <c r="AB149" s="814"/>
      <c r="AC149" s="681"/>
      <c r="AD149" s="682"/>
      <c r="AE149" s="682"/>
      <c r="AF149" s="682"/>
      <c r="AG149" s="683"/>
      <c r="AH149" s="675"/>
      <c r="AI149" s="676"/>
      <c r="AJ149" s="676"/>
      <c r="AK149" s="676"/>
      <c r="AL149" s="676"/>
      <c r="AM149" s="676"/>
      <c r="AN149" s="676"/>
      <c r="AO149" s="676"/>
      <c r="AP149" s="676"/>
      <c r="AQ149" s="676"/>
      <c r="AR149" s="676"/>
      <c r="AS149" s="676"/>
      <c r="AT149" s="677"/>
      <c r="AU149" s="389"/>
      <c r="AV149" s="390"/>
      <c r="AW149" s="390"/>
      <c r="AX149" s="391"/>
    </row>
    <row r="150" spans="1:50" ht="24.75" customHeight="1" x14ac:dyDescent="0.15">
      <c r="A150" s="1067"/>
      <c r="B150" s="1068"/>
      <c r="C150" s="1068"/>
      <c r="D150" s="1068"/>
      <c r="E150" s="1068"/>
      <c r="F150" s="1069"/>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3"/>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7"/>
      <c r="B151" s="1068"/>
      <c r="C151" s="1068"/>
      <c r="D151" s="1068"/>
      <c r="E151" s="1068"/>
      <c r="F151" s="1069"/>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3"/>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7"/>
      <c r="B152" s="1068"/>
      <c r="C152" s="1068"/>
      <c r="D152" s="1068"/>
      <c r="E152" s="1068"/>
      <c r="F152" s="1069"/>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3"/>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7"/>
      <c r="B153" s="1068"/>
      <c r="C153" s="1068"/>
      <c r="D153" s="1068"/>
      <c r="E153" s="1068"/>
      <c r="F153" s="1069"/>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3"/>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7"/>
      <c r="B154" s="1068"/>
      <c r="C154" s="1068"/>
      <c r="D154" s="1068"/>
      <c r="E154" s="1068"/>
      <c r="F154" s="1069"/>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3"/>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7"/>
      <c r="B155" s="1068"/>
      <c r="C155" s="1068"/>
      <c r="D155" s="1068"/>
      <c r="E155" s="1068"/>
      <c r="F155" s="1069"/>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3"/>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7"/>
      <c r="B156" s="1068"/>
      <c r="C156" s="1068"/>
      <c r="D156" s="1068"/>
      <c r="E156" s="1068"/>
      <c r="F156" s="1069"/>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3"/>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7"/>
      <c r="B157" s="1068"/>
      <c r="C157" s="1068"/>
      <c r="D157" s="1068"/>
      <c r="E157" s="1068"/>
      <c r="F157" s="1069"/>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3"/>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7"/>
      <c r="B158" s="1068"/>
      <c r="C158" s="1068"/>
      <c r="D158" s="1068"/>
      <c r="E158" s="1068"/>
      <c r="F158" s="1069"/>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3"/>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2"/>
    </row>
    <row r="162" spans="1:50" ht="24.75" customHeight="1" x14ac:dyDescent="0.15">
      <c r="A162" s="1067"/>
      <c r="B162" s="1068"/>
      <c r="C162" s="1068"/>
      <c r="D162" s="1068"/>
      <c r="E162" s="1068"/>
      <c r="F162" s="1069"/>
      <c r="G162" s="821"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7"/>
      <c r="AC162" s="821"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7"/>
      <c r="B163" s="1068"/>
      <c r="C163" s="1068"/>
      <c r="D163" s="1068"/>
      <c r="E163" s="1068"/>
      <c r="F163" s="1069"/>
      <c r="G163" s="681"/>
      <c r="H163" s="682"/>
      <c r="I163" s="682"/>
      <c r="J163" s="682"/>
      <c r="K163" s="683"/>
      <c r="L163" s="675"/>
      <c r="M163" s="676"/>
      <c r="N163" s="676"/>
      <c r="O163" s="676"/>
      <c r="P163" s="676"/>
      <c r="Q163" s="676"/>
      <c r="R163" s="676"/>
      <c r="S163" s="676"/>
      <c r="T163" s="676"/>
      <c r="U163" s="676"/>
      <c r="V163" s="676"/>
      <c r="W163" s="676"/>
      <c r="X163" s="677"/>
      <c r="Y163" s="389"/>
      <c r="Z163" s="390"/>
      <c r="AA163" s="390"/>
      <c r="AB163" s="814"/>
      <c r="AC163" s="681"/>
      <c r="AD163" s="682"/>
      <c r="AE163" s="682"/>
      <c r="AF163" s="682"/>
      <c r="AG163" s="683"/>
      <c r="AH163" s="675"/>
      <c r="AI163" s="676"/>
      <c r="AJ163" s="676"/>
      <c r="AK163" s="676"/>
      <c r="AL163" s="676"/>
      <c r="AM163" s="676"/>
      <c r="AN163" s="676"/>
      <c r="AO163" s="676"/>
      <c r="AP163" s="676"/>
      <c r="AQ163" s="676"/>
      <c r="AR163" s="676"/>
      <c r="AS163" s="676"/>
      <c r="AT163" s="677"/>
      <c r="AU163" s="389"/>
      <c r="AV163" s="390"/>
      <c r="AW163" s="390"/>
      <c r="AX163" s="391"/>
    </row>
    <row r="164" spans="1:50" ht="24.75" customHeight="1" x14ac:dyDescent="0.15">
      <c r="A164" s="1067"/>
      <c r="B164" s="1068"/>
      <c r="C164" s="1068"/>
      <c r="D164" s="1068"/>
      <c r="E164" s="1068"/>
      <c r="F164" s="1069"/>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3"/>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7"/>
      <c r="B165" s="1068"/>
      <c r="C165" s="1068"/>
      <c r="D165" s="1068"/>
      <c r="E165" s="1068"/>
      <c r="F165" s="1069"/>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3"/>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7"/>
      <c r="B166" s="1068"/>
      <c r="C166" s="1068"/>
      <c r="D166" s="1068"/>
      <c r="E166" s="1068"/>
      <c r="F166" s="1069"/>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3"/>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7"/>
      <c r="B167" s="1068"/>
      <c r="C167" s="1068"/>
      <c r="D167" s="1068"/>
      <c r="E167" s="1068"/>
      <c r="F167" s="1069"/>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3"/>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7"/>
      <c r="B168" s="1068"/>
      <c r="C168" s="1068"/>
      <c r="D168" s="1068"/>
      <c r="E168" s="1068"/>
      <c r="F168" s="1069"/>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3"/>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7"/>
      <c r="B169" s="1068"/>
      <c r="C169" s="1068"/>
      <c r="D169" s="1068"/>
      <c r="E169" s="1068"/>
      <c r="F169" s="1069"/>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3"/>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7"/>
      <c r="B170" s="1068"/>
      <c r="C170" s="1068"/>
      <c r="D170" s="1068"/>
      <c r="E170" s="1068"/>
      <c r="F170" s="1069"/>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3"/>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7"/>
      <c r="B171" s="1068"/>
      <c r="C171" s="1068"/>
      <c r="D171" s="1068"/>
      <c r="E171" s="1068"/>
      <c r="F171" s="1069"/>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3"/>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7"/>
      <c r="B172" s="1068"/>
      <c r="C172" s="1068"/>
      <c r="D172" s="1068"/>
      <c r="E172" s="1068"/>
      <c r="F172" s="1069"/>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3"/>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7"/>
      <c r="B173" s="1068"/>
      <c r="C173" s="1068"/>
      <c r="D173" s="1068"/>
      <c r="E173" s="1068"/>
      <c r="F173" s="1069"/>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7"/>
      <c r="B174" s="1068"/>
      <c r="C174" s="1068"/>
      <c r="D174" s="1068"/>
      <c r="E174" s="1068"/>
      <c r="F174" s="1069"/>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2"/>
    </row>
    <row r="175" spans="1:50" ht="25.5" customHeight="1" x14ac:dyDescent="0.15">
      <c r="A175" s="1067"/>
      <c r="B175" s="1068"/>
      <c r="C175" s="1068"/>
      <c r="D175" s="1068"/>
      <c r="E175" s="1068"/>
      <c r="F175" s="1069"/>
      <c r="G175" s="821"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7"/>
      <c r="AC175" s="821"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7"/>
      <c r="B176" s="1068"/>
      <c r="C176" s="1068"/>
      <c r="D176" s="1068"/>
      <c r="E176" s="1068"/>
      <c r="F176" s="1069"/>
      <c r="G176" s="681"/>
      <c r="H176" s="682"/>
      <c r="I176" s="682"/>
      <c r="J176" s="682"/>
      <c r="K176" s="683"/>
      <c r="L176" s="675"/>
      <c r="M176" s="676"/>
      <c r="N176" s="676"/>
      <c r="O176" s="676"/>
      <c r="P176" s="676"/>
      <c r="Q176" s="676"/>
      <c r="R176" s="676"/>
      <c r="S176" s="676"/>
      <c r="T176" s="676"/>
      <c r="U176" s="676"/>
      <c r="V176" s="676"/>
      <c r="W176" s="676"/>
      <c r="X176" s="677"/>
      <c r="Y176" s="389"/>
      <c r="Z176" s="390"/>
      <c r="AA176" s="390"/>
      <c r="AB176" s="814"/>
      <c r="AC176" s="681"/>
      <c r="AD176" s="682"/>
      <c r="AE176" s="682"/>
      <c r="AF176" s="682"/>
      <c r="AG176" s="683"/>
      <c r="AH176" s="675"/>
      <c r="AI176" s="676"/>
      <c r="AJ176" s="676"/>
      <c r="AK176" s="676"/>
      <c r="AL176" s="676"/>
      <c r="AM176" s="676"/>
      <c r="AN176" s="676"/>
      <c r="AO176" s="676"/>
      <c r="AP176" s="676"/>
      <c r="AQ176" s="676"/>
      <c r="AR176" s="676"/>
      <c r="AS176" s="676"/>
      <c r="AT176" s="677"/>
      <c r="AU176" s="389"/>
      <c r="AV176" s="390"/>
      <c r="AW176" s="390"/>
      <c r="AX176" s="391"/>
    </row>
    <row r="177" spans="1:50" ht="24.75" customHeight="1" x14ac:dyDescent="0.15">
      <c r="A177" s="1067"/>
      <c r="B177" s="1068"/>
      <c r="C177" s="1068"/>
      <c r="D177" s="1068"/>
      <c r="E177" s="1068"/>
      <c r="F177" s="1069"/>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3"/>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7"/>
      <c r="B178" s="1068"/>
      <c r="C178" s="1068"/>
      <c r="D178" s="1068"/>
      <c r="E178" s="1068"/>
      <c r="F178" s="1069"/>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3"/>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7"/>
      <c r="B179" s="1068"/>
      <c r="C179" s="1068"/>
      <c r="D179" s="1068"/>
      <c r="E179" s="1068"/>
      <c r="F179" s="1069"/>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3"/>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7"/>
      <c r="B180" s="1068"/>
      <c r="C180" s="1068"/>
      <c r="D180" s="1068"/>
      <c r="E180" s="1068"/>
      <c r="F180" s="1069"/>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3"/>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7"/>
      <c r="B181" s="1068"/>
      <c r="C181" s="1068"/>
      <c r="D181" s="1068"/>
      <c r="E181" s="1068"/>
      <c r="F181" s="1069"/>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3"/>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7"/>
      <c r="B182" s="1068"/>
      <c r="C182" s="1068"/>
      <c r="D182" s="1068"/>
      <c r="E182" s="1068"/>
      <c r="F182" s="1069"/>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3"/>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7"/>
      <c r="B183" s="1068"/>
      <c r="C183" s="1068"/>
      <c r="D183" s="1068"/>
      <c r="E183" s="1068"/>
      <c r="F183" s="1069"/>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3"/>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7"/>
      <c r="B184" s="1068"/>
      <c r="C184" s="1068"/>
      <c r="D184" s="1068"/>
      <c r="E184" s="1068"/>
      <c r="F184" s="1069"/>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3"/>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7"/>
      <c r="B185" s="1068"/>
      <c r="C185" s="1068"/>
      <c r="D185" s="1068"/>
      <c r="E185" s="1068"/>
      <c r="F185" s="1069"/>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3"/>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7"/>
      <c r="B186" s="1068"/>
      <c r="C186" s="1068"/>
      <c r="D186" s="1068"/>
      <c r="E186" s="1068"/>
      <c r="F186" s="1069"/>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7"/>
      <c r="B187" s="1068"/>
      <c r="C187" s="1068"/>
      <c r="D187" s="1068"/>
      <c r="E187" s="1068"/>
      <c r="F187" s="1069"/>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2"/>
    </row>
    <row r="188" spans="1:50" ht="24.75" customHeight="1" x14ac:dyDescent="0.15">
      <c r="A188" s="1067"/>
      <c r="B188" s="1068"/>
      <c r="C188" s="1068"/>
      <c r="D188" s="1068"/>
      <c r="E188" s="1068"/>
      <c r="F188" s="1069"/>
      <c r="G188" s="821"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7"/>
      <c r="AC188" s="821"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7"/>
      <c r="B189" s="1068"/>
      <c r="C189" s="1068"/>
      <c r="D189" s="1068"/>
      <c r="E189" s="1068"/>
      <c r="F189" s="1069"/>
      <c r="G189" s="681"/>
      <c r="H189" s="682"/>
      <c r="I189" s="682"/>
      <c r="J189" s="682"/>
      <c r="K189" s="683"/>
      <c r="L189" s="675"/>
      <c r="M189" s="676"/>
      <c r="N189" s="676"/>
      <c r="O189" s="676"/>
      <c r="P189" s="676"/>
      <c r="Q189" s="676"/>
      <c r="R189" s="676"/>
      <c r="S189" s="676"/>
      <c r="T189" s="676"/>
      <c r="U189" s="676"/>
      <c r="V189" s="676"/>
      <c r="W189" s="676"/>
      <c r="X189" s="677"/>
      <c r="Y189" s="389"/>
      <c r="Z189" s="390"/>
      <c r="AA189" s="390"/>
      <c r="AB189" s="814"/>
      <c r="AC189" s="681"/>
      <c r="AD189" s="682"/>
      <c r="AE189" s="682"/>
      <c r="AF189" s="682"/>
      <c r="AG189" s="683"/>
      <c r="AH189" s="675"/>
      <c r="AI189" s="676"/>
      <c r="AJ189" s="676"/>
      <c r="AK189" s="676"/>
      <c r="AL189" s="676"/>
      <c r="AM189" s="676"/>
      <c r="AN189" s="676"/>
      <c r="AO189" s="676"/>
      <c r="AP189" s="676"/>
      <c r="AQ189" s="676"/>
      <c r="AR189" s="676"/>
      <c r="AS189" s="676"/>
      <c r="AT189" s="677"/>
      <c r="AU189" s="389"/>
      <c r="AV189" s="390"/>
      <c r="AW189" s="390"/>
      <c r="AX189" s="391"/>
    </row>
    <row r="190" spans="1:50" ht="24.75" customHeight="1" x14ac:dyDescent="0.15">
      <c r="A190" s="1067"/>
      <c r="B190" s="1068"/>
      <c r="C190" s="1068"/>
      <c r="D190" s="1068"/>
      <c r="E190" s="1068"/>
      <c r="F190" s="1069"/>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3"/>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7"/>
      <c r="B191" s="1068"/>
      <c r="C191" s="1068"/>
      <c r="D191" s="1068"/>
      <c r="E191" s="1068"/>
      <c r="F191" s="1069"/>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3"/>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7"/>
      <c r="B192" s="1068"/>
      <c r="C192" s="1068"/>
      <c r="D192" s="1068"/>
      <c r="E192" s="1068"/>
      <c r="F192" s="1069"/>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3"/>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7"/>
      <c r="B193" s="1068"/>
      <c r="C193" s="1068"/>
      <c r="D193" s="1068"/>
      <c r="E193" s="1068"/>
      <c r="F193" s="1069"/>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3"/>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7"/>
      <c r="B194" s="1068"/>
      <c r="C194" s="1068"/>
      <c r="D194" s="1068"/>
      <c r="E194" s="1068"/>
      <c r="F194" s="1069"/>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3"/>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7"/>
      <c r="B195" s="1068"/>
      <c r="C195" s="1068"/>
      <c r="D195" s="1068"/>
      <c r="E195" s="1068"/>
      <c r="F195" s="1069"/>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3"/>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7"/>
      <c r="B196" s="1068"/>
      <c r="C196" s="1068"/>
      <c r="D196" s="1068"/>
      <c r="E196" s="1068"/>
      <c r="F196" s="1069"/>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3"/>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7"/>
      <c r="B197" s="1068"/>
      <c r="C197" s="1068"/>
      <c r="D197" s="1068"/>
      <c r="E197" s="1068"/>
      <c r="F197" s="1069"/>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3"/>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7"/>
      <c r="B198" s="1068"/>
      <c r="C198" s="1068"/>
      <c r="D198" s="1068"/>
      <c r="E198" s="1068"/>
      <c r="F198" s="1069"/>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3"/>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7"/>
      <c r="B199" s="1068"/>
      <c r="C199" s="1068"/>
      <c r="D199" s="1068"/>
      <c r="E199" s="1068"/>
      <c r="F199" s="1069"/>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7"/>
      <c r="B200" s="1068"/>
      <c r="C200" s="1068"/>
      <c r="D200" s="1068"/>
      <c r="E200" s="1068"/>
      <c r="F200" s="1069"/>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2"/>
    </row>
    <row r="201" spans="1:50" ht="24.75" customHeight="1" x14ac:dyDescent="0.15">
      <c r="A201" s="1067"/>
      <c r="B201" s="1068"/>
      <c r="C201" s="1068"/>
      <c r="D201" s="1068"/>
      <c r="E201" s="1068"/>
      <c r="F201" s="1069"/>
      <c r="G201" s="821"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7"/>
      <c r="AC201" s="821"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7"/>
      <c r="B202" s="1068"/>
      <c r="C202" s="1068"/>
      <c r="D202" s="1068"/>
      <c r="E202" s="1068"/>
      <c r="F202" s="1069"/>
      <c r="G202" s="681"/>
      <c r="H202" s="682"/>
      <c r="I202" s="682"/>
      <c r="J202" s="682"/>
      <c r="K202" s="683"/>
      <c r="L202" s="675"/>
      <c r="M202" s="676"/>
      <c r="N202" s="676"/>
      <c r="O202" s="676"/>
      <c r="P202" s="676"/>
      <c r="Q202" s="676"/>
      <c r="R202" s="676"/>
      <c r="S202" s="676"/>
      <c r="T202" s="676"/>
      <c r="U202" s="676"/>
      <c r="V202" s="676"/>
      <c r="W202" s="676"/>
      <c r="X202" s="677"/>
      <c r="Y202" s="389"/>
      <c r="Z202" s="390"/>
      <c r="AA202" s="390"/>
      <c r="AB202" s="814"/>
      <c r="AC202" s="681"/>
      <c r="AD202" s="682"/>
      <c r="AE202" s="682"/>
      <c r="AF202" s="682"/>
      <c r="AG202" s="683"/>
      <c r="AH202" s="675"/>
      <c r="AI202" s="676"/>
      <c r="AJ202" s="676"/>
      <c r="AK202" s="676"/>
      <c r="AL202" s="676"/>
      <c r="AM202" s="676"/>
      <c r="AN202" s="676"/>
      <c r="AO202" s="676"/>
      <c r="AP202" s="676"/>
      <c r="AQ202" s="676"/>
      <c r="AR202" s="676"/>
      <c r="AS202" s="676"/>
      <c r="AT202" s="677"/>
      <c r="AU202" s="389"/>
      <c r="AV202" s="390"/>
      <c r="AW202" s="390"/>
      <c r="AX202" s="391"/>
    </row>
    <row r="203" spans="1:50" ht="24.75" customHeight="1" x14ac:dyDescent="0.15">
      <c r="A203" s="1067"/>
      <c r="B203" s="1068"/>
      <c r="C203" s="1068"/>
      <c r="D203" s="1068"/>
      <c r="E203" s="1068"/>
      <c r="F203" s="1069"/>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3"/>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7"/>
      <c r="B204" s="1068"/>
      <c r="C204" s="1068"/>
      <c r="D204" s="1068"/>
      <c r="E204" s="1068"/>
      <c r="F204" s="1069"/>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3"/>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7"/>
      <c r="B205" s="1068"/>
      <c r="C205" s="1068"/>
      <c r="D205" s="1068"/>
      <c r="E205" s="1068"/>
      <c r="F205" s="1069"/>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3"/>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7"/>
      <c r="B206" s="1068"/>
      <c r="C206" s="1068"/>
      <c r="D206" s="1068"/>
      <c r="E206" s="1068"/>
      <c r="F206" s="1069"/>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3"/>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7"/>
      <c r="B207" s="1068"/>
      <c r="C207" s="1068"/>
      <c r="D207" s="1068"/>
      <c r="E207" s="1068"/>
      <c r="F207" s="1069"/>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3"/>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7"/>
      <c r="B208" s="1068"/>
      <c r="C208" s="1068"/>
      <c r="D208" s="1068"/>
      <c r="E208" s="1068"/>
      <c r="F208" s="1069"/>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3"/>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7"/>
      <c r="B209" s="1068"/>
      <c r="C209" s="1068"/>
      <c r="D209" s="1068"/>
      <c r="E209" s="1068"/>
      <c r="F209" s="1069"/>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3"/>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7"/>
      <c r="B210" s="1068"/>
      <c r="C210" s="1068"/>
      <c r="D210" s="1068"/>
      <c r="E210" s="1068"/>
      <c r="F210" s="1069"/>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3"/>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7"/>
      <c r="B211" s="1068"/>
      <c r="C211" s="1068"/>
      <c r="D211" s="1068"/>
      <c r="E211" s="1068"/>
      <c r="F211" s="1069"/>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3"/>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2"/>
    </row>
    <row r="215" spans="1:50" ht="24.75" customHeight="1" x14ac:dyDescent="0.15">
      <c r="A215" s="1067"/>
      <c r="B215" s="1068"/>
      <c r="C215" s="1068"/>
      <c r="D215" s="1068"/>
      <c r="E215" s="1068"/>
      <c r="F215" s="1069"/>
      <c r="G215" s="821"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7"/>
      <c r="AC215" s="821"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7"/>
      <c r="B216" s="1068"/>
      <c r="C216" s="1068"/>
      <c r="D216" s="1068"/>
      <c r="E216" s="1068"/>
      <c r="F216" s="1069"/>
      <c r="G216" s="681"/>
      <c r="H216" s="682"/>
      <c r="I216" s="682"/>
      <c r="J216" s="682"/>
      <c r="K216" s="683"/>
      <c r="L216" s="675"/>
      <c r="M216" s="676"/>
      <c r="N216" s="676"/>
      <c r="O216" s="676"/>
      <c r="P216" s="676"/>
      <c r="Q216" s="676"/>
      <c r="R216" s="676"/>
      <c r="S216" s="676"/>
      <c r="T216" s="676"/>
      <c r="U216" s="676"/>
      <c r="V216" s="676"/>
      <c r="W216" s="676"/>
      <c r="X216" s="677"/>
      <c r="Y216" s="389"/>
      <c r="Z216" s="390"/>
      <c r="AA216" s="390"/>
      <c r="AB216" s="814"/>
      <c r="AC216" s="681"/>
      <c r="AD216" s="682"/>
      <c r="AE216" s="682"/>
      <c r="AF216" s="682"/>
      <c r="AG216" s="683"/>
      <c r="AH216" s="675"/>
      <c r="AI216" s="676"/>
      <c r="AJ216" s="676"/>
      <c r="AK216" s="676"/>
      <c r="AL216" s="676"/>
      <c r="AM216" s="676"/>
      <c r="AN216" s="676"/>
      <c r="AO216" s="676"/>
      <c r="AP216" s="676"/>
      <c r="AQ216" s="676"/>
      <c r="AR216" s="676"/>
      <c r="AS216" s="676"/>
      <c r="AT216" s="677"/>
      <c r="AU216" s="389"/>
      <c r="AV216" s="390"/>
      <c r="AW216" s="390"/>
      <c r="AX216" s="391"/>
    </row>
    <row r="217" spans="1:50" ht="24.75" customHeight="1" x14ac:dyDescent="0.15">
      <c r="A217" s="1067"/>
      <c r="B217" s="1068"/>
      <c r="C217" s="1068"/>
      <c r="D217" s="1068"/>
      <c r="E217" s="1068"/>
      <c r="F217" s="1069"/>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3"/>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7"/>
      <c r="B218" s="1068"/>
      <c r="C218" s="1068"/>
      <c r="D218" s="1068"/>
      <c r="E218" s="1068"/>
      <c r="F218" s="1069"/>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3"/>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7"/>
      <c r="B219" s="1068"/>
      <c r="C219" s="1068"/>
      <c r="D219" s="1068"/>
      <c r="E219" s="1068"/>
      <c r="F219" s="1069"/>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3"/>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7"/>
      <c r="B220" s="1068"/>
      <c r="C220" s="1068"/>
      <c r="D220" s="1068"/>
      <c r="E220" s="1068"/>
      <c r="F220" s="1069"/>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3"/>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7"/>
      <c r="B221" s="1068"/>
      <c r="C221" s="1068"/>
      <c r="D221" s="1068"/>
      <c r="E221" s="1068"/>
      <c r="F221" s="1069"/>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3"/>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7"/>
      <c r="B222" s="1068"/>
      <c r="C222" s="1068"/>
      <c r="D222" s="1068"/>
      <c r="E222" s="1068"/>
      <c r="F222" s="1069"/>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3"/>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7"/>
      <c r="B223" s="1068"/>
      <c r="C223" s="1068"/>
      <c r="D223" s="1068"/>
      <c r="E223" s="1068"/>
      <c r="F223" s="1069"/>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3"/>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7"/>
      <c r="B224" s="1068"/>
      <c r="C224" s="1068"/>
      <c r="D224" s="1068"/>
      <c r="E224" s="1068"/>
      <c r="F224" s="1069"/>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3"/>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7"/>
      <c r="B225" s="1068"/>
      <c r="C225" s="1068"/>
      <c r="D225" s="1068"/>
      <c r="E225" s="1068"/>
      <c r="F225" s="1069"/>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3"/>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7"/>
      <c r="B226" s="1068"/>
      <c r="C226" s="1068"/>
      <c r="D226" s="1068"/>
      <c r="E226" s="1068"/>
      <c r="F226" s="1069"/>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7"/>
      <c r="B227" s="1068"/>
      <c r="C227" s="1068"/>
      <c r="D227" s="1068"/>
      <c r="E227" s="1068"/>
      <c r="F227" s="1069"/>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2"/>
    </row>
    <row r="228" spans="1:50" ht="25.5" customHeight="1" x14ac:dyDescent="0.15">
      <c r="A228" s="1067"/>
      <c r="B228" s="1068"/>
      <c r="C228" s="1068"/>
      <c r="D228" s="1068"/>
      <c r="E228" s="1068"/>
      <c r="F228" s="1069"/>
      <c r="G228" s="821"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7"/>
      <c r="AC228" s="821"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7"/>
      <c r="B229" s="1068"/>
      <c r="C229" s="1068"/>
      <c r="D229" s="1068"/>
      <c r="E229" s="1068"/>
      <c r="F229" s="1069"/>
      <c r="G229" s="681"/>
      <c r="H229" s="682"/>
      <c r="I229" s="682"/>
      <c r="J229" s="682"/>
      <c r="K229" s="683"/>
      <c r="L229" s="675"/>
      <c r="M229" s="676"/>
      <c r="N229" s="676"/>
      <c r="O229" s="676"/>
      <c r="P229" s="676"/>
      <c r="Q229" s="676"/>
      <c r="R229" s="676"/>
      <c r="S229" s="676"/>
      <c r="T229" s="676"/>
      <c r="U229" s="676"/>
      <c r="V229" s="676"/>
      <c r="W229" s="676"/>
      <c r="X229" s="677"/>
      <c r="Y229" s="389"/>
      <c r="Z229" s="390"/>
      <c r="AA229" s="390"/>
      <c r="AB229" s="814"/>
      <c r="AC229" s="681"/>
      <c r="AD229" s="682"/>
      <c r="AE229" s="682"/>
      <c r="AF229" s="682"/>
      <c r="AG229" s="683"/>
      <c r="AH229" s="675"/>
      <c r="AI229" s="676"/>
      <c r="AJ229" s="676"/>
      <c r="AK229" s="676"/>
      <c r="AL229" s="676"/>
      <c r="AM229" s="676"/>
      <c r="AN229" s="676"/>
      <c r="AO229" s="676"/>
      <c r="AP229" s="676"/>
      <c r="AQ229" s="676"/>
      <c r="AR229" s="676"/>
      <c r="AS229" s="676"/>
      <c r="AT229" s="677"/>
      <c r="AU229" s="389"/>
      <c r="AV229" s="390"/>
      <c r="AW229" s="390"/>
      <c r="AX229" s="391"/>
    </row>
    <row r="230" spans="1:50" ht="24.75" customHeight="1" x14ac:dyDescent="0.15">
      <c r="A230" s="1067"/>
      <c r="B230" s="1068"/>
      <c r="C230" s="1068"/>
      <c r="D230" s="1068"/>
      <c r="E230" s="1068"/>
      <c r="F230" s="1069"/>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3"/>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7"/>
      <c r="B231" s="1068"/>
      <c r="C231" s="1068"/>
      <c r="D231" s="1068"/>
      <c r="E231" s="1068"/>
      <c r="F231" s="1069"/>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3"/>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7"/>
      <c r="B232" s="1068"/>
      <c r="C232" s="1068"/>
      <c r="D232" s="1068"/>
      <c r="E232" s="1068"/>
      <c r="F232" s="1069"/>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3"/>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7"/>
      <c r="B233" s="1068"/>
      <c r="C233" s="1068"/>
      <c r="D233" s="1068"/>
      <c r="E233" s="1068"/>
      <c r="F233" s="1069"/>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3"/>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7"/>
      <c r="B234" s="1068"/>
      <c r="C234" s="1068"/>
      <c r="D234" s="1068"/>
      <c r="E234" s="1068"/>
      <c r="F234" s="1069"/>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3"/>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7"/>
      <c r="B235" s="1068"/>
      <c r="C235" s="1068"/>
      <c r="D235" s="1068"/>
      <c r="E235" s="1068"/>
      <c r="F235" s="1069"/>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3"/>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7"/>
      <c r="B236" s="1068"/>
      <c r="C236" s="1068"/>
      <c r="D236" s="1068"/>
      <c r="E236" s="1068"/>
      <c r="F236" s="1069"/>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3"/>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7"/>
      <c r="B237" s="1068"/>
      <c r="C237" s="1068"/>
      <c r="D237" s="1068"/>
      <c r="E237" s="1068"/>
      <c r="F237" s="1069"/>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3"/>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7"/>
      <c r="B238" s="1068"/>
      <c r="C238" s="1068"/>
      <c r="D238" s="1068"/>
      <c r="E238" s="1068"/>
      <c r="F238" s="1069"/>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3"/>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7"/>
      <c r="B239" s="1068"/>
      <c r="C239" s="1068"/>
      <c r="D239" s="1068"/>
      <c r="E239" s="1068"/>
      <c r="F239" s="1069"/>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7"/>
      <c r="B240" s="1068"/>
      <c r="C240" s="1068"/>
      <c r="D240" s="1068"/>
      <c r="E240" s="1068"/>
      <c r="F240" s="1069"/>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2"/>
    </row>
    <row r="241" spans="1:50" ht="24.75" customHeight="1" x14ac:dyDescent="0.15">
      <c r="A241" s="1067"/>
      <c r="B241" s="1068"/>
      <c r="C241" s="1068"/>
      <c r="D241" s="1068"/>
      <c r="E241" s="1068"/>
      <c r="F241" s="1069"/>
      <c r="G241" s="821"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7"/>
      <c r="AC241" s="821"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7"/>
      <c r="B242" s="1068"/>
      <c r="C242" s="1068"/>
      <c r="D242" s="1068"/>
      <c r="E242" s="1068"/>
      <c r="F242" s="1069"/>
      <c r="G242" s="681"/>
      <c r="H242" s="682"/>
      <c r="I242" s="682"/>
      <c r="J242" s="682"/>
      <c r="K242" s="683"/>
      <c r="L242" s="675"/>
      <c r="M242" s="676"/>
      <c r="N242" s="676"/>
      <c r="O242" s="676"/>
      <c r="P242" s="676"/>
      <c r="Q242" s="676"/>
      <c r="R242" s="676"/>
      <c r="S242" s="676"/>
      <c r="T242" s="676"/>
      <c r="U242" s="676"/>
      <c r="V242" s="676"/>
      <c r="W242" s="676"/>
      <c r="X242" s="677"/>
      <c r="Y242" s="389"/>
      <c r="Z242" s="390"/>
      <c r="AA242" s="390"/>
      <c r="AB242" s="814"/>
      <c r="AC242" s="681"/>
      <c r="AD242" s="682"/>
      <c r="AE242" s="682"/>
      <c r="AF242" s="682"/>
      <c r="AG242" s="683"/>
      <c r="AH242" s="675"/>
      <c r="AI242" s="676"/>
      <c r="AJ242" s="676"/>
      <c r="AK242" s="676"/>
      <c r="AL242" s="676"/>
      <c r="AM242" s="676"/>
      <c r="AN242" s="676"/>
      <c r="AO242" s="676"/>
      <c r="AP242" s="676"/>
      <c r="AQ242" s="676"/>
      <c r="AR242" s="676"/>
      <c r="AS242" s="676"/>
      <c r="AT242" s="677"/>
      <c r="AU242" s="389"/>
      <c r="AV242" s="390"/>
      <c r="AW242" s="390"/>
      <c r="AX242" s="391"/>
    </row>
    <row r="243" spans="1:50" ht="24.75" customHeight="1" x14ac:dyDescent="0.15">
      <c r="A243" s="1067"/>
      <c r="B243" s="1068"/>
      <c r="C243" s="1068"/>
      <c r="D243" s="1068"/>
      <c r="E243" s="1068"/>
      <c r="F243" s="1069"/>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3"/>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7"/>
      <c r="B244" s="1068"/>
      <c r="C244" s="1068"/>
      <c r="D244" s="1068"/>
      <c r="E244" s="1068"/>
      <c r="F244" s="1069"/>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3"/>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7"/>
      <c r="B245" s="1068"/>
      <c r="C245" s="1068"/>
      <c r="D245" s="1068"/>
      <c r="E245" s="1068"/>
      <c r="F245" s="1069"/>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3"/>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7"/>
      <c r="B246" s="1068"/>
      <c r="C246" s="1068"/>
      <c r="D246" s="1068"/>
      <c r="E246" s="1068"/>
      <c r="F246" s="1069"/>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3"/>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7"/>
      <c r="B247" s="1068"/>
      <c r="C247" s="1068"/>
      <c r="D247" s="1068"/>
      <c r="E247" s="1068"/>
      <c r="F247" s="1069"/>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3"/>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7"/>
      <c r="B248" s="1068"/>
      <c r="C248" s="1068"/>
      <c r="D248" s="1068"/>
      <c r="E248" s="1068"/>
      <c r="F248" s="1069"/>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3"/>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7"/>
      <c r="B249" s="1068"/>
      <c r="C249" s="1068"/>
      <c r="D249" s="1068"/>
      <c r="E249" s="1068"/>
      <c r="F249" s="1069"/>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3"/>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7"/>
      <c r="B250" s="1068"/>
      <c r="C250" s="1068"/>
      <c r="D250" s="1068"/>
      <c r="E250" s="1068"/>
      <c r="F250" s="1069"/>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3"/>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7"/>
      <c r="B251" s="1068"/>
      <c r="C251" s="1068"/>
      <c r="D251" s="1068"/>
      <c r="E251" s="1068"/>
      <c r="F251" s="1069"/>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3"/>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7"/>
      <c r="B252" s="1068"/>
      <c r="C252" s="1068"/>
      <c r="D252" s="1068"/>
      <c r="E252" s="1068"/>
      <c r="F252" s="1069"/>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7"/>
      <c r="B253" s="1068"/>
      <c r="C253" s="1068"/>
      <c r="D253" s="1068"/>
      <c r="E253" s="1068"/>
      <c r="F253" s="1069"/>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2"/>
    </row>
    <row r="254" spans="1:50" ht="24.75" customHeight="1" x14ac:dyDescent="0.15">
      <c r="A254" s="1067"/>
      <c r="B254" s="1068"/>
      <c r="C254" s="1068"/>
      <c r="D254" s="1068"/>
      <c r="E254" s="1068"/>
      <c r="F254" s="1069"/>
      <c r="G254" s="821"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7"/>
      <c r="AC254" s="821"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7"/>
      <c r="B255" s="1068"/>
      <c r="C255" s="1068"/>
      <c r="D255" s="1068"/>
      <c r="E255" s="1068"/>
      <c r="F255" s="1069"/>
      <c r="G255" s="681"/>
      <c r="H255" s="682"/>
      <c r="I255" s="682"/>
      <c r="J255" s="682"/>
      <c r="K255" s="683"/>
      <c r="L255" s="675"/>
      <c r="M255" s="676"/>
      <c r="N255" s="676"/>
      <c r="O255" s="676"/>
      <c r="P255" s="676"/>
      <c r="Q255" s="676"/>
      <c r="R255" s="676"/>
      <c r="S255" s="676"/>
      <c r="T255" s="676"/>
      <c r="U255" s="676"/>
      <c r="V255" s="676"/>
      <c r="W255" s="676"/>
      <c r="X255" s="677"/>
      <c r="Y255" s="389"/>
      <c r="Z255" s="390"/>
      <c r="AA255" s="390"/>
      <c r="AB255" s="814"/>
      <c r="AC255" s="681"/>
      <c r="AD255" s="682"/>
      <c r="AE255" s="682"/>
      <c r="AF255" s="682"/>
      <c r="AG255" s="683"/>
      <c r="AH255" s="675"/>
      <c r="AI255" s="676"/>
      <c r="AJ255" s="676"/>
      <c r="AK255" s="676"/>
      <c r="AL255" s="676"/>
      <c r="AM255" s="676"/>
      <c r="AN255" s="676"/>
      <c r="AO255" s="676"/>
      <c r="AP255" s="676"/>
      <c r="AQ255" s="676"/>
      <c r="AR255" s="676"/>
      <c r="AS255" s="676"/>
      <c r="AT255" s="677"/>
      <c r="AU255" s="389"/>
      <c r="AV255" s="390"/>
      <c r="AW255" s="390"/>
      <c r="AX255" s="391"/>
    </row>
    <row r="256" spans="1:50" ht="24.75" customHeight="1" x14ac:dyDescent="0.15">
      <c r="A256" s="1067"/>
      <c r="B256" s="1068"/>
      <c r="C256" s="1068"/>
      <c r="D256" s="1068"/>
      <c r="E256" s="1068"/>
      <c r="F256" s="1069"/>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3"/>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7"/>
      <c r="B257" s="1068"/>
      <c r="C257" s="1068"/>
      <c r="D257" s="1068"/>
      <c r="E257" s="1068"/>
      <c r="F257" s="1069"/>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3"/>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7"/>
      <c r="B258" s="1068"/>
      <c r="C258" s="1068"/>
      <c r="D258" s="1068"/>
      <c r="E258" s="1068"/>
      <c r="F258" s="1069"/>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3"/>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7"/>
      <c r="B259" s="1068"/>
      <c r="C259" s="1068"/>
      <c r="D259" s="1068"/>
      <c r="E259" s="1068"/>
      <c r="F259" s="1069"/>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3"/>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7"/>
      <c r="B260" s="1068"/>
      <c r="C260" s="1068"/>
      <c r="D260" s="1068"/>
      <c r="E260" s="1068"/>
      <c r="F260" s="1069"/>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3"/>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7"/>
      <c r="B261" s="1068"/>
      <c r="C261" s="1068"/>
      <c r="D261" s="1068"/>
      <c r="E261" s="1068"/>
      <c r="F261" s="1069"/>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3"/>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7"/>
      <c r="B262" s="1068"/>
      <c r="C262" s="1068"/>
      <c r="D262" s="1068"/>
      <c r="E262" s="1068"/>
      <c r="F262" s="1069"/>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3"/>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7"/>
      <c r="B263" s="1068"/>
      <c r="C263" s="1068"/>
      <c r="D263" s="1068"/>
      <c r="E263" s="1068"/>
      <c r="F263" s="1069"/>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3"/>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7"/>
      <c r="B264" s="1068"/>
      <c r="C264" s="1068"/>
      <c r="D264" s="1068"/>
      <c r="E264" s="1068"/>
      <c r="F264" s="1069"/>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3"/>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78">
        <v>1</v>
      </c>
      <c r="B4" s="1078">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8">
        <v>2</v>
      </c>
      <c r="B5" s="1078">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8">
        <v>3</v>
      </c>
      <c r="B6" s="1078">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8">
        <v>4</v>
      </c>
      <c r="B7" s="1078">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8">
        <v>5</v>
      </c>
      <c r="B8" s="1078">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8">
        <v>6</v>
      </c>
      <c r="B9" s="1078">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8">
        <v>7</v>
      </c>
      <c r="B10" s="1078">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8">
        <v>8</v>
      </c>
      <c r="B11" s="1078">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8">
        <v>9</v>
      </c>
      <c r="B12" s="1078">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8">
        <v>10</v>
      </c>
      <c r="B13" s="1078">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8">
        <v>11</v>
      </c>
      <c r="B14" s="1078">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8">
        <v>12</v>
      </c>
      <c r="B15" s="1078">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8">
        <v>13</v>
      </c>
      <c r="B16" s="1078">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8">
        <v>14</v>
      </c>
      <c r="B17" s="1078">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8">
        <v>15</v>
      </c>
      <c r="B18" s="1078">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8">
        <v>16</v>
      </c>
      <c r="B19" s="1078">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8">
        <v>17</v>
      </c>
      <c r="B20" s="1078">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8">
        <v>18</v>
      </c>
      <c r="B21" s="1078">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8">
        <v>19</v>
      </c>
      <c r="B22" s="1078">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8">
        <v>20</v>
      </c>
      <c r="B23" s="1078">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8">
        <v>21</v>
      </c>
      <c r="B24" s="1078">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8">
        <v>22</v>
      </c>
      <c r="B25" s="1078">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8">
        <v>23</v>
      </c>
      <c r="B26" s="1078">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8">
        <v>24</v>
      </c>
      <c r="B27" s="1078">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8">
        <v>25</v>
      </c>
      <c r="B28" s="1078">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8">
        <v>26</v>
      </c>
      <c r="B29" s="1078">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8">
        <v>27</v>
      </c>
      <c r="B30" s="1078">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8">
        <v>28</v>
      </c>
      <c r="B31" s="1078">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8">
        <v>29</v>
      </c>
      <c r="B32" s="1078">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8">
        <v>30</v>
      </c>
      <c r="B33" s="1078">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78">
        <v>1</v>
      </c>
      <c r="B37" s="1078">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8">
        <v>2</v>
      </c>
      <c r="B38" s="1078">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8">
        <v>3</v>
      </c>
      <c r="B39" s="1078">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8">
        <v>4</v>
      </c>
      <c r="B40" s="1078">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8">
        <v>5</v>
      </c>
      <c r="B41" s="1078">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8">
        <v>6</v>
      </c>
      <c r="B42" s="1078">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8">
        <v>7</v>
      </c>
      <c r="B43" s="1078">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8">
        <v>8</v>
      </c>
      <c r="B44" s="1078">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8">
        <v>9</v>
      </c>
      <c r="B45" s="1078">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8">
        <v>10</v>
      </c>
      <c r="B46" s="1078">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8">
        <v>11</v>
      </c>
      <c r="B47" s="1078">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8">
        <v>12</v>
      </c>
      <c r="B48" s="1078">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8">
        <v>13</v>
      </c>
      <c r="B49" s="1078">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8">
        <v>14</v>
      </c>
      <c r="B50" s="1078">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8">
        <v>15</v>
      </c>
      <c r="B51" s="1078">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8">
        <v>16</v>
      </c>
      <c r="B52" s="1078">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8">
        <v>17</v>
      </c>
      <c r="B53" s="1078">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8">
        <v>18</v>
      </c>
      <c r="B54" s="1078">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8">
        <v>19</v>
      </c>
      <c r="B55" s="1078">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8">
        <v>20</v>
      </c>
      <c r="B56" s="1078">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8">
        <v>21</v>
      </c>
      <c r="B57" s="1078">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8">
        <v>22</v>
      </c>
      <c r="B58" s="1078">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8">
        <v>23</v>
      </c>
      <c r="B59" s="1078">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8">
        <v>24</v>
      </c>
      <c r="B60" s="1078">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8">
        <v>25</v>
      </c>
      <c r="B61" s="1078">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8">
        <v>26</v>
      </c>
      <c r="B62" s="1078">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8">
        <v>27</v>
      </c>
      <c r="B63" s="1078">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8">
        <v>28</v>
      </c>
      <c r="B64" s="1078">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8">
        <v>29</v>
      </c>
      <c r="B65" s="1078">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8">
        <v>30</v>
      </c>
      <c r="B66" s="1078">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78">
        <v>1</v>
      </c>
      <c r="B70" s="1078">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8">
        <v>2</v>
      </c>
      <c r="B71" s="1078">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8">
        <v>3</v>
      </c>
      <c r="B72" s="1078">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8">
        <v>4</v>
      </c>
      <c r="B73" s="1078">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8">
        <v>5</v>
      </c>
      <c r="B74" s="1078">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8">
        <v>6</v>
      </c>
      <c r="B75" s="1078">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8">
        <v>7</v>
      </c>
      <c r="B76" s="1078">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8">
        <v>8</v>
      </c>
      <c r="B77" s="1078">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8">
        <v>9</v>
      </c>
      <c r="B78" s="1078">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8">
        <v>10</v>
      </c>
      <c r="B79" s="1078">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8">
        <v>11</v>
      </c>
      <c r="B80" s="1078">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8">
        <v>12</v>
      </c>
      <c r="B81" s="1078">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8">
        <v>13</v>
      </c>
      <c r="B82" s="1078">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8">
        <v>14</v>
      </c>
      <c r="B83" s="1078">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8">
        <v>15</v>
      </c>
      <c r="B84" s="1078">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8">
        <v>16</v>
      </c>
      <c r="B85" s="1078">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8">
        <v>17</v>
      </c>
      <c r="B86" s="1078">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8">
        <v>18</v>
      </c>
      <c r="B87" s="1078">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8">
        <v>19</v>
      </c>
      <c r="B88" s="1078">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8">
        <v>20</v>
      </c>
      <c r="B89" s="1078">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8">
        <v>21</v>
      </c>
      <c r="B90" s="1078">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8">
        <v>22</v>
      </c>
      <c r="B91" s="1078">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8">
        <v>23</v>
      </c>
      <c r="B92" s="1078">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8">
        <v>24</v>
      </c>
      <c r="B93" s="1078">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8">
        <v>25</v>
      </c>
      <c r="B94" s="1078">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8">
        <v>26</v>
      </c>
      <c r="B95" s="1078">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8">
        <v>27</v>
      </c>
      <c r="B96" s="1078">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8">
        <v>28</v>
      </c>
      <c r="B97" s="1078">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8">
        <v>29</v>
      </c>
      <c r="B98" s="1078">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8">
        <v>30</v>
      </c>
      <c r="B99" s="1078">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78">
        <v>1</v>
      </c>
      <c r="B103" s="1078">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8">
        <v>2</v>
      </c>
      <c r="B104" s="1078">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8">
        <v>3</v>
      </c>
      <c r="B105" s="1078">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8">
        <v>4</v>
      </c>
      <c r="B106" s="1078">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8">
        <v>5</v>
      </c>
      <c r="B107" s="1078">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8">
        <v>6</v>
      </c>
      <c r="B108" s="1078">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8">
        <v>7</v>
      </c>
      <c r="B109" s="1078">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8">
        <v>8</v>
      </c>
      <c r="B110" s="1078">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8">
        <v>9</v>
      </c>
      <c r="B111" s="1078">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8">
        <v>10</v>
      </c>
      <c r="B112" s="1078">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8">
        <v>11</v>
      </c>
      <c r="B113" s="1078">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8">
        <v>12</v>
      </c>
      <c r="B114" s="1078">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8">
        <v>13</v>
      </c>
      <c r="B115" s="1078">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8">
        <v>14</v>
      </c>
      <c r="B116" s="1078">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8">
        <v>15</v>
      </c>
      <c r="B117" s="1078">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8">
        <v>16</v>
      </c>
      <c r="B118" s="1078">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8">
        <v>17</v>
      </c>
      <c r="B119" s="1078">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8">
        <v>18</v>
      </c>
      <c r="B120" s="1078">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8">
        <v>19</v>
      </c>
      <c r="B121" s="1078">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8">
        <v>20</v>
      </c>
      <c r="B122" s="1078">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8">
        <v>21</v>
      </c>
      <c r="B123" s="1078">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8">
        <v>22</v>
      </c>
      <c r="B124" s="1078">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8">
        <v>23</v>
      </c>
      <c r="B125" s="1078">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8">
        <v>24</v>
      </c>
      <c r="B126" s="1078">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8">
        <v>25</v>
      </c>
      <c r="B127" s="1078">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8">
        <v>26</v>
      </c>
      <c r="B128" s="1078">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8">
        <v>27</v>
      </c>
      <c r="B129" s="1078">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8">
        <v>28</v>
      </c>
      <c r="B130" s="1078">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8">
        <v>29</v>
      </c>
      <c r="B131" s="1078">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8">
        <v>30</v>
      </c>
      <c r="B132" s="1078">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78">
        <v>1</v>
      </c>
      <c r="B136" s="1078">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8">
        <v>2</v>
      </c>
      <c r="B137" s="1078">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8">
        <v>3</v>
      </c>
      <c r="B138" s="1078">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8">
        <v>4</v>
      </c>
      <c r="B139" s="1078">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8">
        <v>5</v>
      </c>
      <c r="B140" s="1078">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8">
        <v>6</v>
      </c>
      <c r="B141" s="1078">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8">
        <v>7</v>
      </c>
      <c r="B142" s="1078">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8">
        <v>8</v>
      </c>
      <c r="B143" s="1078">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8">
        <v>9</v>
      </c>
      <c r="B144" s="1078">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8">
        <v>10</v>
      </c>
      <c r="B145" s="1078">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8">
        <v>11</v>
      </c>
      <c r="B146" s="1078">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8">
        <v>12</v>
      </c>
      <c r="B147" s="1078">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8">
        <v>13</v>
      </c>
      <c r="B148" s="1078">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8">
        <v>14</v>
      </c>
      <c r="B149" s="1078">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8">
        <v>15</v>
      </c>
      <c r="B150" s="1078">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8">
        <v>16</v>
      </c>
      <c r="B151" s="1078">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8">
        <v>17</v>
      </c>
      <c r="B152" s="1078">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8">
        <v>18</v>
      </c>
      <c r="B153" s="1078">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8">
        <v>19</v>
      </c>
      <c r="B154" s="1078">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8">
        <v>20</v>
      </c>
      <c r="B155" s="1078">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8">
        <v>21</v>
      </c>
      <c r="B156" s="1078">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8">
        <v>22</v>
      </c>
      <c r="B157" s="1078">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8">
        <v>23</v>
      </c>
      <c r="B158" s="1078">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8">
        <v>24</v>
      </c>
      <c r="B159" s="1078">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8">
        <v>25</v>
      </c>
      <c r="B160" s="1078">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8">
        <v>26</v>
      </c>
      <c r="B161" s="1078">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8">
        <v>27</v>
      </c>
      <c r="B162" s="1078">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8">
        <v>28</v>
      </c>
      <c r="B163" s="1078">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8">
        <v>29</v>
      </c>
      <c r="B164" s="1078">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8">
        <v>30</v>
      </c>
      <c r="B165" s="1078">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78">
        <v>1</v>
      </c>
      <c r="B169" s="1078">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8">
        <v>2</v>
      </c>
      <c r="B170" s="1078">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8">
        <v>3</v>
      </c>
      <c r="B171" s="1078">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8">
        <v>4</v>
      </c>
      <c r="B172" s="1078">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8">
        <v>5</v>
      </c>
      <c r="B173" s="1078">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8">
        <v>6</v>
      </c>
      <c r="B174" s="1078">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8">
        <v>7</v>
      </c>
      <c r="B175" s="1078">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8">
        <v>8</v>
      </c>
      <c r="B176" s="1078">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8">
        <v>9</v>
      </c>
      <c r="B177" s="1078">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8">
        <v>10</v>
      </c>
      <c r="B178" s="1078">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8">
        <v>11</v>
      </c>
      <c r="B179" s="1078">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8">
        <v>12</v>
      </c>
      <c r="B180" s="1078">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8">
        <v>13</v>
      </c>
      <c r="B181" s="1078">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8">
        <v>14</v>
      </c>
      <c r="B182" s="1078">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8">
        <v>15</v>
      </c>
      <c r="B183" s="1078">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8">
        <v>16</v>
      </c>
      <c r="B184" s="1078">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8">
        <v>17</v>
      </c>
      <c r="B185" s="1078">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8">
        <v>18</v>
      </c>
      <c r="B186" s="1078">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8">
        <v>19</v>
      </c>
      <c r="B187" s="1078">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8">
        <v>20</v>
      </c>
      <c r="B188" s="1078">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8">
        <v>21</v>
      </c>
      <c r="B189" s="1078">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8">
        <v>22</v>
      </c>
      <c r="B190" s="1078">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8">
        <v>23</v>
      </c>
      <c r="B191" s="1078">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8">
        <v>24</v>
      </c>
      <c r="B192" s="1078">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8">
        <v>25</v>
      </c>
      <c r="B193" s="1078">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8">
        <v>26</v>
      </c>
      <c r="B194" s="1078">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8">
        <v>27</v>
      </c>
      <c r="B195" s="1078">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8">
        <v>28</v>
      </c>
      <c r="B196" s="1078">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8">
        <v>29</v>
      </c>
      <c r="B197" s="1078">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8">
        <v>30</v>
      </c>
      <c r="B198" s="1078">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78">
        <v>1</v>
      </c>
      <c r="B202" s="1078">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8">
        <v>2</v>
      </c>
      <c r="B203" s="1078">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8">
        <v>3</v>
      </c>
      <c r="B204" s="1078">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8">
        <v>4</v>
      </c>
      <c r="B205" s="1078">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8">
        <v>5</v>
      </c>
      <c r="B206" s="1078">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8">
        <v>6</v>
      </c>
      <c r="B207" s="1078">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8">
        <v>7</v>
      </c>
      <c r="B208" s="1078">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8">
        <v>8</v>
      </c>
      <c r="B209" s="1078">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8">
        <v>9</v>
      </c>
      <c r="B210" s="1078">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8">
        <v>10</v>
      </c>
      <c r="B211" s="1078">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8">
        <v>11</v>
      </c>
      <c r="B212" s="1078">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8">
        <v>12</v>
      </c>
      <c r="B213" s="1078">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8">
        <v>13</v>
      </c>
      <c r="B214" s="1078">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8">
        <v>14</v>
      </c>
      <c r="B215" s="1078">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8">
        <v>15</v>
      </c>
      <c r="B216" s="1078">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8">
        <v>16</v>
      </c>
      <c r="B217" s="1078">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8">
        <v>17</v>
      </c>
      <c r="B218" s="1078">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8">
        <v>18</v>
      </c>
      <c r="B219" s="1078">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8">
        <v>19</v>
      </c>
      <c r="B220" s="1078">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8">
        <v>20</v>
      </c>
      <c r="B221" s="1078">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8">
        <v>21</v>
      </c>
      <c r="B222" s="1078">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8">
        <v>22</v>
      </c>
      <c r="B223" s="1078">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8">
        <v>23</v>
      </c>
      <c r="B224" s="1078">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8">
        <v>24</v>
      </c>
      <c r="B225" s="1078">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8">
        <v>25</v>
      </c>
      <c r="B226" s="1078">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8">
        <v>26</v>
      </c>
      <c r="B227" s="1078">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8">
        <v>27</v>
      </c>
      <c r="B228" s="1078">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8">
        <v>28</v>
      </c>
      <c r="B229" s="1078">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8">
        <v>29</v>
      </c>
      <c r="B230" s="1078">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8">
        <v>30</v>
      </c>
      <c r="B231" s="1078">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78">
        <v>1</v>
      </c>
      <c r="B235" s="1078">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8">
        <v>2</v>
      </c>
      <c r="B236" s="1078">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8">
        <v>3</v>
      </c>
      <c r="B237" s="1078">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8">
        <v>4</v>
      </c>
      <c r="B238" s="1078">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8">
        <v>5</v>
      </c>
      <c r="B239" s="1078">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8">
        <v>6</v>
      </c>
      <c r="B240" s="1078">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8">
        <v>7</v>
      </c>
      <c r="B241" s="1078">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8">
        <v>8</v>
      </c>
      <c r="B242" s="1078">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8">
        <v>9</v>
      </c>
      <c r="B243" s="1078">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8">
        <v>10</v>
      </c>
      <c r="B244" s="1078">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8">
        <v>11</v>
      </c>
      <c r="B245" s="1078">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8">
        <v>12</v>
      </c>
      <c r="B246" s="1078">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8">
        <v>13</v>
      </c>
      <c r="B247" s="1078">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8">
        <v>14</v>
      </c>
      <c r="B248" s="1078">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8">
        <v>15</v>
      </c>
      <c r="B249" s="1078">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8">
        <v>16</v>
      </c>
      <c r="B250" s="1078">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8">
        <v>17</v>
      </c>
      <c r="B251" s="1078">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8">
        <v>18</v>
      </c>
      <c r="B252" s="1078">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8">
        <v>19</v>
      </c>
      <c r="B253" s="1078">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8">
        <v>20</v>
      </c>
      <c r="B254" s="1078">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8">
        <v>21</v>
      </c>
      <c r="B255" s="1078">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8">
        <v>22</v>
      </c>
      <c r="B256" s="1078">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8">
        <v>23</v>
      </c>
      <c r="B257" s="1078">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8">
        <v>24</v>
      </c>
      <c r="B258" s="1078">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8">
        <v>25</v>
      </c>
      <c r="B259" s="1078">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8">
        <v>26</v>
      </c>
      <c r="B260" s="1078">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8">
        <v>27</v>
      </c>
      <c r="B261" s="1078">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8">
        <v>28</v>
      </c>
      <c r="B262" s="1078">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8">
        <v>29</v>
      </c>
      <c r="B263" s="1078">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8">
        <v>30</v>
      </c>
      <c r="B264" s="1078">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78">
        <v>1</v>
      </c>
      <c r="B268" s="1078">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8">
        <v>2</v>
      </c>
      <c r="B269" s="1078">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8">
        <v>3</v>
      </c>
      <c r="B270" s="1078">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8">
        <v>4</v>
      </c>
      <c r="B271" s="1078">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8">
        <v>5</v>
      </c>
      <c r="B272" s="1078">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8">
        <v>6</v>
      </c>
      <c r="B273" s="1078">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8">
        <v>7</v>
      </c>
      <c r="B274" s="1078">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8">
        <v>8</v>
      </c>
      <c r="B275" s="1078">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8">
        <v>9</v>
      </c>
      <c r="B276" s="1078">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8">
        <v>10</v>
      </c>
      <c r="B277" s="1078">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8">
        <v>11</v>
      </c>
      <c r="B278" s="1078">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8">
        <v>12</v>
      </c>
      <c r="B279" s="1078">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8">
        <v>13</v>
      </c>
      <c r="B280" s="1078">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8">
        <v>14</v>
      </c>
      <c r="B281" s="1078">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8">
        <v>15</v>
      </c>
      <c r="B282" s="1078">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8">
        <v>16</v>
      </c>
      <c r="B283" s="1078">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8">
        <v>17</v>
      </c>
      <c r="B284" s="1078">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8">
        <v>18</v>
      </c>
      <c r="B285" s="1078">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8">
        <v>19</v>
      </c>
      <c r="B286" s="1078">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8">
        <v>20</v>
      </c>
      <c r="B287" s="1078">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8">
        <v>21</v>
      </c>
      <c r="B288" s="1078">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8">
        <v>22</v>
      </c>
      <c r="B289" s="1078">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8">
        <v>23</v>
      </c>
      <c r="B290" s="1078">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8">
        <v>24</v>
      </c>
      <c r="B291" s="1078">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8">
        <v>25</v>
      </c>
      <c r="B292" s="1078">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8">
        <v>26</v>
      </c>
      <c r="B293" s="1078">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8">
        <v>27</v>
      </c>
      <c r="B294" s="1078">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8">
        <v>28</v>
      </c>
      <c r="B295" s="1078">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8">
        <v>29</v>
      </c>
      <c r="B296" s="1078">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8">
        <v>30</v>
      </c>
      <c r="B297" s="1078">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78">
        <v>1</v>
      </c>
      <c r="B301" s="1078">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8">
        <v>2</v>
      </c>
      <c r="B302" s="1078">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8">
        <v>3</v>
      </c>
      <c r="B303" s="1078">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8">
        <v>4</v>
      </c>
      <c r="B304" s="1078">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8">
        <v>5</v>
      </c>
      <c r="B305" s="1078">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8">
        <v>6</v>
      </c>
      <c r="B306" s="1078">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8">
        <v>7</v>
      </c>
      <c r="B307" s="1078">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8">
        <v>8</v>
      </c>
      <c r="B308" s="1078">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8">
        <v>9</v>
      </c>
      <c r="B309" s="1078">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8">
        <v>10</v>
      </c>
      <c r="B310" s="1078">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8">
        <v>11</v>
      </c>
      <c r="B311" s="1078">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8">
        <v>12</v>
      </c>
      <c r="B312" s="1078">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8">
        <v>13</v>
      </c>
      <c r="B313" s="1078">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8">
        <v>14</v>
      </c>
      <c r="B314" s="1078">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8">
        <v>15</v>
      </c>
      <c r="B315" s="1078">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8">
        <v>16</v>
      </c>
      <c r="B316" s="1078">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8">
        <v>17</v>
      </c>
      <c r="B317" s="1078">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8">
        <v>18</v>
      </c>
      <c r="B318" s="1078">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8">
        <v>19</v>
      </c>
      <c r="B319" s="1078">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8">
        <v>20</v>
      </c>
      <c r="B320" s="1078">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8">
        <v>21</v>
      </c>
      <c r="B321" s="1078">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8">
        <v>22</v>
      </c>
      <c r="B322" s="1078">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8">
        <v>23</v>
      </c>
      <c r="B323" s="1078">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8">
        <v>24</v>
      </c>
      <c r="B324" s="1078">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8">
        <v>25</v>
      </c>
      <c r="B325" s="1078">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8">
        <v>26</v>
      </c>
      <c r="B326" s="1078">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8">
        <v>27</v>
      </c>
      <c r="B327" s="1078">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8">
        <v>28</v>
      </c>
      <c r="B328" s="1078">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8">
        <v>29</v>
      </c>
      <c r="B329" s="1078">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8">
        <v>30</v>
      </c>
      <c r="B330" s="1078">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78">
        <v>1</v>
      </c>
      <c r="B334" s="1078">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8">
        <v>2</v>
      </c>
      <c r="B335" s="1078">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8">
        <v>3</v>
      </c>
      <c r="B336" s="1078">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8">
        <v>4</v>
      </c>
      <c r="B337" s="1078">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8">
        <v>5</v>
      </c>
      <c r="B338" s="1078">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8">
        <v>6</v>
      </c>
      <c r="B339" s="1078">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8">
        <v>7</v>
      </c>
      <c r="B340" s="1078">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8">
        <v>8</v>
      </c>
      <c r="B341" s="1078">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8">
        <v>9</v>
      </c>
      <c r="B342" s="1078">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8">
        <v>10</v>
      </c>
      <c r="B343" s="1078">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8">
        <v>11</v>
      </c>
      <c r="B344" s="1078">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8">
        <v>12</v>
      </c>
      <c r="B345" s="1078">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8">
        <v>13</v>
      </c>
      <c r="B346" s="1078">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8">
        <v>14</v>
      </c>
      <c r="B347" s="1078">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8">
        <v>15</v>
      </c>
      <c r="B348" s="1078">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8">
        <v>16</v>
      </c>
      <c r="B349" s="1078">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8">
        <v>17</v>
      </c>
      <c r="B350" s="1078">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8">
        <v>18</v>
      </c>
      <c r="B351" s="1078">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8">
        <v>19</v>
      </c>
      <c r="B352" s="1078">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8">
        <v>20</v>
      </c>
      <c r="B353" s="1078">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8">
        <v>21</v>
      </c>
      <c r="B354" s="1078">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8">
        <v>22</v>
      </c>
      <c r="B355" s="1078">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8">
        <v>23</v>
      </c>
      <c r="B356" s="1078">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8">
        <v>24</v>
      </c>
      <c r="B357" s="1078">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8">
        <v>25</v>
      </c>
      <c r="B358" s="1078">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8">
        <v>26</v>
      </c>
      <c r="B359" s="1078">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8">
        <v>27</v>
      </c>
      <c r="B360" s="1078">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8">
        <v>28</v>
      </c>
      <c r="B361" s="1078">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8">
        <v>29</v>
      </c>
      <c r="B362" s="1078">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8">
        <v>30</v>
      </c>
      <c r="B363" s="1078">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78">
        <v>1</v>
      </c>
      <c r="B367" s="1078">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8">
        <v>2</v>
      </c>
      <c r="B368" s="1078">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8">
        <v>3</v>
      </c>
      <c r="B369" s="1078">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8">
        <v>4</v>
      </c>
      <c r="B370" s="1078">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8">
        <v>5</v>
      </c>
      <c r="B371" s="1078">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8">
        <v>6</v>
      </c>
      <c r="B372" s="1078">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8">
        <v>7</v>
      </c>
      <c r="B373" s="1078">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8">
        <v>8</v>
      </c>
      <c r="B374" s="1078">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8">
        <v>9</v>
      </c>
      <c r="B375" s="1078">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8">
        <v>10</v>
      </c>
      <c r="B376" s="1078">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8">
        <v>11</v>
      </c>
      <c r="B377" s="1078">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8">
        <v>12</v>
      </c>
      <c r="B378" s="1078">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8">
        <v>13</v>
      </c>
      <c r="B379" s="1078">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8">
        <v>14</v>
      </c>
      <c r="B380" s="1078">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8">
        <v>15</v>
      </c>
      <c r="B381" s="1078">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8">
        <v>16</v>
      </c>
      <c r="B382" s="1078">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8">
        <v>17</v>
      </c>
      <c r="B383" s="1078">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8">
        <v>18</v>
      </c>
      <c r="B384" s="1078">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8">
        <v>19</v>
      </c>
      <c r="B385" s="1078">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8">
        <v>20</v>
      </c>
      <c r="B386" s="1078">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8">
        <v>21</v>
      </c>
      <c r="B387" s="1078">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8">
        <v>22</v>
      </c>
      <c r="B388" s="1078">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8">
        <v>23</v>
      </c>
      <c r="B389" s="1078">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8">
        <v>24</v>
      </c>
      <c r="B390" s="1078">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8">
        <v>25</v>
      </c>
      <c r="B391" s="1078">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8">
        <v>26</v>
      </c>
      <c r="B392" s="1078">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8">
        <v>27</v>
      </c>
      <c r="B393" s="1078">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8">
        <v>28</v>
      </c>
      <c r="B394" s="1078">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8">
        <v>29</v>
      </c>
      <c r="B395" s="1078">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8">
        <v>30</v>
      </c>
      <c r="B396" s="1078">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78">
        <v>1</v>
      </c>
      <c r="B400" s="1078">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8">
        <v>2</v>
      </c>
      <c r="B401" s="1078">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8">
        <v>3</v>
      </c>
      <c r="B402" s="1078">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8">
        <v>4</v>
      </c>
      <c r="B403" s="1078">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8">
        <v>5</v>
      </c>
      <c r="B404" s="1078">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8">
        <v>6</v>
      </c>
      <c r="B405" s="1078">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8">
        <v>7</v>
      </c>
      <c r="B406" s="1078">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8">
        <v>8</v>
      </c>
      <c r="B407" s="1078">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8">
        <v>9</v>
      </c>
      <c r="B408" s="1078">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8">
        <v>10</v>
      </c>
      <c r="B409" s="1078">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8">
        <v>11</v>
      </c>
      <c r="B410" s="1078">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8">
        <v>12</v>
      </c>
      <c r="B411" s="1078">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8">
        <v>13</v>
      </c>
      <c r="B412" s="1078">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8">
        <v>14</v>
      </c>
      <c r="B413" s="1078">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8">
        <v>15</v>
      </c>
      <c r="B414" s="1078">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8">
        <v>16</v>
      </c>
      <c r="B415" s="1078">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8">
        <v>17</v>
      </c>
      <c r="B416" s="1078">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8">
        <v>18</v>
      </c>
      <c r="B417" s="1078">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8">
        <v>19</v>
      </c>
      <c r="B418" s="1078">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8">
        <v>20</v>
      </c>
      <c r="B419" s="1078">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8">
        <v>21</v>
      </c>
      <c r="B420" s="1078">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8">
        <v>22</v>
      </c>
      <c r="B421" s="1078">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8">
        <v>23</v>
      </c>
      <c r="B422" s="1078">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8">
        <v>24</v>
      </c>
      <c r="B423" s="1078">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8">
        <v>25</v>
      </c>
      <c r="B424" s="1078">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8">
        <v>26</v>
      </c>
      <c r="B425" s="1078">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8">
        <v>27</v>
      </c>
      <c r="B426" s="1078">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8">
        <v>28</v>
      </c>
      <c r="B427" s="1078">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8">
        <v>29</v>
      </c>
      <c r="B428" s="1078">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8">
        <v>30</v>
      </c>
      <c r="B429" s="1078">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78">
        <v>1</v>
      </c>
      <c r="B433" s="1078">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8">
        <v>2</v>
      </c>
      <c r="B434" s="1078">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8">
        <v>3</v>
      </c>
      <c r="B435" s="1078">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8">
        <v>4</v>
      </c>
      <c r="B436" s="1078">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8">
        <v>5</v>
      </c>
      <c r="B437" s="1078">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8">
        <v>6</v>
      </c>
      <c r="B438" s="1078">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8">
        <v>7</v>
      </c>
      <c r="B439" s="1078">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8">
        <v>8</v>
      </c>
      <c r="B440" s="1078">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8">
        <v>9</v>
      </c>
      <c r="B441" s="1078">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8">
        <v>10</v>
      </c>
      <c r="B442" s="1078">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8">
        <v>11</v>
      </c>
      <c r="B443" s="1078">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8">
        <v>12</v>
      </c>
      <c r="B444" s="1078">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8">
        <v>13</v>
      </c>
      <c r="B445" s="1078">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8">
        <v>14</v>
      </c>
      <c r="B446" s="1078">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8">
        <v>15</v>
      </c>
      <c r="B447" s="1078">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8">
        <v>16</v>
      </c>
      <c r="B448" s="1078">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8">
        <v>17</v>
      </c>
      <c r="B449" s="1078">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8">
        <v>18</v>
      </c>
      <c r="B450" s="1078">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8">
        <v>19</v>
      </c>
      <c r="B451" s="1078">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8">
        <v>20</v>
      </c>
      <c r="B452" s="1078">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8">
        <v>21</v>
      </c>
      <c r="B453" s="1078">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8">
        <v>22</v>
      </c>
      <c r="B454" s="1078">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8">
        <v>23</v>
      </c>
      <c r="B455" s="1078">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8">
        <v>24</v>
      </c>
      <c r="B456" s="1078">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8">
        <v>25</v>
      </c>
      <c r="B457" s="1078">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8">
        <v>26</v>
      </c>
      <c r="B458" s="1078">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8">
        <v>27</v>
      </c>
      <c r="B459" s="1078">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8">
        <v>28</v>
      </c>
      <c r="B460" s="1078">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8">
        <v>29</v>
      </c>
      <c r="B461" s="1078">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8">
        <v>30</v>
      </c>
      <c r="B462" s="1078">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78">
        <v>1</v>
      </c>
      <c r="B466" s="1078">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8">
        <v>2</v>
      </c>
      <c r="B467" s="1078">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8">
        <v>3</v>
      </c>
      <c r="B468" s="1078">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8">
        <v>4</v>
      </c>
      <c r="B469" s="1078">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8">
        <v>5</v>
      </c>
      <c r="B470" s="1078">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8">
        <v>6</v>
      </c>
      <c r="B471" s="1078">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8">
        <v>7</v>
      </c>
      <c r="B472" s="1078">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8">
        <v>8</v>
      </c>
      <c r="B473" s="1078">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8">
        <v>9</v>
      </c>
      <c r="B474" s="1078">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8">
        <v>10</v>
      </c>
      <c r="B475" s="1078">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8">
        <v>11</v>
      </c>
      <c r="B476" s="1078">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8">
        <v>12</v>
      </c>
      <c r="B477" s="1078">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8">
        <v>13</v>
      </c>
      <c r="B478" s="1078">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8">
        <v>14</v>
      </c>
      <c r="B479" s="1078">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8">
        <v>15</v>
      </c>
      <c r="B480" s="1078">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8">
        <v>16</v>
      </c>
      <c r="B481" s="1078">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8">
        <v>17</v>
      </c>
      <c r="B482" s="1078">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8">
        <v>18</v>
      </c>
      <c r="B483" s="1078">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8">
        <v>19</v>
      </c>
      <c r="B484" s="1078">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8">
        <v>20</v>
      </c>
      <c r="B485" s="1078">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8">
        <v>21</v>
      </c>
      <c r="B486" s="1078">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8">
        <v>22</v>
      </c>
      <c r="B487" s="1078">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8">
        <v>23</v>
      </c>
      <c r="B488" s="1078">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8">
        <v>24</v>
      </c>
      <c r="B489" s="1078">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8">
        <v>25</v>
      </c>
      <c r="B490" s="1078">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8">
        <v>26</v>
      </c>
      <c r="B491" s="1078">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8">
        <v>27</v>
      </c>
      <c r="B492" s="1078">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8">
        <v>28</v>
      </c>
      <c r="B493" s="1078">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8">
        <v>29</v>
      </c>
      <c r="B494" s="1078">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8">
        <v>30</v>
      </c>
      <c r="B495" s="1078">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78">
        <v>1</v>
      </c>
      <c r="B499" s="1078">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8">
        <v>2</v>
      </c>
      <c r="B500" s="1078">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8">
        <v>3</v>
      </c>
      <c r="B501" s="1078">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8">
        <v>4</v>
      </c>
      <c r="B502" s="1078">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8">
        <v>5</v>
      </c>
      <c r="B503" s="1078">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8">
        <v>6</v>
      </c>
      <c r="B504" s="1078">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8">
        <v>7</v>
      </c>
      <c r="B505" s="1078">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8">
        <v>8</v>
      </c>
      <c r="B506" s="1078">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8">
        <v>9</v>
      </c>
      <c r="B507" s="1078">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8">
        <v>10</v>
      </c>
      <c r="B508" s="1078">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8">
        <v>11</v>
      </c>
      <c r="B509" s="1078">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8">
        <v>12</v>
      </c>
      <c r="B510" s="1078">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8">
        <v>13</v>
      </c>
      <c r="B511" s="1078">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8">
        <v>14</v>
      </c>
      <c r="B512" s="1078">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8">
        <v>15</v>
      </c>
      <c r="B513" s="1078">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8">
        <v>16</v>
      </c>
      <c r="B514" s="1078">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8">
        <v>17</v>
      </c>
      <c r="B515" s="1078">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8">
        <v>18</v>
      </c>
      <c r="B516" s="1078">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8">
        <v>19</v>
      </c>
      <c r="B517" s="1078">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8">
        <v>20</v>
      </c>
      <c r="B518" s="1078">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8">
        <v>21</v>
      </c>
      <c r="B519" s="1078">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8">
        <v>22</v>
      </c>
      <c r="B520" s="1078">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8">
        <v>23</v>
      </c>
      <c r="B521" s="1078">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8">
        <v>24</v>
      </c>
      <c r="B522" s="1078">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8">
        <v>25</v>
      </c>
      <c r="B523" s="1078">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8">
        <v>26</v>
      </c>
      <c r="B524" s="1078">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8">
        <v>27</v>
      </c>
      <c r="B525" s="1078">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8">
        <v>28</v>
      </c>
      <c r="B526" s="1078">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8">
        <v>29</v>
      </c>
      <c r="B527" s="1078">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8">
        <v>30</v>
      </c>
      <c r="B528" s="1078">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78">
        <v>1</v>
      </c>
      <c r="B532" s="1078">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8">
        <v>2</v>
      </c>
      <c r="B533" s="1078">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8">
        <v>3</v>
      </c>
      <c r="B534" s="1078">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8">
        <v>4</v>
      </c>
      <c r="B535" s="1078">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8">
        <v>5</v>
      </c>
      <c r="B536" s="1078">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8">
        <v>6</v>
      </c>
      <c r="B537" s="1078">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8">
        <v>7</v>
      </c>
      <c r="B538" s="1078">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8">
        <v>8</v>
      </c>
      <c r="B539" s="1078">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8">
        <v>9</v>
      </c>
      <c r="B540" s="1078">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8">
        <v>10</v>
      </c>
      <c r="B541" s="1078">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8">
        <v>11</v>
      </c>
      <c r="B542" s="1078">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8">
        <v>12</v>
      </c>
      <c r="B543" s="1078">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8">
        <v>13</v>
      </c>
      <c r="B544" s="1078">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8">
        <v>14</v>
      </c>
      <c r="B545" s="1078">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8">
        <v>15</v>
      </c>
      <c r="B546" s="1078">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8">
        <v>16</v>
      </c>
      <c r="B547" s="1078">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8">
        <v>17</v>
      </c>
      <c r="B548" s="1078">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8">
        <v>18</v>
      </c>
      <c r="B549" s="1078">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8">
        <v>19</v>
      </c>
      <c r="B550" s="1078">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8">
        <v>20</v>
      </c>
      <c r="B551" s="1078">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8">
        <v>21</v>
      </c>
      <c r="B552" s="1078">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8">
        <v>22</v>
      </c>
      <c r="B553" s="1078">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8">
        <v>23</v>
      </c>
      <c r="B554" s="1078">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8">
        <v>24</v>
      </c>
      <c r="B555" s="1078">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8">
        <v>25</v>
      </c>
      <c r="B556" s="1078">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8">
        <v>26</v>
      </c>
      <c r="B557" s="1078">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8">
        <v>27</v>
      </c>
      <c r="B558" s="1078">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8">
        <v>28</v>
      </c>
      <c r="B559" s="1078">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8">
        <v>29</v>
      </c>
      <c r="B560" s="1078">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8">
        <v>30</v>
      </c>
      <c r="B561" s="1078">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78">
        <v>1</v>
      </c>
      <c r="B565" s="1078">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8">
        <v>2</v>
      </c>
      <c r="B566" s="1078">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8">
        <v>3</v>
      </c>
      <c r="B567" s="1078">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8">
        <v>4</v>
      </c>
      <c r="B568" s="1078">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8">
        <v>5</v>
      </c>
      <c r="B569" s="1078">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8">
        <v>6</v>
      </c>
      <c r="B570" s="1078">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8">
        <v>7</v>
      </c>
      <c r="B571" s="1078">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8">
        <v>8</v>
      </c>
      <c r="B572" s="1078">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8">
        <v>9</v>
      </c>
      <c r="B573" s="1078">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8">
        <v>10</v>
      </c>
      <c r="B574" s="1078">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8">
        <v>11</v>
      </c>
      <c r="B575" s="1078">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8">
        <v>12</v>
      </c>
      <c r="B576" s="1078">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8">
        <v>13</v>
      </c>
      <c r="B577" s="1078">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8">
        <v>14</v>
      </c>
      <c r="B578" s="1078">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8">
        <v>15</v>
      </c>
      <c r="B579" s="1078">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8">
        <v>16</v>
      </c>
      <c r="B580" s="1078">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8">
        <v>17</v>
      </c>
      <c r="B581" s="1078">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8">
        <v>18</v>
      </c>
      <c r="B582" s="1078">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8">
        <v>19</v>
      </c>
      <c r="B583" s="1078">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8">
        <v>20</v>
      </c>
      <c r="B584" s="1078">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8">
        <v>21</v>
      </c>
      <c r="B585" s="1078">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8">
        <v>22</v>
      </c>
      <c r="B586" s="1078">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8">
        <v>23</v>
      </c>
      <c r="B587" s="1078">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8">
        <v>24</v>
      </c>
      <c r="B588" s="1078">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8">
        <v>25</v>
      </c>
      <c r="B589" s="1078">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8">
        <v>26</v>
      </c>
      <c r="B590" s="1078">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8">
        <v>27</v>
      </c>
      <c r="B591" s="1078">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8">
        <v>28</v>
      </c>
      <c r="B592" s="1078">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8">
        <v>29</v>
      </c>
      <c r="B593" s="1078">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8">
        <v>30</v>
      </c>
      <c r="B594" s="1078">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78">
        <v>1</v>
      </c>
      <c r="B598" s="1078">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8">
        <v>2</v>
      </c>
      <c r="B599" s="1078">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8">
        <v>3</v>
      </c>
      <c r="B600" s="1078">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8">
        <v>4</v>
      </c>
      <c r="B601" s="1078">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8">
        <v>5</v>
      </c>
      <c r="B602" s="1078">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8">
        <v>6</v>
      </c>
      <c r="B603" s="1078">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8">
        <v>7</v>
      </c>
      <c r="B604" s="1078">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8">
        <v>8</v>
      </c>
      <c r="B605" s="1078">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8">
        <v>9</v>
      </c>
      <c r="B606" s="1078">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8">
        <v>10</v>
      </c>
      <c r="B607" s="1078">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8">
        <v>11</v>
      </c>
      <c r="B608" s="1078">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8">
        <v>12</v>
      </c>
      <c r="B609" s="1078">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8">
        <v>13</v>
      </c>
      <c r="B610" s="1078">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8">
        <v>14</v>
      </c>
      <c r="B611" s="1078">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8">
        <v>15</v>
      </c>
      <c r="B612" s="1078">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8">
        <v>16</v>
      </c>
      <c r="B613" s="1078">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8">
        <v>17</v>
      </c>
      <c r="B614" s="1078">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8">
        <v>18</v>
      </c>
      <c r="B615" s="1078">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8">
        <v>19</v>
      </c>
      <c r="B616" s="1078">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8">
        <v>20</v>
      </c>
      <c r="B617" s="1078">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8">
        <v>21</v>
      </c>
      <c r="B618" s="1078">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8">
        <v>22</v>
      </c>
      <c r="B619" s="1078">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8">
        <v>23</v>
      </c>
      <c r="B620" s="1078">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8">
        <v>24</v>
      </c>
      <c r="B621" s="1078">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8">
        <v>25</v>
      </c>
      <c r="B622" s="1078">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8">
        <v>26</v>
      </c>
      <c r="B623" s="1078">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8">
        <v>27</v>
      </c>
      <c r="B624" s="1078">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8">
        <v>28</v>
      </c>
      <c r="B625" s="1078">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8">
        <v>29</v>
      </c>
      <c r="B626" s="1078">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8">
        <v>30</v>
      </c>
      <c r="B627" s="1078">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78">
        <v>1</v>
      </c>
      <c r="B631" s="1078">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8">
        <v>2</v>
      </c>
      <c r="B632" s="1078">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8">
        <v>3</v>
      </c>
      <c r="B633" s="1078">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8">
        <v>4</v>
      </c>
      <c r="B634" s="1078">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8">
        <v>5</v>
      </c>
      <c r="B635" s="1078">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8">
        <v>6</v>
      </c>
      <c r="B636" s="1078">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8">
        <v>7</v>
      </c>
      <c r="B637" s="1078">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8">
        <v>8</v>
      </c>
      <c r="B638" s="1078">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8">
        <v>9</v>
      </c>
      <c r="B639" s="1078">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8">
        <v>10</v>
      </c>
      <c r="B640" s="1078">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8">
        <v>11</v>
      </c>
      <c r="B641" s="1078">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8">
        <v>12</v>
      </c>
      <c r="B642" s="1078">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8">
        <v>13</v>
      </c>
      <c r="B643" s="1078">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8">
        <v>14</v>
      </c>
      <c r="B644" s="1078">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8">
        <v>15</v>
      </c>
      <c r="B645" s="1078">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8">
        <v>16</v>
      </c>
      <c r="B646" s="1078">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8">
        <v>17</v>
      </c>
      <c r="B647" s="1078">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8">
        <v>18</v>
      </c>
      <c r="B648" s="1078">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8">
        <v>19</v>
      </c>
      <c r="B649" s="1078">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8">
        <v>20</v>
      </c>
      <c r="B650" s="1078">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8">
        <v>21</v>
      </c>
      <c r="B651" s="1078">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8">
        <v>22</v>
      </c>
      <c r="B652" s="1078">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8">
        <v>23</v>
      </c>
      <c r="B653" s="1078">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8">
        <v>24</v>
      </c>
      <c r="B654" s="1078">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8">
        <v>25</v>
      </c>
      <c r="B655" s="1078">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8">
        <v>26</v>
      </c>
      <c r="B656" s="1078">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8">
        <v>27</v>
      </c>
      <c r="B657" s="1078">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8">
        <v>28</v>
      </c>
      <c r="B658" s="1078">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8">
        <v>29</v>
      </c>
      <c r="B659" s="1078">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8">
        <v>30</v>
      </c>
      <c r="B660" s="1078">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78">
        <v>1</v>
      </c>
      <c r="B664" s="1078">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8">
        <v>2</v>
      </c>
      <c r="B665" s="1078">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8">
        <v>3</v>
      </c>
      <c r="B666" s="1078">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8">
        <v>4</v>
      </c>
      <c r="B667" s="1078">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8">
        <v>5</v>
      </c>
      <c r="B668" s="1078">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8">
        <v>6</v>
      </c>
      <c r="B669" s="1078">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8">
        <v>7</v>
      </c>
      <c r="B670" s="1078">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8">
        <v>8</v>
      </c>
      <c r="B671" s="1078">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8">
        <v>9</v>
      </c>
      <c r="B672" s="1078">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8">
        <v>10</v>
      </c>
      <c r="B673" s="1078">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8">
        <v>11</v>
      </c>
      <c r="B674" s="1078">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8">
        <v>12</v>
      </c>
      <c r="B675" s="1078">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8">
        <v>13</v>
      </c>
      <c r="B676" s="1078">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8">
        <v>14</v>
      </c>
      <c r="B677" s="1078">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8">
        <v>15</v>
      </c>
      <c r="B678" s="1078">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8">
        <v>16</v>
      </c>
      <c r="B679" s="1078">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8">
        <v>17</v>
      </c>
      <c r="B680" s="1078">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8">
        <v>18</v>
      </c>
      <c r="B681" s="1078">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8">
        <v>19</v>
      </c>
      <c r="B682" s="1078">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8">
        <v>20</v>
      </c>
      <c r="B683" s="1078">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8">
        <v>21</v>
      </c>
      <c r="B684" s="1078">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8">
        <v>22</v>
      </c>
      <c r="B685" s="1078">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8">
        <v>23</v>
      </c>
      <c r="B686" s="1078">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8">
        <v>24</v>
      </c>
      <c r="B687" s="1078">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8">
        <v>25</v>
      </c>
      <c r="B688" s="1078">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8">
        <v>26</v>
      </c>
      <c r="B689" s="1078">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8">
        <v>27</v>
      </c>
      <c r="B690" s="1078">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8">
        <v>28</v>
      </c>
      <c r="B691" s="1078">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8">
        <v>29</v>
      </c>
      <c r="B692" s="1078">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8">
        <v>30</v>
      </c>
      <c r="B693" s="1078">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78">
        <v>1</v>
      </c>
      <c r="B697" s="1078">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8">
        <v>2</v>
      </c>
      <c r="B698" s="1078">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8">
        <v>3</v>
      </c>
      <c r="B699" s="1078">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8">
        <v>4</v>
      </c>
      <c r="B700" s="1078">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8">
        <v>5</v>
      </c>
      <c r="B701" s="1078">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8">
        <v>6</v>
      </c>
      <c r="B702" s="1078">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8">
        <v>7</v>
      </c>
      <c r="B703" s="1078">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8">
        <v>8</v>
      </c>
      <c r="B704" s="1078">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8">
        <v>9</v>
      </c>
      <c r="B705" s="1078">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8">
        <v>10</v>
      </c>
      <c r="B706" s="1078">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8">
        <v>11</v>
      </c>
      <c r="B707" s="1078">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8">
        <v>12</v>
      </c>
      <c r="B708" s="1078">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8">
        <v>13</v>
      </c>
      <c r="B709" s="1078">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8">
        <v>14</v>
      </c>
      <c r="B710" s="1078">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8">
        <v>15</v>
      </c>
      <c r="B711" s="1078">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8">
        <v>16</v>
      </c>
      <c r="B712" s="1078">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8">
        <v>17</v>
      </c>
      <c r="B713" s="1078">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8">
        <v>18</v>
      </c>
      <c r="B714" s="1078">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8">
        <v>19</v>
      </c>
      <c r="B715" s="1078">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8">
        <v>20</v>
      </c>
      <c r="B716" s="1078">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8">
        <v>21</v>
      </c>
      <c r="B717" s="1078">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8">
        <v>22</v>
      </c>
      <c r="B718" s="1078">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8">
        <v>23</v>
      </c>
      <c r="B719" s="1078">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8">
        <v>24</v>
      </c>
      <c r="B720" s="1078">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8">
        <v>25</v>
      </c>
      <c r="B721" s="1078">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8">
        <v>26</v>
      </c>
      <c r="B722" s="1078">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8">
        <v>27</v>
      </c>
      <c r="B723" s="1078">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8">
        <v>28</v>
      </c>
      <c r="B724" s="1078">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8">
        <v>29</v>
      </c>
      <c r="B725" s="1078">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8">
        <v>30</v>
      </c>
      <c r="B726" s="1078">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78">
        <v>1</v>
      </c>
      <c r="B730" s="1078">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8">
        <v>2</v>
      </c>
      <c r="B731" s="1078">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8">
        <v>3</v>
      </c>
      <c r="B732" s="1078">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8">
        <v>4</v>
      </c>
      <c r="B733" s="1078">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8">
        <v>5</v>
      </c>
      <c r="B734" s="1078">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8">
        <v>6</v>
      </c>
      <c r="B735" s="1078">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8">
        <v>7</v>
      </c>
      <c r="B736" s="1078">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8">
        <v>8</v>
      </c>
      <c r="B737" s="1078">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8">
        <v>9</v>
      </c>
      <c r="B738" s="1078">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8">
        <v>10</v>
      </c>
      <c r="B739" s="1078">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8">
        <v>11</v>
      </c>
      <c r="B740" s="1078">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8">
        <v>12</v>
      </c>
      <c r="B741" s="1078">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8">
        <v>13</v>
      </c>
      <c r="B742" s="1078">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8">
        <v>14</v>
      </c>
      <c r="B743" s="1078">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8">
        <v>15</v>
      </c>
      <c r="B744" s="1078">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8">
        <v>16</v>
      </c>
      <c r="B745" s="1078">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8">
        <v>17</v>
      </c>
      <c r="B746" s="1078">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8">
        <v>18</v>
      </c>
      <c r="B747" s="1078">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8">
        <v>19</v>
      </c>
      <c r="B748" s="1078">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8">
        <v>20</v>
      </c>
      <c r="B749" s="1078">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8">
        <v>21</v>
      </c>
      <c r="B750" s="1078">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8">
        <v>22</v>
      </c>
      <c r="B751" s="1078">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8">
        <v>23</v>
      </c>
      <c r="B752" s="1078">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8">
        <v>24</v>
      </c>
      <c r="B753" s="1078">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8">
        <v>25</v>
      </c>
      <c r="B754" s="1078">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8">
        <v>26</v>
      </c>
      <c r="B755" s="1078">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8">
        <v>27</v>
      </c>
      <c r="B756" s="1078">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8">
        <v>28</v>
      </c>
      <c r="B757" s="1078">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8">
        <v>29</v>
      </c>
      <c r="B758" s="1078">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8">
        <v>30</v>
      </c>
      <c r="B759" s="1078">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78">
        <v>1</v>
      </c>
      <c r="B763" s="1078">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8">
        <v>2</v>
      </c>
      <c r="B764" s="1078">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8">
        <v>3</v>
      </c>
      <c r="B765" s="1078">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8">
        <v>4</v>
      </c>
      <c r="B766" s="1078">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8">
        <v>5</v>
      </c>
      <c r="B767" s="1078">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8">
        <v>6</v>
      </c>
      <c r="B768" s="1078">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8">
        <v>7</v>
      </c>
      <c r="B769" s="1078">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8">
        <v>8</v>
      </c>
      <c r="B770" s="1078">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8">
        <v>9</v>
      </c>
      <c r="B771" s="1078">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8">
        <v>10</v>
      </c>
      <c r="B772" s="1078">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8">
        <v>11</v>
      </c>
      <c r="B773" s="1078">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8">
        <v>12</v>
      </c>
      <c r="B774" s="1078">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8">
        <v>13</v>
      </c>
      <c r="B775" s="1078">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8">
        <v>14</v>
      </c>
      <c r="B776" s="1078">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8">
        <v>15</v>
      </c>
      <c r="B777" s="1078">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8">
        <v>16</v>
      </c>
      <c r="B778" s="1078">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8">
        <v>17</v>
      </c>
      <c r="B779" s="1078">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8">
        <v>18</v>
      </c>
      <c r="B780" s="1078">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8">
        <v>19</v>
      </c>
      <c r="B781" s="1078">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8">
        <v>20</v>
      </c>
      <c r="B782" s="1078">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8">
        <v>21</v>
      </c>
      <c r="B783" s="1078">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8">
        <v>22</v>
      </c>
      <c r="B784" s="1078">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8">
        <v>23</v>
      </c>
      <c r="B785" s="1078">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8">
        <v>24</v>
      </c>
      <c r="B786" s="1078">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8">
        <v>25</v>
      </c>
      <c r="B787" s="1078">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8">
        <v>26</v>
      </c>
      <c r="B788" s="1078">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8">
        <v>27</v>
      </c>
      <c r="B789" s="1078">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8">
        <v>28</v>
      </c>
      <c r="B790" s="1078">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8">
        <v>29</v>
      </c>
      <c r="B791" s="1078">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8">
        <v>30</v>
      </c>
      <c r="B792" s="1078">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78">
        <v>1</v>
      </c>
      <c r="B796" s="1078">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8">
        <v>2</v>
      </c>
      <c r="B797" s="1078">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8">
        <v>3</v>
      </c>
      <c r="B798" s="1078">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8">
        <v>4</v>
      </c>
      <c r="B799" s="1078">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8">
        <v>5</v>
      </c>
      <c r="B800" s="1078">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8">
        <v>6</v>
      </c>
      <c r="B801" s="1078">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8">
        <v>7</v>
      </c>
      <c r="B802" s="1078">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8">
        <v>8</v>
      </c>
      <c r="B803" s="1078">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8">
        <v>9</v>
      </c>
      <c r="B804" s="1078">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8">
        <v>10</v>
      </c>
      <c r="B805" s="1078">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8">
        <v>11</v>
      </c>
      <c r="B806" s="1078">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8">
        <v>12</v>
      </c>
      <c r="B807" s="1078">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8">
        <v>13</v>
      </c>
      <c r="B808" s="1078">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8">
        <v>14</v>
      </c>
      <c r="B809" s="1078">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8">
        <v>15</v>
      </c>
      <c r="B810" s="1078">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8">
        <v>16</v>
      </c>
      <c r="B811" s="1078">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8">
        <v>17</v>
      </c>
      <c r="B812" s="1078">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8">
        <v>18</v>
      </c>
      <c r="B813" s="1078">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8">
        <v>19</v>
      </c>
      <c r="B814" s="1078">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8">
        <v>20</v>
      </c>
      <c r="B815" s="1078">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8">
        <v>21</v>
      </c>
      <c r="B816" s="1078">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8">
        <v>22</v>
      </c>
      <c r="B817" s="1078">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8">
        <v>23</v>
      </c>
      <c r="B818" s="1078">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8">
        <v>24</v>
      </c>
      <c r="B819" s="1078">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8">
        <v>25</v>
      </c>
      <c r="B820" s="1078">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8">
        <v>26</v>
      </c>
      <c r="B821" s="1078">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8">
        <v>27</v>
      </c>
      <c r="B822" s="1078">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8">
        <v>28</v>
      </c>
      <c r="B823" s="1078">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8">
        <v>29</v>
      </c>
      <c r="B824" s="1078">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8">
        <v>30</v>
      </c>
      <c r="B825" s="1078">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78">
        <v>1</v>
      </c>
      <c r="B829" s="1078">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8">
        <v>2</v>
      </c>
      <c r="B830" s="1078">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8">
        <v>3</v>
      </c>
      <c r="B831" s="1078">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8">
        <v>4</v>
      </c>
      <c r="B832" s="1078">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8">
        <v>5</v>
      </c>
      <c r="B833" s="1078">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8">
        <v>6</v>
      </c>
      <c r="B834" s="1078">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8">
        <v>7</v>
      </c>
      <c r="B835" s="1078">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8">
        <v>8</v>
      </c>
      <c r="B836" s="1078">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8">
        <v>9</v>
      </c>
      <c r="B837" s="1078">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8">
        <v>10</v>
      </c>
      <c r="B838" s="1078">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8">
        <v>11</v>
      </c>
      <c r="B839" s="1078">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8">
        <v>12</v>
      </c>
      <c r="B840" s="1078">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8">
        <v>13</v>
      </c>
      <c r="B841" s="1078">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8">
        <v>14</v>
      </c>
      <c r="B842" s="1078">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8">
        <v>15</v>
      </c>
      <c r="B843" s="1078">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8">
        <v>16</v>
      </c>
      <c r="B844" s="1078">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8">
        <v>17</v>
      </c>
      <c r="B845" s="1078">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8">
        <v>18</v>
      </c>
      <c r="B846" s="1078">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8">
        <v>19</v>
      </c>
      <c r="B847" s="1078">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8">
        <v>20</v>
      </c>
      <c r="B848" s="1078">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8">
        <v>21</v>
      </c>
      <c r="B849" s="1078">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8">
        <v>22</v>
      </c>
      <c r="B850" s="1078">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8">
        <v>23</v>
      </c>
      <c r="B851" s="1078">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8">
        <v>24</v>
      </c>
      <c r="B852" s="1078">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8">
        <v>25</v>
      </c>
      <c r="B853" s="1078">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8">
        <v>26</v>
      </c>
      <c r="B854" s="1078">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8">
        <v>27</v>
      </c>
      <c r="B855" s="1078">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8">
        <v>28</v>
      </c>
      <c r="B856" s="1078">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8">
        <v>29</v>
      </c>
      <c r="B857" s="1078">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8">
        <v>30</v>
      </c>
      <c r="B858" s="1078">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78">
        <v>1</v>
      </c>
      <c r="B862" s="1078">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8">
        <v>2</v>
      </c>
      <c r="B863" s="1078">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8">
        <v>3</v>
      </c>
      <c r="B864" s="1078">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8">
        <v>4</v>
      </c>
      <c r="B865" s="1078">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8">
        <v>5</v>
      </c>
      <c r="B866" s="1078">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8">
        <v>6</v>
      </c>
      <c r="B867" s="1078">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8">
        <v>7</v>
      </c>
      <c r="B868" s="1078">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8">
        <v>8</v>
      </c>
      <c r="B869" s="1078">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8">
        <v>9</v>
      </c>
      <c r="B870" s="1078">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8">
        <v>10</v>
      </c>
      <c r="B871" s="1078">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8">
        <v>11</v>
      </c>
      <c r="B872" s="1078">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8">
        <v>12</v>
      </c>
      <c r="B873" s="1078">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8">
        <v>13</v>
      </c>
      <c r="B874" s="1078">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8">
        <v>14</v>
      </c>
      <c r="B875" s="1078">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8">
        <v>15</v>
      </c>
      <c r="B876" s="1078">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8">
        <v>16</v>
      </c>
      <c r="B877" s="1078">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8">
        <v>17</v>
      </c>
      <c r="B878" s="1078">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8">
        <v>18</v>
      </c>
      <c r="B879" s="1078">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8">
        <v>19</v>
      </c>
      <c r="B880" s="1078">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8">
        <v>20</v>
      </c>
      <c r="B881" s="1078">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8">
        <v>21</v>
      </c>
      <c r="B882" s="1078">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8">
        <v>22</v>
      </c>
      <c r="B883" s="1078">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8">
        <v>23</v>
      </c>
      <c r="B884" s="1078">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8">
        <v>24</v>
      </c>
      <c r="B885" s="1078">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8">
        <v>25</v>
      </c>
      <c r="B886" s="1078">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8">
        <v>26</v>
      </c>
      <c r="B887" s="1078">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8">
        <v>27</v>
      </c>
      <c r="B888" s="1078">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8">
        <v>28</v>
      </c>
      <c r="B889" s="1078">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8">
        <v>29</v>
      </c>
      <c r="B890" s="1078">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8">
        <v>30</v>
      </c>
      <c r="B891" s="1078">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78">
        <v>1</v>
      </c>
      <c r="B895" s="1078">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8">
        <v>2</v>
      </c>
      <c r="B896" s="1078">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8">
        <v>3</v>
      </c>
      <c r="B897" s="1078">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8">
        <v>4</v>
      </c>
      <c r="B898" s="1078">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8">
        <v>5</v>
      </c>
      <c r="B899" s="1078">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8">
        <v>6</v>
      </c>
      <c r="B900" s="1078">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8">
        <v>7</v>
      </c>
      <c r="B901" s="1078">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8">
        <v>8</v>
      </c>
      <c r="B902" s="1078">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8">
        <v>9</v>
      </c>
      <c r="B903" s="1078">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8">
        <v>10</v>
      </c>
      <c r="B904" s="1078">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8">
        <v>11</v>
      </c>
      <c r="B905" s="1078">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8">
        <v>12</v>
      </c>
      <c r="B906" s="1078">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8">
        <v>13</v>
      </c>
      <c r="B907" s="1078">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8">
        <v>14</v>
      </c>
      <c r="B908" s="1078">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8">
        <v>15</v>
      </c>
      <c r="B909" s="1078">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8">
        <v>16</v>
      </c>
      <c r="B910" s="1078">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8">
        <v>17</v>
      </c>
      <c r="B911" s="1078">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8">
        <v>18</v>
      </c>
      <c r="B912" s="1078">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8">
        <v>19</v>
      </c>
      <c r="B913" s="1078">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8">
        <v>20</v>
      </c>
      <c r="B914" s="1078">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8">
        <v>21</v>
      </c>
      <c r="B915" s="1078">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8">
        <v>22</v>
      </c>
      <c r="B916" s="1078">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8">
        <v>23</v>
      </c>
      <c r="B917" s="1078">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8">
        <v>24</v>
      </c>
      <c r="B918" s="1078">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8">
        <v>25</v>
      </c>
      <c r="B919" s="1078">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8">
        <v>26</v>
      </c>
      <c r="B920" s="1078">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8">
        <v>27</v>
      </c>
      <c r="B921" s="1078">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8">
        <v>28</v>
      </c>
      <c r="B922" s="1078">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8">
        <v>29</v>
      </c>
      <c r="B923" s="1078">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8">
        <v>30</v>
      </c>
      <c r="B924" s="1078">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78">
        <v>1</v>
      </c>
      <c r="B928" s="1078">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8">
        <v>2</v>
      </c>
      <c r="B929" s="1078">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8">
        <v>3</v>
      </c>
      <c r="B930" s="1078">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8">
        <v>4</v>
      </c>
      <c r="B931" s="1078">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8">
        <v>5</v>
      </c>
      <c r="B932" s="1078">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8">
        <v>6</v>
      </c>
      <c r="B933" s="1078">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8">
        <v>7</v>
      </c>
      <c r="B934" s="1078">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8">
        <v>8</v>
      </c>
      <c r="B935" s="1078">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8">
        <v>9</v>
      </c>
      <c r="B936" s="1078">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8">
        <v>10</v>
      </c>
      <c r="B937" s="1078">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8">
        <v>11</v>
      </c>
      <c r="B938" s="1078">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8">
        <v>12</v>
      </c>
      <c r="B939" s="1078">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8">
        <v>13</v>
      </c>
      <c r="B940" s="1078">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8">
        <v>14</v>
      </c>
      <c r="B941" s="1078">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8">
        <v>15</v>
      </c>
      <c r="B942" s="1078">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8">
        <v>16</v>
      </c>
      <c r="B943" s="1078">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8">
        <v>17</v>
      </c>
      <c r="B944" s="1078">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8">
        <v>18</v>
      </c>
      <c r="B945" s="1078">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8">
        <v>19</v>
      </c>
      <c r="B946" s="1078">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8">
        <v>20</v>
      </c>
      <c r="B947" s="1078">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8">
        <v>21</v>
      </c>
      <c r="B948" s="1078">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8">
        <v>22</v>
      </c>
      <c r="B949" s="1078">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8">
        <v>23</v>
      </c>
      <c r="B950" s="1078">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8">
        <v>24</v>
      </c>
      <c r="B951" s="1078">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8">
        <v>25</v>
      </c>
      <c r="B952" s="1078">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8">
        <v>26</v>
      </c>
      <c r="B953" s="1078">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8">
        <v>27</v>
      </c>
      <c r="B954" s="1078">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8">
        <v>28</v>
      </c>
      <c r="B955" s="1078">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8">
        <v>29</v>
      </c>
      <c r="B956" s="1078">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8">
        <v>30</v>
      </c>
      <c r="B957" s="1078">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78">
        <v>1</v>
      </c>
      <c r="B961" s="1078">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8">
        <v>2</v>
      </c>
      <c r="B962" s="1078">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8">
        <v>3</v>
      </c>
      <c r="B963" s="1078">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8">
        <v>4</v>
      </c>
      <c r="B964" s="1078">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8">
        <v>5</v>
      </c>
      <c r="B965" s="1078">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8">
        <v>6</v>
      </c>
      <c r="B966" s="1078">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8">
        <v>7</v>
      </c>
      <c r="B967" s="1078">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8">
        <v>8</v>
      </c>
      <c r="B968" s="1078">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8">
        <v>9</v>
      </c>
      <c r="B969" s="1078">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8">
        <v>10</v>
      </c>
      <c r="B970" s="1078">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8">
        <v>11</v>
      </c>
      <c r="B971" s="1078">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8">
        <v>12</v>
      </c>
      <c r="B972" s="1078">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8">
        <v>13</v>
      </c>
      <c r="B973" s="1078">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8">
        <v>14</v>
      </c>
      <c r="B974" s="1078">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8">
        <v>15</v>
      </c>
      <c r="B975" s="1078">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8">
        <v>16</v>
      </c>
      <c r="B976" s="1078">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8">
        <v>17</v>
      </c>
      <c r="B977" s="1078">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8">
        <v>18</v>
      </c>
      <c r="B978" s="1078">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8">
        <v>19</v>
      </c>
      <c r="B979" s="1078">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8">
        <v>20</v>
      </c>
      <c r="B980" s="1078">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8">
        <v>21</v>
      </c>
      <c r="B981" s="1078">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8">
        <v>22</v>
      </c>
      <c r="B982" s="1078">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8">
        <v>23</v>
      </c>
      <c r="B983" s="1078">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8">
        <v>24</v>
      </c>
      <c r="B984" s="1078">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8">
        <v>25</v>
      </c>
      <c r="B985" s="1078">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8">
        <v>26</v>
      </c>
      <c r="B986" s="1078">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8">
        <v>27</v>
      </c>
      <c r="B987" s="1078">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8">
        <v>28</v>
      </c>
      <c r="B988" s="1078">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8">
        <v>29</v>
      </c>
      <c r="B989" s="1078">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8">
        <v>30</v>
      </c>
      <c r="B990" s="1078">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78">
        <v>1</v>
      </c>
      <c r="B994" s="1078">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8">
        <v>2</v>
      </c>
      <c r="B995" s="1078">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8">
        <v>3</v>
      </c>
      <c r="B996" s="1078">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8">
        <v>4</v>
      </c>
      <c r="B997" s="1078">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8">
        <v>5</v>
      </c>
      <c r="B998" s="1078">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8">
        <v>6</v>
      </c>
      <c r="B999" s="1078">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8">
        <v>7</v>
      </c>
      <c r="B1000" s="1078">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8">
        <v>8</v>
      </c>
      <c r="B1001" s="1078">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8">
        <v>9</v>
      </c>
      <c r="B1002" s="1078">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8">
        <v>10</v>
      </c>
      <c r="B1003" s="1078">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8">
        <v>11</v>
      </c>
      <c r="B1004" s="1078">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8">
        <v>12</v>
      </c>
      <c r="B1005" s="1078">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8">
        <v>13</v>
      </c>
      <c r="B1006" s="1078">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8">
        <v>14</v>
      </c>
      <c r="B1007" s="1078">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8">
        <v>15</v>
      </c>
      <c r="B1008" s="1078">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8">
        <v>16</v>
      </c>
      <c r="B1009" s="1078">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8">
        <v>17</v>
      </c>
      <c r="B1010" s="1078">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8">
        <v>18</v>
      </c>
      <c r="B1011" s="1078">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8">
        <v>19</v>
      </c>
      <c r="B1012" s="1078">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8">
        <v>20</v>
      </c>
      <c r="B1013" s="1078">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8">
        <v>21</v>
      </c>
      <c r="B1014" s="1078">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8">
        <v>22</v>
      </c>
      <c r="B1015" s="1078">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8">
        <v>23</v>
      </c>
      <c r="B1016" s="1078">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8">
        <v>24</v>
      </c>
      <c r="B1017" s="1078">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8">
        <v>25</v>
      </c>
      <c r="B1018" s="1078">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8">
        <v>26</v>
      </c>
      <c r="B1019" s="1078">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8">
        <v>27</v>
      </c>
      <c r="B1020" s="1078">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8">
        <v>28</v>
      </c>
      <c r="B1021" s="1078">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8">
        <v>29</v>
      </c>
      <c r="B1022" s="1078">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8">
        <v>30</v>
      </c>
      <c r="B1023" s="1078">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78">
        <v>1</v>
      </c>
      <c r="B1027" s="1078">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8">
        <v>2</v>
      </c>
      <c r="B1028" s="1078">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8">
        <v>3</v>
      </c>
      <c r="B1029" s="1078">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8">
        <v>4</v>
      </c>
      <c r="B1030" s="1078">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8">
        <v>5</v>
      </c>
      <c r="B1031" s="1078">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8">
        <v>6</v>
      </c>
      <c r="B1032" s="1078">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8">
        <v>7</v>
      </c>
      <c r="B1033" s="1078">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8">
        <v>8</v>
      </c>
      <c r="B1034" s="1078">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8">
        <v>9</v>
      </c>
      <c r="B1035" s="1078">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8">
        <v>10</v>
      </c>
      <c r="B1036" s="1078">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8">
        <v>11</v>
      </c>
      <c r="B1037" s="1078">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8">
        <v>12</v>
      </c>
      <c r="B1038" s="1078">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8">
        <v>13</v>
      </c>
      <c r="B1039" s="1078">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8">
        <v>14</v>
      </c>
      <c r="B1040" s="1078">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8">
        <v>15</v>
      </c>
      <c r="B1041" s="1078">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8">
        <v>16</v>
      </c>
      <c r="B1042" s="1078">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8">
        <v>17</v>
      </c>
      <c r="B1043" s="1078">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8">
        <v>18</v>
      </c>
      <c r="B1044" s="1078">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8">
        <v>19</v>
      </c>
      <c r="B1045" s="1078">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8">
        <v>20</v>
      </c>
      <c r="B1046" s="1078">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8">
        <v>21</v>
      </c>
      <c r="B1047" s="1078">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8">
        <v>22</v>
      </c>
      <c r="B1048" s="1078">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8">
        <v>23</v>
      </c>
      <c r="B1049" s="1078">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8">
        <v>24</v>
      </c>
      <c r="B1050" s="1078">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8">
        <v>25</v>
      </c>
      <c r="B1051" s="1078">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8">
        <v>26</v>
      </c>
      <c r="B1052" s="1078">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8">
        <v>27</v>
      </c>
      <c r="B1053" s="1078">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8">
        <v>28</v>
      </c>
      <c r="B1054" s="1078">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8">
        <v>29</v>
      </c>
      <c r="B1055" s="1078">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8">
        <v>30</v>
      </c>
      <c r="B1056" s="1078">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78">
        <v>1</v>
      </c>
      <c r="B1060" s="1078">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8">
        <v>2</v>
      </c>
      <c r="B1061" s="1078">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8">
        <v>3</v>
      </c>
      <c r="B1062" s="1078">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8">
        <v>4</v>
      </c>
      <c r="B1063" s="1078">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8">
        <v>5</v>
      </c>
      <c r="B1064" s="1078">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8">
        <v>6</v>
      </c>
      <c r="B1065" s="1078">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8">
        <v>7</v>
      </c>
      <c r="B1066" s="1078">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8">
        <v>8</v>
      </c>
      <c r="B1067" s="1078">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8">
        <v>9</v>
      </c>
      <c r="B1068" s="1078">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8">
        <v>10</v>
      </c>
      <c r="B1069" s="1078">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8">
        <v>11</v>
      </c>
      <c r="B1070" s="1078">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8">
        <v>12</v>
      </c>
      <c r="B1071" s="1078">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8">
        <v>13</v>
      </c>
      <c r="B1072" s="1078">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8">
        <v>14</v>
      </c>
      <c r="B1073" s="1078">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8">
        <v>15</v>
      </c>
      <c r="B1074" s="1078">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8">
        <v>16</v>
      </c>
      <c r="B1075" s="1078">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8">
        <v>17</v>
      </c>
      <c r="B1076" s="1078">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8">
        <v>18</v>
      </c>
      <c r="B1077" s="1078">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8">
        <v>19</v>
      </c>
      <c r="B1078" s="1078">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8">
        <v>20</v>
      </c>
      <c r="B1079" s="1078">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8">
        <v>21</v>
      </c>
      <c r="B1080" s="1078">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8">
        <v>22</v>
      </c>
      <c r="B1081" s="1078">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8">
        <v>23</v>
      </c>
      <c r="B1082" s="1078">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8">
        <v>24</v>
      </c>
      <c r="B1083" s="1078">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8">
        <v>25</v>
      </c>
      <c r="B1084" s="1078">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8">
        <v>26</v>
      </c>
      <c r="B1085" s="1078">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8">
        <v>27</v>
      </c>
      <c r="B1086" s="1078">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8">
        <v>28</v>
      </c>
      <c r="B1087" s="1078">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8">
        <v>29</v>
      </c>
      <c r="B1088" s="1078">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8">
        <v>30</v>
      </c>
      <c r="B1089" s="1078">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78">
        <v>1</v>
      </c>
      <c r="B1093" s="1078">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8">
        <v>2</v>
      </c>
      <c r="B1094" s="1078">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8">
        <v>3</v>
      </c>
      <c r="B1095" s="1078">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8">
        <v>4</v>
      </c>
      <c r="B1096" s="1078">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8">
        <v>5</v>
      </c>
      <c r="B1097" s="1078">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8">
        <v>6</v>
      </c>
      <c r="B1098" s="1078">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8">
        <v>7</v>
      </c>
      <c r="B1099" s="1078">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8">
        <v>8</v>
      </c>
      <c r="B1100" s="1078">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8">
        <v>9</v>
      </c>
      <c r="B1101" s="1078">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8">
        <v>10</v>
      </c>
      <c r="B1102" s="1078">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8">
        <v>11</v>
      </c>
      <c r="B1103" s="1078">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8">
        <v>12</v>
      </c>
      <c r="B1104" s="1078">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8">
        <v>13</v>
      </c>
      <c r="B1105" s="1078">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8">
        <v>14</v>
      </c>
      <c r="B1106" s="1078">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8">
        <v>15</v>
      </c>
      <c r="B1107" s="1078">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8">
        <v>16</v>
      </c>
      <c r="B1108" s="1078">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8">
        <v>17</v>
      </c>
      <c r="B1109" s="1078">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8">
        <v>18</v>
      </c>
      <c r="B1110" s="1078">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8">
        <v>19</v>
      </c>
      <c r="B1111" s="1078">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8">
        <v>20</v>
      </c>
      <c r="B1112" s="1078">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8">
        <v>21</v>
      </c>
      <c r="B1113" s="1078">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8">
        <v>22</v>
      </c>
      <c r="B1114" s="1078">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8">
        <v>23</v>
      </c>
      <c r="B1115" s="1078">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8">
        <v>24</v>
      </c>
      <c r="B1116" s="1078">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8">
        <v>25</v>
      </c>
      <c r="B1117" s="1078">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8">
        <v>26</v>
      </c>
      <c r="B1118" s="1078">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8">
        <v>27</v>
      </c>
      <c r="B1119" s="1078">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8">
        <v>28</v>
      </c>
      <c r="B1120" s="1078">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8">
        <v>29</v>
      </c>
      <c r="B1121" s="1078">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8">
        <v>30</v>
      </c>
      <c r="B1122" s="1078">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78">
        <v>1</v>
      </c>
      <c r="B1126" s="1078">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8">
        <v>2</v>
      </c>
      <c r="B1127" s="1078">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8">
        <v>3</v>
      </c>
      <c r="B1128" s="1078">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8">
        <v>4</v>
      </c>
      <c r="B1129" s="1078">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8">
        <v>5</v>
      </c>
      <c r="B1130" s="1078">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8">
        <v>6</v>
      </c>
      <c r="B1131" s="1078">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8">
        <v>7</v>
      </c>
      <c r="B1132" s="1078">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8">
        <v>8</v>
      </c>
      <c r="B1133" s="1078">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8">
        <v>9</v>
      </c>
      <c r="B1134" s="1078">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8">
        <v>10</v>
      </c>
      <c r="B1135" s="1078">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8">
        <v>11</v>
      </c>
      <c r="B1136" s="1078">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8">
        <v>12</v>
      </c>
      <c r="B1137" s="1078">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8">
        <v>13</v>
      </c>
      <c r="B1138" s="1078">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8">
        <v>14</v>
      </c>
      <c r="B1139" s="1078">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8">
        <v>15</v>
      </c>
      <c r="B1140" s="1078">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8">
        <v>16</v>
      </c>
      <c r="B1141" s="1078">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8">
        <v>17</v>
      </c>
      <c r="B1142" s="1078">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8">
        <v>18</v>
      </c>
      <c r="B1143" s="1078">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8">
        <v>19</v>
      </c>
      <c r="B1144" s="1078">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8">
        <v>20</v>
      </c>
      <c r="B1145" s="1078">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8">
        <v>21</v>
      </c>
      <c r="B1146" s="1078">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8">
        <v>22</v>
      </c>
      <c r="B1147" s="1078">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8">
        <v>23</v>
      </c>
      <c r="B1148" s="1078">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8">
        <v>24</v>
      </c>
      <c r="B1149" s="1078">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8">
        <v>25</v>
      </c>
      <c r="B1150" s="1078">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8">
        <v>26</v>
      </c>
      <c r="B1151" s="1078">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8">
        <v>27</v>
      </c>
      <c r="B1152" s="1078">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8">
        <v>28</v>
      </c>
      <c r="B1153" s="1078">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8">
        <v>29</v>
      </c>
      <c r="B1154" s="1078">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8">
        <v>30</v>
      </c>
      <c r="B1155" s="1078">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78">
        <v>1</v>
      </c>
      <c r="B1159" s="1078">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8">
        <v>2</v>
      </c>
      <c r="B1160" s="1078">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8">
        <v>3</v>
      </c>
      <c r="B1161" s="1078">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8">
        <v>4</v>
      </c>
      <c r="B1162" s="1078">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8">
        <v>5</v>
      </c>
      <c r="B1163" s="1078">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8">
        <v>6</v>
      </c>
      <c r="B1164" s="1078">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8">
        <v>7</v>
      </c>
      <c r="B1165" s="1078">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8">
        <v>8</v>
      </c>
      <c r="B1166" s="1078">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8">
        <v>9</v>
      </c>
      <c r="B1167" s="1078">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8">
        <v>10</v>
      </c>
      <c r="B1168" s="1078">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8">
        <v>11</v>
      </c>
      <c r="B1169" s="1078">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8">
        <v>12</v>
      </c>
      <c r="B1170" s="1078">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8">
        <v>13</v>
      </c>
      <c r="B1171" s="1078">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8">
        <v>14</v>
      </c>
      <c r="B1172" s="1078">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8">
        <v>15</v>
      </c>
      <c r="B1173" s="1078">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8">
        <v>16</v>
      </c>
      <c r="B1174" s="1078">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8">
        <v>17</v>
      </c>
      <c r="B1175" s="1078">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8">
        <v>18</v>
      </c>
      <c r="B1176" s="1078">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8">
        <v>19</v>
      </c>
      <c r="B1177" s="1078">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8">
        <v>20</v>
      </c>
      <c r="B1178" s="1078">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8">
        <v>21</v>
      </c>
      <c r="B1179" s="1078">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8">
        <v>22</v>
      </c>
      <c r="B1180" s="1078">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8">
        <v>23</v>
      </c>
      <c r="B1181" s="1078">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8">
        <v>24</v>
      </c>
      <c r="B1182" s="1078">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8">
        <v>25</v>
      </c>
      <c r="B1183" s="1078">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8">
        <v>26</v>
      </c>
      <c r="B1184" s="1078">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8">
        <v>27</v>
      </c>
      <c r="B1185" s="1078">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8">
        <v>28</v>
      </c>
      <c r="B1186" s="1078">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8">
        <v>29</v>
      </c>
      <c r="B1187" s="1078">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8">
        <v>30</v>
      </c>
      <c r="B1188" s="1078">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78">
        <v>1</v>
      </c>
      <c r="B1192" s="1078">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8">
        <v>2</v>
      </c>
      <c r="B1193" s="1078">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8">
        <v>3</v>
      </c>
      <c r="B1194" s="1078">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8">
        <v>4</v>
      </c>
      <c r="B1195" s="1078">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8">
        <v>5</v>
      </c>
      <c r="B1196" s="1078">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8">
        <v>6</v>
      </c>
      <c r="B1197" s="1078">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8">
        <v>7</v>
      </c>
      <c r="B1198" s="1078">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8">
        <v>8</v>
      </c>
      <c r="B1199" s="1078">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8">
        <v>9</v>
      </c>
      <c r="B1200" s="1078">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8">
        <v>10</v>
      </c>
      <c r="B1201" s="1078">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8">
        <v>11</v>
      </c>
      <c r="B1202" s="1078">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8">
        <v>12</v>
      </c>
      <c r="B1203" s="1078">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8">
        <v>13</v>
      </c>
      <c r="B1204" s="1078">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8">
        <v>14</v>
      </c>
      <c r="B1205" s="1078">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8">
        <v>15</v>
      </c>
      <c r="B1206" s="1078">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8">
        <v>16</v>
      </c>
      <c r="B1207" s="1078">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8">
        <v>17</v>
      </c>
      <c r="B1208" s="1078">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8">
        <v>18</v>
      </c>
      <c r="B1209" s="1078">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8">
        <v>19</v>
      </c>
      <c r="B1210" s="1078">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8">
        <v>20</v>
      </c>
      <c r="B1211" s="1078">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8">
        <v>21</v>
      </c>
      <c r="B1212" s="1078">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8">
        <v>22</v>
      </c>
      <c r="B1213" s="1078">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8">
        <v>23</v>
      </c>
      <c r="B1214" s="1078">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8">
        <v>24</v>
      </c>
      <c r="B1215" s="1078">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8">
        <v>25</v>
      </c>
      <c r="B1216" s="1078">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8">
        <v>26</v>
      </c>
      <c r="B1217" s="1078">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8">
        <v>27</v>
      </c>
      <c r="B1218" s="1078">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8">
        <v>28</v>
      </c>
      <c r="B1219" s="1078">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8">
        <v>29</v>
      </c>
      <c r="B1220" s="1078">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8">
        <v>30</v>
      </c>
      <c r="B1221" s="1078">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78">
        <v>1</v>
      </c>
      <c r="B1225" s="1078">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8">
        <v>2</v>
      </c>
      <c r="B1226" s="1078">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8">
        <v>3</v>
      </c>
      <c r="B1227" s="1078">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8">
        <v>4</v>
      </c>
      <c r="B1228" s="1078">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8">
        <v>5</v>
      </c>
      <c r="B1229" s="1078">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8">
        <v>6</v>
      </c>
      <c r="B1230" s="1078">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8">
        <v>7</v>
      </c>
      <c r="B1231" s="1078">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8">
        <v>8</v>
      </c>
      <c r="B1232" s="1078">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8">
        <v>9</v>
      </c>
      <c r="B1233" s="1078">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8">
        <v>10</v>
      </c>
      <c r="B1234" s="1078">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8">
        <v>11</v>
      </c>
      <c r="B1235" s="1078">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8">
        <v>12</v>
      </c>
      <c r="B1236" s="1078">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8">
        <v>13</v>
      </c>
      <c r="B1237" s="1078">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8">
        <v>14</v>
      </c>
      <c r="B1238" s="1078">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8">
        <v>15</v>
      </c>
      <c r="B1239" s="1078">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8">
        <v>16</v>
      </c>
      <c r="B1240" s="1078">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8">
        <v>17</v>
      </c>
      <c r="B1241" s="1078">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8">
        <v>18</v>
      </c>
      <c r="B1242" s="1078">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8">
        <v>19</v>
      </c>
      <c r="B1243" s="1078">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8">
        <v>20</v>
      </c>
      <c r="B1244" s="1078">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8">
        <v>21</v>
      </c>
      <c r="B1245" s="1078">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8">
        <v>22</v>
      </c>
      <c r="B1246" s="1078">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8">
        <v>23</v>
      </c>
      <c r="B1247" s="1078">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8">
        <v>24</v>
      </c>
      <c r="B1248" s="1078">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8">
        <v>25</v>
      </c>
      <c r="B1249" s="1078">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8">
        <v>26</v>
      </c>
      <c r="B1250" s="1078">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8">
        <v>27</v>
      </c>
      <c r="B1251" s="1078">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8">
        <v>28</v>
      </c>
      <c r="B1252" s="1078">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8">
        <v>29</v>
      </c>
      <c r="B1253" s="1078">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8">
        <v>30</v>
      </c>
      <c r="B1254" s="1078">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78">
        <v>1</v>
      </c>
      <c r="B1258" s="1078">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8">
        <v>2</v>
      </c>
      <c r="B1259" s="1078">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8">
        <v>3</v>
      </c>
      <c r="B1260" s="1078">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8">
        <v>4</v>
      </c>
      <c r="B1261" s="1078">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8">
        <v>5</v>
      </c>
      <c r="B1262" s="1078">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8">
        <v>6</v>
      </c>
      <c r="B1263" s="1078">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8">
        <v>7</v>
      </c>
      <c r="B1264" s="1078">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8">
        <v>8</v>
      </c>
      <c r="B1265" s="1078">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8">
        <v>9</v>
      </c>
      <c r="B1266" s="1078">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8">
        <v>10</v>
      </c>
      <c r="B1267" s="1078">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8">
        <v>11</v>
      </c>
      <c r="B1268" s="1078">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8">
        <v>12</v>
      </c>
      <c r="B1269" s="1078">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8">
        <v>13</v>
      </c>
      <c r="B1270" s="1078">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8">
        <v>14</v>
      </c>
      <c r="B1271" s="1078">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8">
        <v>15</v>
      </c>
      <c r="B1272" s="1078">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8">
        <v>16</v>
      </c>
      <c r="B1273" s="1078">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8">
        <v>17</v>
      </c>
      <c r="B1274" s="1078">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8">
        <v>18</v>
      </c>
      <c r="B1275" s="1078">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8">
        <v>19</v>
      </c>
      <c r="B1276" s="1078">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8">
        <v>20</v>
      </c>
      <c r="B1277" s="1078">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8">
        <v>21</v>
      </c>
      <c r="B1278" s="1078">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8">
        <v>22</v>
      </c>
      <c r="B1279" s="1078">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8">
        <v>23</v>
      </c>
      <c r="B1280" s="1078">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8">
        <v>24</v>
      </c>
      <c r="B1281" s="1078">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8">
        <v>25</v>
      </c>
      <c r="B1282" s="1078">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8">
        <v>26</v>
      </c>
      <c r="B1283" s="1078">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8">
        <v>27</v>
      </c>
      <c r="B1284" s="1078">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8">
        <v>28</v>
      </c>
      <c r="B1285" s="1078">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8">
        <v>29</v>
      </c>
      <c r="B1286" s="1078">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8">
        <v>30</v>
      </c>
      <c r="B1287" s="1078">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78">
        <v>1</v>
      </c>
      <c r="B1291" s="1078">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8">
        <v>2</v>
      </c>
      <c r="B1292" s="1078">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8">
        <v>3</v>
      </c>
      <c r="B1293" s="1078">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8">
        <v>4</v>
      </c>
      <c r="B1294" s="1078">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8">
        <v>5</v>
      </c>
      <c r="B1295" s="1078">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8">
        <v>6</v>
      </c>
      <c r="B1296" s="1078">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8">
        <v>7</v>
      </c>
      <c r="B1297" s="1078">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8">
        <v>8</v>
      </c>
      <c r="B1298" s="1078">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8">
        <v>9</v>
      </c>
      <c r="B1299" s="1078">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8">
        <v>10</v>
      </c>
      <c r="B1300" s="1078">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8">
        <v>11</v>
      </c>
      <c r="B1301" s="1078">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8">
        <v>12</v>
      </c>
      <c r="B1302" s="1078">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8">
        <v>13</v>
      </c>
      <c r="B1303" s="1078">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8">
        <v>14</v>
      </c>
      <c r="B1304" s="1078">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8">
        <v>15</v>
      </c>
      <c r="B1305" s="1078">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8">
        <v>16</v>
      </c>
      <c r="B1306" s="1078">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8">
        <v>17</v>
      </c>
      <c r="B1307" s="1078">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8">
        <v>18</v>
      </c>
      <c r="B1308" s="1078">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8">
        <v>19</v>
      </c>
      <c r="B1309" s="1078">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8">
        <v>20</v>
      </c>
      <c r="B1310" s="1078">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8">
        <v>21</v>
      </c>
      <c r="B1311" s="1078">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8">
        <v>22</v>
      </c>
      <c r="B1312" s="1078">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8">
        <v>23</v>
      </c>
      <c r="B1313" s="1078">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8">
        <v>24</v>
      </c>
      <c r="B1314" s="1078">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8">
        <v>25</v>
      </c>
      <c r="B1315" s="1078">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8">
        <v>26</v>
      </c>
      <c r="B1316" s="1078">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8">
        <v>27</v>
      </c>
      <c r="B1317" s="1078">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8">
        <v>28</v>
      </c>
      <c r="B1318" s="1078">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8">
        <v>29</v>
      </c>
      <c r="B1319" s="1078">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8">
        <v>30</v>
      </c>
      <c r="B1320" s="1078">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2018-06-28T07:41:18Z</cp:lastPrinted>
  <dcterms:created xsi:type="dcterms:W3CDTF">2012-03-13T00:50:25Z</dcterms:created>
  <dcterms:modified xsi:type="dcterms:W3CDTF">2018-07-10T12:56:36Z</dcterms:modified>
</cp:coreProperties>
</file>