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<sst xmlns="http://schemas.openxmlformats.org/spreadsheetml/2006/main" count="2938" uniqueCount="607">
  <si>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</si>
  <si>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</si>
  <si>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</si>
  <si>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</si>
  <si>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</si>
  <si>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</si>
  <si>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</si>
  <si>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</si>
  <si>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</si>
  <si>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</si>
  <si>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</si>
  <si>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</si>
  <si>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</si>
  <si>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</si>
  <si>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</si>
  <si>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</si>
  <si>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</si>
  <si>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</si>
  <si>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</si>
  <si>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</si>
  <si>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</si>
  <si>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</si>
  <si>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</si>
  <si>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</si>
  <si>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</si>
  <si>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</si>
  <si>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</si>
  <si>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</si>
  <si>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</si>
  <si>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</si>
  <si>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</si>
  <si>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</si>
  <si>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</si>
  <si>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</si>
  <si>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</si>
  <si>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</si>
  <si>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</si>
  <si>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</si>
  <si>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</si>
  <si>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</si>
  <si>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</si>
  <si>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</si>
  <si>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</si>
  <si>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</si>
  <si>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</si>
  <si>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</si>
  <si>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</si>
  <si>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</si>
  <si>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</si>
  <si>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</si>
  <si>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</si>
  <si>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</si>
  <si>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</si>
  <si>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</si>
  <si>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</si>
  <si>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</si>
  <si>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</si>
  <si>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</si>
  <si>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</si>
  <si>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</si>
  <si>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</si>
  <si>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</si>
  <si>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</si>
  <si>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</si>
  <si>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</si>
  <si>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</si>
  <si>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</si>
  <si>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</si>
  <si>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</si>
  <si>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</si>
  <si>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</si>
  <si>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</si>
  <si>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</si>
  <si>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</si>
  <si>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</si>
  <si>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</si>
  <si>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</si>
  <si>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</si>
  <si>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</si>
  <si>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</si>
  <si>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</si>
  <si>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</si>
  <si>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</si>
  <si>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</si>
  <si>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</si>
  <si>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</si>
  <si>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</si>
  <si>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</si>
  <si>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</si>
  <si>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</si>
  <si>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</si>
  <si>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</si>
  <si>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</si>
  <si>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</si>
  <si>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</si>
  <si>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</si>
  <si>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</si>
  <si>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</si>
  <si>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</si>
  <si>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</si>
  <si>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</si>
  <si>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</si>
  <si>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</si>
  <si>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</si>
  <si>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</si>
  <si>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</si>
  <si>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</si>
  <si>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</si>
  <si>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</si>
  <si>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</si>
  <si>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</si>
  <si>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</si>
  <si>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</si>
  <si>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</si>
  <si>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</si>
  <si>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</si>
  <si>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</si>
  <si>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</si>
  <si>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</si>
  <si>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</si>
  <si>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</si>
  <si>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</si>
  <si>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</si>
  <si>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</si>
  <si>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</si>
  <si>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</si>
  <si>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</si>
  <si>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</si>
  <si>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</si>
  <si>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</si>
  <si>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</si>
  <si>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</si>
  <si>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</si>
  <si>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</si>
  <si>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</si>
  <si>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</si>
  <si>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</si>
  <si>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</si>
  <si>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</si>
  <si>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</si>
  <si>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</si>
  <si>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</si>
  <si>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</si>
  <si>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</si>
  <si>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</si>
  <si>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</si>
  <si>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</si>
  <si>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</si>
  <si>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</si>
  <si>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</si>
  <si>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</si>
  <si>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</si>
  <si>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</si>
  <si>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</si>
  <si>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</si>
  <si>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</si>
  <si>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</si>
  <si>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</si>
  <si>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</si>
  <si>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</si>
  <si>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</si>
  <si>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</si>
  <si>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</si>
  <si>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</si>
  <si>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</si>
  <si>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</si>
  <si>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</si>
  <si>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</si>
  <si>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</si>
  <si>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</si>
  <si>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</si>
  <si>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</si>
  <si>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</si>
  <si>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</si>
  <si>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</si>
  <si>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</si>
  <si>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</si>
  <si>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</si>
  <si>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</si>
  <si>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</si>
  <si>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</si>
  <si>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</si>
  <si>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</si>
  <si>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</si>
  <si>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</si>
  <si>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</si>
  <si>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</si>
  <si>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</si>
  <si>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</si>
  <si>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</si>
  <si>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</si>
  <si>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</si>
  <si>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</si>
  <si>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</si>
  <si>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</si>
  <si>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</si>
  <si>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</si>
  <si>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</si>
  <si>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</si>
  <si>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</si>
  <si>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</si>
  <si>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</si>
  <si>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</si>
  <si>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</si>
  <si>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</si>
  <si>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</si>
  <si>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</si>
  <si>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</si>
  <si>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</si>
  <si>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</si>
  <si>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</si>
  <si>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</si>
  <si>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</si>
  <si>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</si>
  <si>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</si>
  <si>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</si>
  <si>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</si>
  <si>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</si>
  <si>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</si>
  <si>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</si>
  <si>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</si>
  <si>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</si>
  <si>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</si>
  <si>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</si>
  <si>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</si>
  <si>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</si>
  <si>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</si>
  <si>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</si>
  <si>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</si>
  <si>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</si>
  <si>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</si>
  <si>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</si>
  <si>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</si>
  <si>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</si>
  <si>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</si>
  <si>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</si>
  <si>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</si>
  <si>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</si>
  <si>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</si>
  <si>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</si>
  <si>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</si>
  <si>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</si>
  <si>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</si>
  <si>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</si>
  <si>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</si>
  <si>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</si>
  <si>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</si>
  <si>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</si>
  <si>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</si>
  <si>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</si>
  <si>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</si>
  <si>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</si>
  <si>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</si>
  <si>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</si>
  <si>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</si>
  <si>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</si>
  <si>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</si>
  <si>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</si>
  <si>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</si>
  <si>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</si>
  <si>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</si>
  <si>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</si>
  <si>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</si>
  <si>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</si>
  <si>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</si>
  <si>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</si>
  <si>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</si>
  <si>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</si>
  <si>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</si>
  <si>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</si>
  <si>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</si>
  <si>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</si>
  <si>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</si>
  <si>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</si>
  <si>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</si>
  <si>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</si>
  <si>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</si>
  <si>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</si>
  <si>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</si>
  <si>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</si>
  <si>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</si>
  <si>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</si>
  <si>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</si>
  <si>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</si>
  <si>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</si>
  <si>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</si>
  <si>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</si>
  <si>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</si>
  <si>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</si>
  <si>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</si>
  <si>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</si>
  <si>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</si>
  <si>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</si>
  <si>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</si>
  <si>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</si>
  <si>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</si>
  <si>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</si>
  <si>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</si>
  <si>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</si>
  <si>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</si>
  <si>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</si>
  <si>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</si>
  <si>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</si>
  <si>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</si>
  <si>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</si>
  <si>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</si>
  <si>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</si>
  <si>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</si>
  <si>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</si>
  <si>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</si>
  <si>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</si>
  <si>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</si>
  <si>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</si>
  <si>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</si>
  <si>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</si>
  <si>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</si>
  <si>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</si>
  <si>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</si>
  <si>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</si>
  <si>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</si>
  <si>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</si>
  <si>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</si>
  <si>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</si>
  <si>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</si>
  <si>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</si>
  <si>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</si>
  <si>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</si>
  <si>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</si>
  <si>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</si>
  <si>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</si>
  <si>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</si>
  <si>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</si>
  <si>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</si>
  <si>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</si>
  <si>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</si>
  <si>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</si>
  <si>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</si>
  <si>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</si>
  <si>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</si>
  <si>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</si>
  <si>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</si>
  <si>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</si>
  <si>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</si>
  <si>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</si>
  <si>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</si>
  <si>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</si>
  <si>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</si>
  <si>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</si>
  <si>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</si>
  <si>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</si>
  <si>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</si>
  <si>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</si>
  <si>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</si>
  <si>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</si>
  <si>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</si>
  <si>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</si>
  <si>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</si>
  <si>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</si>
  <si>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</si>
  <si>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</si>
  <si>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</si>
  <si>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</si>
  <si>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</si>
  <si>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</si>
  <si>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</si>
  <si>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</si>
  <si>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</si>
  <si>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</si>
  <si>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</si>
  <si>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</si>
  <si>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</si>
  <si>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</si>
  <si>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</si>
  <si>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</si>
  <si>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</si>
  <si>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</si>
  <si>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</si>
  <si>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</si>
  <si>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</si>
  <si>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</si>
  <si>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</si>
  <si>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</si>
  <si>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</si>
  <si>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</si>
  <si>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</si>
  <si>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</si>
  <si>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</si>
  <si>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</si>
  <si>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</si>
  <si>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</si>
  <si>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</si>
  <si>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</si>
  <si>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</si>
  <si>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</si>
  <si>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</si>
  <si>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</si>
  <si>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</si>
  <si>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</si>
  <si>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</si>
  <si>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</si>
  <si>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</si>
  <si>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</si>
  <si>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</si>
  <si>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</si>
  <si>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</si>
  <si>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</si>
  <si>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</si>
  <si>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</si>
  <si>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</si>
  <si>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</si>
  <si>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</si>
  <si>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</si>
  <si>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</si>
  <si>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</si>
  <si>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</si>
  <si>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</si>
  <si>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</si>
  <si>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</si>
  <si>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</si>
  <si>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</si>
  <si>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</si>
  <si>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</si>
  <si>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</si>
  <si>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</si>
  <si>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</si>
  <si>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</si>
  <si>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</si>
  <si>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</si>
  <si>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</si>
  <si>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</si>
  <si>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</si>
  <si>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</si>
  <si>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</si>
  <si>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</si>
  <si>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</si>
  <si>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</si>
  <si>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</si>
  <si>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</si>
  <si>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</si>
  <si>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</si>
  <si>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</si>
  <si>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</si>
  <si>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</si>
  <si>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</si>
  <si>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</si>
  <si>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</si>
  <si>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</si>
  <si>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</si>
  <si>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</si>
  <si>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</si>
  <si>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</si>
  <si>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</si>
  <si>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</si>
  <si>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</si>
  <si>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</si>
  <si>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</si>
  <si>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</si>
  <si>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</si>
  <si>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</si>
  <si>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</si>
  <si>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</si>
  <si>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</si>
  <si>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</si>
  <si>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</si>
  <si>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</si>
  <si>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</si>
  <si>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</si>
  <si>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</si>
  <si>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</si>
  <si>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</si>
  <si>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</si>
  <si>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</si>
  <si>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</si>
  <si>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</si>
  <si>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</si>
  <si>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</si>
  <si>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</si>
  <si>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</si>
  <si>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</si>
  <si>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</si>
  <si>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</si>
  <si>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</si>
  <si>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</si>
  <si>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</si>
  <si>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</si>
  <si>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</si>
  <si>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</si>
  <si>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</si>
  <si>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</si>
  <si>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</si>
  <si>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</si>
  <si>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</si>
  <si>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</si>
  <si>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</si>
  <si>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</si>
  <si>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</si>
  <si>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</si>
  <si>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</si>
  <si>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</si>
  <si>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</si>
  <si>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</si>
  <si>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</si>
  <si>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</si>
  <si>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</si>
  <si>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</si>
  <si>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</si>
  <si>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</si>
  <si>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</si>
  <si>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</si>
  <si>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</si>
  <si>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</si>
  <si>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</si>
  <si>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</si>
  <si>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</si>
  <si>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</si>
  <si>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</si>
  <si>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</si>
  <si>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</si>
  <si>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</si>
  <si>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</si>
  <si>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</si>
  <si>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</si>
  <si>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</si>
  <si>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</si>
  <si>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</si>
  <si>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</si>
  <si>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</si>
  <si>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</si>
  <si>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</si>
  <si>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</si>
  <si>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</si>
  <si>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</si>
  <si>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</si>
  <si>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</si>
  <si>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</si>
  <si>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</si>
  <si>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</si>
  <si>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</si>
  <si>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</si>
  <si>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</si>
  <si>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</si>
  <si>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</si>
  <si>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</si>
  <si>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</si>
  <si>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</si>
  <si>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</si>
  <si>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</si>
  <si>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</si>
  <si>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</si>
  <si>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</si>
  <si>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</si>
  <si>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</si>
  <si>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経済協力開発機構等拠出金</t>
  </si>
  <si>
    <t>国土政策局</t>
    <rPh sb="0" eb="2">
      <t>コクド</t>
    </rPh>
    <rPh sb="2" eb="5">
      <t>セイサクキョク</t>
    </rPh>
    <phoneticPr fontId="5"/>
  </si>
  <si>
    <t>総務課企画室</t>
    <rPh sb="0" eb="3">
      <t>ソウムカ</t>
    </rPh>
    <rPh sb="3" eb="6">
      <t>キカクシツ</t>
    </rPh>
    <phoneticPr fontId="5"/>
  </si>
  <si>
    <t>室長　遠山　英子</t>
    <rPh sb="0" eb="2">
      <t>シツチョウ</t>
    </rPh>
    <rPh sb="3" eb="5">
      <t>トオヤマ</t>
    </rPh>
    <rPh sb="6" eb="8">
      <t>エイコ</t>
    </rPh>
    <phoneticPr fontId="5"/>
  </si>
  <si>
    <t>○</t>
  </si>
  <si>
    <t>-</t>
  </si>
  <si>
    <t>-</t>
    <phoneticPr fontId="5"/>
  </si>
  <si>
    <t>国土形成計画</t>
    <rPh sb="0" eb="2">
      <t>コクド</t>
    </rPh>
    <rPh sb="2" eb="4">
      <t>ケイセイ</t>
    </rPh>
    <rPh sb="4" eb="6">
      <t>ケイカク</t>
    </rPh>
    <phoneticPr fontId="5"/>
  </si>
  <si>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</si>
  <si>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</si>
  <si>
    <t>我が国及びOECD加盟国の政策形成へ反映させるため、毎年2件程度の事業成果を得る</t>
  </si>
  <si>
    <t>OECD地域開発政策委員会公表調査等報告の件数</t>
    <rPh sb="4" eb="6">
      <t>チイキ</t>
    </rPh>
    <rPh sb="6" eb="8">
      <t>カイハツ</t>
    </rPh>
    <rPh sb="8" eb="10">
      <t>セイサク</t>
    </rPh>
    <rPh sb="10" eb="12">
      <t>イイン</t>
    </rPh>
    <rPh sb="12" eb="13">
      <t>カイ</t>
    </rPh>
    <rPh sb="13" eb="15">
      <t>コウヒョウ</t>
    </rPh>
    <rPh sb="15" eb="17">
      <t>チョウサ</t>
    </rPh>
    <rPh sb="17" eb="18">
      <t>トウ</t>
    </rPh>
    <rPh sb="18" eb="20">
      <t>ホウコク</t>
    </rPh>
    <rPh sb="21" eb="23">
      <t>ケンスウ</t>
    </rPh>
    <phoneticPr fontId="5"/>
  </si>
  <si>
    <t>件</t>
    <rPh sb="0" eb="1">
      <t>ケン</t>
    </rPh>
    <phoneticPr fontId="5"/>
  </si>
  <si>
    <t>我が国の有する居住環境分野のノウハウ・技術とアジア諸都市等とのマッチング事業における毎年1件程度のマッチング</t>
  </si>
  <si>
    <t>マッチングの成立件数</t>
  </si>
  <si>
    <t>国連人間居住計画の日本人職員数</t>
    <rPh sb="0" eb="2">
      <t>コクレン</t>
    </rPh>
    <rPh sb="2" eb="4">
      <t>ニンゲン</t>
    </rPh>
    <rPh sb="4" eb="6">
      <t>キョジュウ</t>
    </rPh>
    <rPh sb="6" eb="8">
      <t>ケイカク</t>
    </rPh>
    <rPh sb="9" eb="12">
      <t>ニホンジン</t>
    </rPh>
    <rPh sb="12" eb="15">
      <t>ショクインスウ</t>
    </rPh>
    <phoneticPr fontId="4"/>
  </si>
  <si>
    <t>10　国土の総合的な利用、整備及び保全、国土に関する情報の整備</t>
  </si>
  <si>
    <t>37　総合的な国土形成を推進する</t>
  </si>
  <si>
    <t>国際機関等拠出金</t>
    <rPh sb="0" eb="2">
      <t>コクサイ</t>
    </rPh>
    <rPh sb="2" eb="4">
      <t>キカン</t>
    </rPh>
    <rPh sb="4" eb="5">
      <t>トウ</t>
    </rPh>
    <rPh sb="5" eb="8">
      <t>キョシュツキン</t>
    </rPh>
    <phoneticPr fontId="5"/>
  </si>
  <si>
    <t>96</t>
    <phoneticPr fontId="5"/>
  </si>
  <si>
    <t>74</t>
    <phoneticPr fontId="5"/>
  </si>
  <si>
    <t>88</t>
    <phoneticPr fontId="5"/>
  </si>
  <si>
    <t>380</t>
    <phoneticPr fontId="5"/>
  </si>
  <si>
    <t>365</t>
    <phoneticPr fontId="5"/>
  </si>
  <si>
    <t>381</t>
    <phoneticPr fontId="5"/>
  </si>
  <si>
    <t>400</t>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</si>
  <si>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</si>
  <si>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</si>
  <si>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経済協力開発機構</t>
    <rPh sb="0" eb="2">
      <t>ケイザイ</t>
    </rPh>
    <rPh sb="2" eb="4">
      <t>キョウリョク</t>
    </rPh>
    <rPh sb="4" eb="6">
      <t>カイハツ</t>
    </rPh>
    <rPh sb="6" eb="8">
      <t>キコウ</t>
    </rPh>
    <phoneticPr fontId="5"/>
  </si>
  <si>
    <t>国連人間居住計画</t>
    <rPh sb="0" eb="2">
      <t>コクレン</t>
    </rPh>
    <rPh sb="2" eb="4">
      <t>ニンゲン</t>
    </rPh>
    <rPh sb="4" eb="6">
      <t>キョジュウ</t>
    </rPh>
    <rPh sb="6" eb="8">
      <t>ケイカク</t>
    </rPh>
    <phoneticPr fontId="5"/>
  </si>
  <si>
    <t>プロジェクト推進のための調査研究・資料作成等</t>
    <rPh sb="6" eb="8">
      <t>スイシン</t>
    </rPh>
    <rPh sb="17" eb="19">
      <t>シリョウ</t>
    </rPh>
    <rPh sb="19" eb="21">
      <t>サクセイ</t>
    </rPh>
    <phoneticPr fontId="5"/>
  </si>
  <si>
    <t>国土政策局では、国土・地域政策に直接関わるRDPC及び地域指標作業部会関連プロジェクトのために拠出している。都市局ではRDPC及び都市政策作業部会で実施しているプロジェクトに対し拠出している。</t>
  </si>
  <si>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</si>
  <si>
    <t>国土・地域政策調査等実施件数</t>
    <rPh sb="0" eb="2">
      <t>コクド</t>
    </rPh>
    <rPh sb="3" eb="5">
      <t>チイキ</t>
    </rPh>
    <rPh sb="5" eb="7">
      <t>セイサク</t>
    </rPh>
    <rPh sb="7" eb="9">
      <t>チョウサ</t>
    </rPh>
    <rPh sb="9" eb="10">
      <t>トウ</t>
    </rPh>
    <rPh sb="10" eb="12">
      <t>ジッシ</t>
    </rPh>
    <rPh sb="12" eb="14">
      <t>ケンスウ</t>
    </rPh>
    <phoneticPr fontId="5"/>
  </si>
  <si>
    <t>我が国の有する居住環境分野のノウハウ・技術とアジア諸都市等とのマッチング事業、同分野の課題やこれに対する我が国の貢献等を発信する事業の実施件数</t>
  </si>
  <si>
    <t>国際機関における事業を支援するものであり、国内および国際社会のニーズを反映している。</t>
  </si>
  <si>
    <t>‐</t>
  </si>
  <si>
    <t>-</t>
    <phoneticPr fontId="5"/>
  </si>
  <si>
    <t>対象事業を限定して拠出している。</t>
  </si>
  <si>
    <t>事業の実施にあたり、執行機関と緊密な連絡・調整を行い、事業目的の達成と効率的な運営の両立を図っている。</t>
  </si>
  <si>
    <t>成果目標値を達成している。</t>
  </si>
  <si>
    <t>活動見込みを達成している。</t>
  </si>
  <si>
    <t>・テリトリアル・レビュー等の成果を我が国の国土・地域政策の形成に活用している。
・我が国の国土・地域政策や居住環境改善分野のノウハウ・技術が活用され課題解決に貢献している。</t>
  </si>
  <si>
    <t>当省の政策目的に合致した国際機関の事業であり、国が支出する必要がある。</t>
  </si>
  <si>
    <t>当省の政策目的に合致しており、政策目的の実現には必要不可欠である。</t>
  </si>
  <si>
    <t>国土交通省国土政策局調べ（平成30年3月）</t>
    <phoneticPr fontId="5"/>
  </si>
  <si>
    <t>起業・中小企業・地域開発・観光センター局の日本人職員数</t>
    <rPh sb="0" eb="2">
      <t>キギョウ</t>
    </rPh>
    <rPh sb="3" eb="5">
      <t>チュウショウ</t>
    </rPh>
    <rPh sb="5" eb="7">
      <t>キギョウ</t>
    </rPh>
    <rPh sb="8" eb="10">
      <t>チイキ</t>
    </rPh>
    <rPh sb="10" eb="12">
      <t>カイハツ</t>
    </rPh>
    <rPh sb="13" eb="15">
      <t>カンコウ</t>
    </rPh>
    <rPh sb="19" eb="20">
      <t>キョク</t>
    </rPh>
    <rPh sb="21" eb="24">
      <t>ニホンジン</t>
    </rPh>
    <rPh sb="24" eb="27">
      <t>ショクインスウ</t>
    </rPh>
    <phoneticPr fontId="4"/>
  </si>
  <si>
    <t>人</t>
    <rPh sb="0" eb="1">
      <t>ヒト</t>
    </rPh>
    <phoneticPr fontId="5"/>
  </si>
  <si>
    <t>-</t>
    <phoneticPr fontId="5"/>
  </si>
  <si>
    <t>-</t>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</si>
  <si>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phoneticPr fontId="5"/>
  </si>
  <si>
    <t>OECDについては、各国の国土・地域政策レビュー等の成果を我が国の国土・地域政策の推進に活用するとともに、加盟国等に対して情報発信し、各国の政策形成にも貢献しているところである。今後、我が国の政策推進に資するテーマの調査研究等が行わ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rPh sb="10" eb="12">
      <t>カッコク</t>
    </rPh>
    <rPh sb="24" eb="25">
      <t>トウ</t>
    </rPh>
    <rPh sb="89" eb="91">
      <t>コンゴ</t>
    </rPh>
    <rPh sb="152" eb="153">
      <t>ネン</t>
    </rPh>
    <rPh sb="155" eb="156">
      <t>ガツ</t>
    </rPh>
    <rPh sb="157" eb="159">
      <t>カイサイ</t>
    </rPh>
    <rPh sb="179" eb="181">
      <t>サイタク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</si>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</sst>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38</xdr:col>
      <xdr:colOff>44823</xdr:colOff>
      <xdr:row>755</xdr:row>
      <xdr:rowOff>273797</xdr:rowOff>
    </xdr:to>
    <xdr:grpSp>
      <xdr:nvGrpSpPr>
        <xdr:cNvPr id="14" name="グループ化 12"/>
        <xdr:cNvGrpSpPr>
          <a:grpSpLocks/>
        </xdr:cNvGrpSpPr>
      </xdr:nvGrpSpPr>
      <xdr:grpSpPr bwMode="auto">
        <a:xfrm>
          <a:off x="3251200" y="43573700"/>
          <a:ext cx="4515223" cy="5252197"/>
          <a:chOff x="2938454" y="29760333"/>
          <a:chExt cx="3718463" cy="5186892"/>
        </a:xfrm>
      </xdr:grpSpPr>
      <xdr:sp macro="" textlink="">
        <xdr:nvSpPr>
          <xdr:cNvPr id="15" name="正方形/長方形 14"/>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43</a:t>
            </a:r>
            <a:r>
              <a:rPr kumimoji="1" lang="ja-JP" altLang="en-US" sz="1100">
                <a:solidFill>
                  <a:schemeClr val="tx1"/>
                </a:solidFill>
              </a:rPr>
              <a:t>百万円</a:t>
            </a:r>
          </a:p>
        </xdr:txBody>
      </xdr:sp>
      <xdr:sp macro="" textlink="">
        <xdr:nvSpPr>
          <xdr:cNvPr id="16" name="大かっこ 15"/>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17" name="グループ化 6"/>
          <xdr:cNvGrpSpPr>
            <a:grpSpLocks/>
          </xdr:cNvGrpSpPr>
        </xdr:nvGrpSpPr>
        <xdr:grpSpPr bwMode="auto">
          <a:xfrm>
            <a:off x="4470400" y="32108775"/>
            <a:ext cx="2159000" cy="1323975"/>
            <a:chOff x="2677590" y="32109455"/>
            <a:chExt cx="2162415" cy="1321516"/>
          </a:xfrm>
        </xdr:grpSpPr>
        <xdr:sp macro="" textlink="">
          <xdr:nvSpPr>
            <xdr:cNvPr id="24" name="テキスト ボックス 23"/>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22</a:t>
              </a:r>
              <a:r>
                <a:rPr kumimoji="1" lang="ja-JP" altLang="en-US" sz="1100">
                  <a:latin typeface="+mj-ea"/>
                  <a:ea typeface="+mj-ea"/>
                </a:rPr>
                <a:t>百万円</a:t>
              </a:r>
            </a:p>
          </xdr:txBody>
        </xdr:sp>
        <xdr:sp macro="" textlink="">
          <xdr:nvSpPr>
            <xdr:cNvPr id="25"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18" name="直線コネクタ 17"/>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9" name="グループ化 7"/>
          <xdr:cNvGrpSpPr>
            <a:grpSpLocks/>
          </xdr:cNvGrpSpPr>
        </xdr:nvGrpSpPr>
        <xdr:grpSpPr bwMode="auto">
          <a:xfrm>
            <a:off x="4497917" y="33623250"/>
            <a:ext cx="2159000" cy="1323975"/>
            <a:chOff x="2677590" y="32109455"/>
            <a:chExt cx="2162415" cy="1321516"/>
          </a:xfrm>
        </xdr:grpSpPr>
        <xdr:sp macro="" textlink="">
          <xdr:nvSpPr>
            <xdr:cNvPr id="22" name="テキスト ボックス 21"/>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23" name="大かっこ 22"/>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20" name="直線コネクタ 19"/>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5" customHeight="1" x14ac:dyDescent="0.15">
      <c r="A9" s="142" t="s">
        <v>23</v>
      </c>
      <c r="B9" s="143"/>
      <c r="C9" s="143"/>
      <c r="D9" s="143"/>
      <c r="E9" s="143"/>
      <c r="F9" s="143"/>
      <c r="G9" s="572" t="s">
        <v>560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46</v>
      </c>
      <c r="Q13" s="98"/>
      <c r="R13" s="98"/>
      <c r="S13" s="98"/>
      <c r="T13" s="98"/>
      <c r="U13" s="98"/>
      <c r="V13" s="99"/>
      <c r="W13" s="97">
        <v>47</v>
      </c>
      <c r="X13" s="98"/>
      <c r="Y13" s="98"/>
      <c r="Z13" s="98"/>
      <c r="AA13" s="98"/>
      <c r="AB13" s="98"/>
      <c r="AC13" s="99"/>
      <c r="AD13" s="97">
        <v>43</v>
      </c>
      <c r="AE13" s="98"/>
      <c r="AF13" s="98"/>
      <c r="AG13" s="98"/>
      <c r="AH13" s="98"/>
      <c r="AI13" s="98"/>
      <c r="AJ13" s="99"/>
      <c r="AK13" s="97">
        <v>44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557</v>
      </c>
      <c r="X14" s="98"/>
      <c r="Y14" s="98"/>
      <c r="Z14" s="98"/>
      <c r="AA14" s="98"/>
      <c r="AB14" s="98"/>
      <c r="AC14" s="99"/>
      <c r="AD14" s="97" t="s">
        <v>557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557</v>
      </c>
      <c r="X16" s="98"/>
      <c r="Y16" s="98"/>
      <c r="Z16" s="98"/>
      <c r="AA16" s="98"/>
      <c r="AB16" s="98"/>
      <c r="AC16" s="99"/>
      <c r="AD16" s="97" t="s">
        <v>557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557</v>
      </c>
      <c r="X17" s="98"/>
      <c r="Y17" s="98"/>
      <c r="Z17" s="98"/>
      <c r="AA17" s="98"/>
      <c r="AB17" s="98"/>
      <c r="AC17" s="99"/>
      <c r="AD17" s="97" t="s">
        <v>557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46</v>
      </c>
      <c r="Q18" s="104"/>
      <c r="R18" s="104"/>
      <c r="S18" s="104"/>
      <c r="T18" s="104"/>
      <c r="U18" s="104"/>
      <c r="V18" s="105"/>
      <c r="W18" s="103">
        <f>SUM(W13:AC17)</f>
        <v>47</v>
      </c>
      <c r="X18" s="104"/>
      <c r="Y18" s="104"/>
      <c r="Z18" s="104"/>
      <c r="AA18" s="104"/>
      <c r="AB18" s="104"/>
      <c r="AC18" s="105"/>
      <c r="AD18" s="103">
        <f>SUM(AD13:AJ17)</f>
        <v>43</v>
      </c>
      <c r="AE18" s="104"/>
      <c r="AF18" s="104"/>
      <c r="AG18" s="104"/>
      <c r="AH18" s="104"/>
      <c r="AI18" s="104"/>
      <c r="AJ18" s="105"/>
      <c r="AK18" s="103">
        <f>SUM(AK13:AQ17)</f>
        <v>44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46</v>
      </c>
      <c r="Q19" s="98"/>
      <c r="R19" s="98"/>
      <c r="S19" s="98"/>
      <c r="T19" s="98"/>
      <c r="U19" s="98"/>
      <c r="V19" s="99"/>
      <c r="W19" s="97">
        <v>47</v>
      </c>
      <c r="X19" s="98"/>
      <c r="Y19" s="98"/>
      <c r="Z19" s="98"/>
      <c r="AA19" s="98"/>
      <c r="AB19" s="98"/>
      <c r="AC19" s="99"/>
      <c r="AD19" s="97">
        <v>43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44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t="s">
        <v>605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605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605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605</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558</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t="s">
        <v>558</v>
      </c>
      <c r="AF32" s="363"/>
      <c r="AG32" s="363"/>
      <c r="AH32" s="363"/>
      <c r="AI32" s="362">
        <v>3</v>
      </c>
      <c r="AJ32" s="363"/>
      <c r="AK32" s="363"/>
      <c r="AL32" s="363"/>
      <c r="AM32" s="362">
        <v>3</v>
      </c>
      <c r="AN32" s="363"/>
      <c r="AO32" s="363"/>
      <c r="AP32" s="363"/>
      <c r="AQ32" s="100" t="s">
        <v>558</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2</v>
      </c>
      <c r="AF33" s="363"/>
      <c r="AG33" s="363"/>
      <c r="AH33" s="363"/>
      <c r="AI33" s="362">
        <v>2</v>
      </c>
      <c r="AJ33" s="363"/>
      <c r="AK33" s="363"/>
      <c r="AL33" s="363"/>
      <c r="AM33" s="362">
        <v>2</v>
      </c>
      <c r="AN33" s="363"/>
      <c r="AO33" s="363"/>
      <c r="AP33" s="363"/>
      <c r="AQ33" s="100" t="s">
        <v>558</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558</v>
      </c>
      <c r="AF34" s="363"/>
      <c r="AG34" s="363"/>
      <c r="AH34" s="363"/>
      <c r="AI34" s="362">
        <v>150</v>
      </c>
      <c r="AJ34" s="363"/>
      <c r="AK34" s="363"/>
      <c r="AL34" s="363"/>
      <c r="AM34" s="362">
        <v>150</v>
      </c>
      <c r="AN34" s="363"/>
      <c r="AO34" s="363"/>
      <c r="AP34" s="363"/>
      <c r="AQ34" s="100" t="s">
        <v>558</v>
      </c>
      <c r="AR34" s="101"/>
      <c r="AS34" s="101"/>
      <c r="AT34" s="102"/>
      <c r="AU34" s="363" t="s">
        <v>558</v>
      </c>
      <c r="AV34" s="363"/>
      <c r="AW34" s="363"/>
      <c r="AX34" s="365"/>
    </row>
    <row r="35" spans="1:50" ht="23.25" customHeight="1" x14ac:dyDescent="0.15">
      <c r="A35" s="900" t="s">
        <v>528</v>
      </c>
      <c r="B35" s="901"/>
      <c r="C35" s="901"/>
      <c r="D35" s="901"/>
      <c r="E35" s="901"/>
      <c r="F35" s="902"/>
      <c r="G35" s="906" t="s">
        <v>597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558</v>
      </c>
      <c r="AR38" s="133"/>
      <c r="AS38" s="134" t="s">
        <v>356</v>
      </c>
      <c r="AT38" s="169"/>
      <c r="AU38" s="269" t="s">
        <v>558</v>
      </c>
      <c r="AV38" s="269"/>
      <c r="AW38" s="377" t="s">
        <v>300</v>
      </c>
      <c r="AX38" s="378"/>
    </row>
    <row r="39" spans="1:50" ht="23.25" customHeight="1" x14ac:dyDescent="0.15">
      <c r="A39" s="515"/>
      <c r="B39" s="513"/>
      <c r="C39" s="513"/>
      <c r="D39" s="513"/>
      <c r="E39" s="513"/>
      <c r="F39" s="514"/>
      <c r="G39" s="540" t="s">
        <v>565</v>
      </c>
      <c r="H39" s="541"/>
      <c r="I39" s="541"/>
      <c r="J39" s="541"/>
      <c r="K39" s="541"/>
      <c r="L39" s="541"/>
      <c r="M39" s="541"/>
      <c r="N39" s="541"/>
      <c r="O39" s="542"/>
      <c r="P39" s="158" t="s">
        <v>566</v>
      </c>
      <c r="Q39" s="158"/>
      <c r="R39" s="158"/>
      <c r="S39" s="158"/>
      <c r="T39" s="158"/>
      <c r="U39" s="158"/>
      <c r="V39" s="158"/>
      <c r="W39" s="158"/>
      <c r="X39" s="229"/>
      <c r="Y39" s="336" t="s">
        <v>12</v>
      </c>
      <c r="Z39" s="549"/>
      <c r="AA39" s="550"/>
      <c r="AB39" s="551" t="s">
        <v>564</v>
      </c>
      <c r="AC39" s="551"/>
      <c r="AD39" s="551"/>
      <c r="AE39" s="362">
        <v>1</v>
      </c>
      <c r="AF39" s="363"/>
      <c r="AG39" s="363"/>
      <c r="AH39" s="363"/>
      <c r="AI39" s="362">
        <v>1</v>
      </c>
      <c r="AJ39" s="363"/>
      <c r="AK39" s="363"/>
      <c r="AL39" s="363"/>
      <c r="AM39" s="362">
        <v>1</v>
      </c>
      <c r="AN39" s="363"/>
      <c r="AO39" s="363"/>
      <c r="AP39" s="363"/>
      <c r="AQ39" s="100" t="s">
        <v>558</v>
      </c>
      <c r="AR39" s="101"/>
      <c r="AS39" s="101"/>
      <c r="AT39" s="102"/>
      <c r="AU39" s="363" t="s">
        <v>558</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564</v>
      </c>
      <c r="AC40" s="522"/>
      <c r="AD40" s="522"/>
      <c r="AE40" s="362">
        <v>1</v>
      </c>
      <c r="AF40" s="363"/>
      <c r="AG40" s="363"/>
      <c r="AH40" s="363"/>
      <c r="AI40" s="362">
        <v>1</v>
      </c>
      <c r="AJ40" s="363"/>
      <c r="AK40" s="363"/>
      <c r="AL40" s="363"/>
      <c r="AM40" s="362">
        <v>1</v>
      </c>
      <c r="AN40" s="363"/>
      <c r="AO40" s="363"/>
      <c r="AP40" s="363"/>
      <c r="AQ40" s="100" t="s">
        <v>558</v>
      </c>
      <c r="AR40" s="101"/>
      <c r="AS40" s="101"/>
      <c r="AT40" s="102"/>
      <c r="AU40" s="363">
        <v>1</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100</v>
      </c>
      <c r="AJ41" s="363"/>
      <c r="AK41" s="363"/>
      <c r="AL41" s="363"/>
      <c r="AM41" s="362">
        <v>100</v>
      </c>
      <c r="AN41" s="363"/>
      <c r="AO41" s="363"/>
      <c r="AP41" s="363"/>
      <c r="AQ41" s="100" t="s">
        <v>558</v>
      </c>
      <c r="AR41" s="101"/>
      <c r="AS41" s="101"/>
      <c r="AT41" s="102"/>
      <c r="AU41" s="363" t="s">
        <v>558</v>
      </c>
      <c r="AV41" s="363"/>
      <c r="AW41" s="363"/>
      <c r="AX41" s="365"/>
    </row>
    <row r="42" spans="1:50" ht="23.25" customHeight="1" x14ac:dyDescent="0.15">
      <c r="A42" s="900" t="s">
        <v>528</v>
      </c>
      <c r="B42" s="901"/>
      <c r="C42" s="901"/>
      <c r="D42" s="901"/>
      <c r="E42" s="901"/>
      <c r="F42" s="902"/>
      <c r="G42" s="906" t="s">
        <v>597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600</v>
      </c>
      <c r="AR86" s="269"/>
      <c r="AS86" s="134" t="s">
        <v>356</v>
      </c>
      <c r="AT86" s="169"/>
      <c r="AU86" s="269" t="s">
        <v>600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558</v>
      </c>
      <c r="H87" s="158"/>
      <c r="I87" s="158"/>
      <c r="J87" s="158"/>
      <c r="K87" s="158"/>
      <c r="L87" s="158"/>
      <c r="M87" s="158"/>
      <c r="N87" s="158"/>
      <c r="O87" s="229"/>
      <c r="P87" s="158" t="s">
        <v>598</v>
      </c>
      <c r="Q87" s="802"/>
      <c r="R87" s="802"/>
      <c r="S87" s="802"/>
      <c r="T87" s="802"/>
      <c r="U87" s="802"/>
      <c r="V87" s="802"/>
      <c r="W87" s="802"/>
      <c r="X87" s="803"/>
      <c r="Y87" s="755" t="s">
        <v>62</v>
      </c>
      <c r="Z87" s="756"/>
      <c r="AA87" s="757"/>
      <c r="AB87" s="551" t="s">
        <v>599</v>
      </c>
      <c r="AC87" s="551"/>
      <c r="AD87" s="551"/>
      <c r="AE87" s="362" t="s">
        <v>600</v>
      </c>
      <c r="AF87" s="363"/>
      <c r="AG87" s="363"/>
      <c r="AH87" s="363"/>
      <c r="AI87" s="362">
        <v>4</v>
      </c>
      <c r="AJ87" s="363"/>
      <c r="AK87" s="363"/>
      <c r="AL87" s="363"/>
      <c r="AM87" s="362">
        <v>4</v>
      </c>
      <c r="AN87" s="363"/>
      <c r="AO87" s="363"/>
      <c r="AP87" s="363"/>
      <c r="AQ87" s="100" t="s">
        <v>600</v>
      </c>
      <c r="AR87" s="101"/>
      <c r="AS87" s="101"/>
      <c r="AT87" s="102"/>
      <c r="AU87" s="363" t="s">
        <v>600</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600</v>
      </c>
      <c r="AC88" s="522"/>
      <c r="AD88" s="522"/>
      <c r="AE88" s="362" t="s">
        <v>600</v>
      </c>
      <c r="AF88" s="363"/>
      <c r="AG88" s="363"/>
      <c r="AH88" s="363"/>
      <c r="AI88" s="362" t="s">
        <v>600</v>
      </c>
      <c r="AJ88" s="363"/>
      <c r="AK88" s="363"/>
      <c r="AL88" s="363"/>
      <c r="AM88" s="362" t="s">
        <v>600</v>
      </c>
      <c r="AN88" s="363"/>
      <c r="AO88" s="363"/>
      <c r="AP88" s="363"/>
      <c r="AQ88" s="100" t="s">
        <v>600</v>
      </c>
      <c r="AR88" s="101"/>
      <c r="AS88" s="101"/>
      <c r="AT88" s="102"/>
      <c r="AU88" s="363" t="s">
        <v>600</v>
      </c>
      <c r="AV88" s="363"/>
      <c r="AW88" s="363"/>
      <c r="AX88" s="365"/>
      <c r="AY88" s="10"/>
      <c r="AZ88" s="10"/>
      <c r="BA88" s="10"/>
      <c r="BB88" s="10"/>
      <c r="BC88" s="10"/>
    </row>
    <row r="89" spans="1:60" ht="23.2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600</v>
      </c>
      <c r="AF89" s="363"/>
      <c r="AG89" s="363"/>
      <c r="AH89" s="363"/>
      <c r="AI89" s="362" t="s">
        <v>600</v>
      </c>
      <c r="AJ89" s="363"/>
      <c r="AK89" s="363"/>
      <c r="AL89" s="363"/>
      <c r="AM89" s="362" t="s">
        <v>600</v>
      </c>
      <c r="AN89" s="363"/>
      <c r="AO89" s="363"/>
      <c r="AP89" s="363"/>
      <c r="AQ89" s="100" t="s">
        <v>600</v>
      </c>
      <c r="AR89" s="101"/>
      <c r="AS89" s="101"/>
      <c r="AT89" s="102"/>
      <c r="AU89" s="363" t="s">
        <v>600</v>
      </c>
      <c r="AV89" s="363"/>
      <c r="AW89" s="363"/>
      <c r="AX89" s="365"/>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600</v>
      </c>
      <c r="AR91" s="269"/>
      <c r="AS91" s="134" t="s">
        <v>356</v>
      </c>
      <c r="AT91" s="169"/>
      <c r="AU91" s="269" t="s">
        <v>600</v>
      </c>
      <c r="AV91" s="269"/>
      <c r="AW91" s="377" t="s">
        <v>300</v>
      </c>
      <c r="AX91" s="378"/>
      <c r="AY91" s="10"/>
      <c r="AZ91" s="10"/>
      <c r="BA91" s="10"/>
      <c r="BB91" s="10"/>
      <c r="BC91" s="10"/>
    </row>
    <row r="92" spans="1:60" ht="23.25" customHeight="1" x14ac:dyDescent="0.15">
      <c r="A92" s="520"/>
      <c r="B92" s="552"/>
      <c r="C92" s="552"/>
      <c r="D92" s="552"/>
      <c r="E92" s="552"/>
      <c r="F92" s="553"/>
      <c r="G92" s="228" t="s">
        <v>558</v>
      </c>
      <c r="H92" s="158"/>
      <c r="I92" s="158"/>
      <c r="J92" s="158"/>
      <c r="K92" s="158"/>
      <c r="L92" s="158"/>
      <c r="M92" s="158"/>
      <c r="N92" s="158"/>
      <c r="O92" s="229"/>
      <c r="P92" s="158" t="s">
        <v>567</v>
      </c>
      <c r="Q92" s="802"/>
      <c r="R92" s="802"/>
      <c r="S92" s="802"/>
      <c r="T92" s="802"/>
      <c r="U92" s="802"/>
      <c r="V92" s="802"/>
      <c r="W92" s="802"/>
      <c r="X92" s="803"/>
      <c r="Y92" s="755" t="s">
        <v>62</v>
      </c>
      <c r="Z92" s="756"/>
      <c r="AA92" s="757"/>
      <c r="AB92" s="551" t="s">
        <v>599</v>
      </c>
      <c r="AC92" s="551"/>
      <c r="AD92" s="551"/>
      <c r="AE92" s="362" t="s">
        <v>600</v>
      </c>
      <c r="AF92" s="363"/>
      <c r="AG92" s="363"/>
      <c r="AH92" s="363"/>
      <c r="AI92" s="362">
        <v>10</v>
      </c>
      <c r="AJ92" s="363"/>
      <c r="AK92" s="363"/>
      <c r="AL92" s="363"/>
      <c r="AM92" s="362">
        <v>10</v>
      </c>
      <c r="AN92" s="363"/>
      <c r="AO92" s="363"/>
      <c r="AP92" s="363"/>
      <c r="AQ92" s="100" t="s">
        <v>600</v>
      </c>
      <c r="AR92" s="101"/>
      <c r="AS92" s="101"/>
      <c r="AT92" s="102"/>
      <c r="AU92" s="363" t="s">
        <v>600</v>
      </c>
      <c r="AV92" s="363"/>
      <c r="AW92" s="363"/>
      <c r="AX92" s="365"/>
      <c r="AY92" s="10"/>
      <c r="AZ92" s="10"/>
      <c r="BA92" s="10"/>
      <c r="BB92" s="10"/>
      <c r="BC92" s="10"/>
      <c r="BD92" s="10"/>
      <c r="BE92" s="10"/>
      <c r="BF92" s="10"/>
      <c r="BG92" s="10"/>
      <c r="BH92" s="10"/>
    </row>
    <row r="93" spans="1:60" ht="23.25"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t="s">
        <v>600</v>
      </c>
      <c r="AC93" s="522"/>
      <c r="AD93" s="522"/>
      <c r="AE93" s="362" t="s">
        <v>600</v>
      </c>
      <c r="AF93" s="363"/>
      <c r="AG93" s="363"/>
      <c r="AH93" s="363"/>
      <c r="AI93" s="362" t="s">
        <v>600</v>
      </c>
      <c r="AJ93" s="363"/>
      <c r="AK93" s="363"/>
      <c r="AL93" s="363"/>
      <c r="AM93" s="362" t="s">
        <v>600</v>
      </c>
      <c r="AN93" s="363"/>
      <c r="AO93" s="363"/>
      <c r="AP93" s="363"/>
      <c r="AQ93" s="100" t="s">
        <v>600</v>
      </c>
      <c r="AR93" s="101"/>
      <c r="AS93" s="101"/>
      <c r="AT93" s="102"/>
      <c r="AU93" s="363" t="s">
        <v>600</v>
      </c>
      <c r="AV93" s="363"/>
      <c r="AW93" s="363"/>
      <c r="AX93" s="365"/>
    </row>
    <row r="94" spans="1:60" ht="23.25"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t="s">
        <v>600</v>
      </c>
      <c r="AF94" s="363"/>
      <c r="AG94" s="363"/>
      <c r="AH94" s="363"/>
      <c r="AI94" s="362" t="s">
        <v>600</v>
      </c>
      <c r="AJ94" s="363"/>
      <c r="AK94" s="363"/>
      <c r="AL94" s="363"/>
      <c r="AM94" s="362" t="s">
        <v>600</v>
      </c>
      <c r="AN94" s="363"/>
      <c r="AO94" s="363"/>
      <c r="AP94" s="363"/>
      <c r="AQ94" s="100" t="s">
        <v>600</v>
      </c>
      <c r="AR94" s="101"/>
      <c r="AS94" s="101"/>
      <c r="AT94" s="102"/>
      <c r="AU94" s="363" t="s">
        <v>600</v>
      </c>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2</v>
      </c>
      <c r="AF101" s="363"/>
      <c r="AG101" s="363"/>
      <c r="AH101" s="364"/>
      <c r="AI101" s="362">
        <v>3</v>
      </c>
      <c r="AJ101" s="363"/>
      <c r="AK101" s="363"/>
      <c r="AL101" s="364"/>
      <c r="AM101" s="362">
        <v>3</v>
      </c>
      <c r="AN101" s="363"/>
      <c r="AO101" s="363"/>
      <c r="AP101" s="364"/>
      <c r="AQ101" s="362" t="s">
        <v>601</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2</v>
      </c>
      <c r="AF102" s="356"/>
      <c r="AG102" s="356"/>
      <c r="AH102" s="356"/>
      <c r="AI102" s="356">
        <v>2</v>
      </c>
      <c r="AJ102" s="356"/>
      <c r="AK102" s="356"/>
      <c r="AL102" s="356"/>
      <c r="AM102" s="356">
        <v>2</v>
      </c>
      <c r="AN102" s="356"/>
      <c r="AO102" s="356"/>
      <c r="AP102" s="356"/>
      <c r="AQ102" s="817" t="s">
        <v>601</v>
      </c>
      <c r="AR102" s="818"/>
      <c r="AS102" s="818"/>
      <c r="AT102" s="819"/>
      <c r="AU102" s="817" t="s">
        <v>558</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586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564</v>
      </c>
      <c r="AC104" s="472"/>
      <c r="AD104" s="473"/>
      <c r="AE104" s="362">
        <v>3</v>
      </c>
      <c r="AF104" s="363"/>
      <c r="AG104" s="363"/>
      <c r="AH104" s="364"/>
      <c r="AI104" s="362">
        <v>3</v>
      </c>
      <c r="AJ104" s="363"/>
      <c r="AK104" s="363"/>
      <c r="AL104" s="364"/>
      <c r="AM104" s="362">
        <v>3</v>
      </c>
      <c r="AN104" s="363"/>
      <c r="AO104" s="363"/>
      <c r="AP104" s="364"/>
      <c r="AQ104" s="362" t="s">
        <v>601</v>
      </c>
      <c r="AR104" s="363"/>
      <c r="AS104" s="363"/>
      <c r="AT104" s="364"/>
      <c r="AU104" s="362" t="s">
        <v>558</v>
      </c>
      <c r="AV104" s="363"/>
      <c r="AW104" s="363"/>
      <c r="AX104" s="364"/>
    </row>
    <row r="105" spans="1:60" ht="23.25" customHeight="1" thickBo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564</v>
      </c>
      <c r="AC105" s="405"/>
      <c r="AD105" s="406"/>
      <c r="AE105" s="356">
        <v>3</v>
      </c>
      <c r="AF105" s="356"/>
      <c r="AG105" s="356"/>
      <c r="AH105" s="356"/>
      <c r="AI105" s="356">
        <v>3</v>
      </c>
      <c r="AJ105" s="356"/>
      <c r="AK105" s="356"/>
      <c r="AL105" s="356"/>
      <c r="AM105" s="356">
        <v>3</v>
      </c>
      <c r="AN105" s="356"/>
      <c r="AO105" s="356"/>
      <c r="AP105" s="356"/>
      <c r="AQ105" s="362" t="s">
        <v>601</v>
      </c>
      <c r="AR105" s="363"/>
      <c r="AS105" s="363"/>
      <c r="AT105" s="364"/>
      <c r="AU105" s="817" t="s">
        <v>558</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hidden="1" customHeight="1" x14ac:dyDescent="0.15">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605</v>
      </c>
      <c r="AR432" s="133"/>
      <c r="AS432" s="134" t="s">
        <v>356</v>
      </c>
      <c r="AT432" s="169"/>
      <c r="AU432" s="133" t="s">
        <v>605</v>
      </c>
      <c r="AV432" s="133"/>
      <c r="AW432" s="134" t="s">
        <v>300</v>
      </c>
      <c r="AX432" s="135"/>
    </row>
    <row r="433" spans="1:50" ht="23.2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605</v>
      </c>
      <c r="AF433" s="101"/>
      <c r="AG433" s="101"/>
      <c r="AH433" s="101"/>
      <c r="AI433" s="100" t="s">
        <v>605</v>
      </c>
      <c r="AJ433" s="101"/>
      <c r="AK433" s="101"/>
      <c r="AL433" s="101"/>
      <c r="AM433" s="100" t="s">
        <v>605</v>
      </c>
      <c r="AN433" s="101"/>
      <c r="AO433" s="101"/>
      <c r="AP433" s="101"/>
      <c r="AQ433" s="100" t="s">
        <v>605</v>
      </c>
      <c r="AR433" s="101"/>
      <c r="AS433" s="101"/>
      <c r="AT433" s="101"/>
      <c r="AU433" s="100" t="s">
        <v>605</v>
      </c>
      <c r="AV433" s="101"/>
      <c r="AW433" s="101"/>
      <c r="AX433" s="101"/>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606</v>
      </c>
      <c r="AC434" s="219"/>
      <c r="AD434" s="219"/>
      <c r="AE434" s="100" t="s">
        <v>605</v>
      </c>
      <c r="AF434" s="101"/>
      <c r="AG434" s="101"/>
      <c r="AH434" s="102"/>
      <c r="AI434" s="100" t="s">
        <v>605</v>
      </c>
      <c r="AJ434" s="101"/>
      <c r="AK434" s="101"/>
      <c r="AL434" s="102"/>
      <c r="AM434" s="100" t="s">
        <v>605</v>
      </c>
      <c r="AN434" s="101"/>
      <c r="AO434" s="101"/>
      <c r="AP434" s="102"/>
      <c r="AQ434" s="100" t="s">
        <v>605</v>
      </c>
      <c r="AR434" s="101"/>
      <c r="AS434" s="101"/>
      <c r="AT434" s="102"/>
      <c r="AU434" s="100" t="s">
        <v>605</v>
      </c>
      <c r="AV434" s="101"/>
      <c r="AW434" s="101"/>
      <c r="AX434" s="102"/>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605</v>
      </c>
      <c r="AF435" s="101"/>
      <c r="AG435" s="101"/>
      <c r="AH435" s="102"/>
      <c r="AI435" s="100" t="s">
        <v>605</v>
      </c>
      <c r="AJ435" s="101"/>
      <c r="AK435" s="101"/>
      <c r="AL435" s="102"/>
      <c r="AM435" s="100" t="s">
        <v>605</v>
      </c>
      <c r="AN435" s="101"/>
      <c r="AO435" s="101"/>
      <c r="AP435" s="102"/>
      <c r="AQ435" s="100" t="s">
        <v>605</v>
      </c>
      <c r="AR435" s="101"/>
      <c r="AS435" s="101"/>
      <c r="AT435" s="102"/>
      <c r="AU435" s="100" t="s">
        <v>605</v>
      </c>
      <c r="AV435" s="101"/>
      <c r="AW435" s="101"/>
      <c r="AX435" s="102"/>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605</v>
      </c>
      <c r="AF457" s="133"/>
      <c r="AG457" s="134" t="s">
        <v>356</v>
      </c>
      <c r="AH457" s="169"/>
      <c r="AI457" s="179"/>
      <c r="AJ457" s="179"/>
      <c r="AK457" s="179"/>
      <c r="AL457" s="174"/>
      <c r="AM457" s="179"/>
      <c r="AN457" s="179"/>
      <c r="AO457" s="179"/>
      <c r="AP457" s="174"/>
      <c r="AQ457" s="215" t="s">
        <v>605</v>
      </c>
      <c r="AR457" s="133"/>
      <c r="AS457" s="134" t="s">
        <v>356</v>
      </c>
      <c r="AT457" s="169"/>
      <c r="AU457" s="133" t="s">
        <v>605</v>
      </c>
      <c r="AV457" s="133"/>
      <c r="AW457" s="134" t="s">
        <v>300</v>
      </c>
      <c r="AX457" s="135"/>
    </row>
    <row r="458" spans="1:50" ht="23.25" customHeight="1" x14ac:dyDescent="0.15">
      <c r="A458" s="99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605</v>
      </c>
      <c r="AC458" s="130"/>
      <c r="AD458" s="130"/>
      <c r="AE458" s="100" t="s">
        <v>605</v>
      </c>
      <c r="AF458" s="101"/>
      <c r="AG458" s="101"/>
      <c r="AH458" s="101"/>
      <c r="AI458" s="100" t="s">
        <v>605</v>
      </c>
      <c r="AJ458" s="101"/>
      <c r="AK458" s="101"/>
      <c r="AL458" s="101"/>
      <c r="AM458" s="100" t="s">
        <v>605</v>
      </c>
      <c r="AN458" s="101"/>
      <c r="AO458" s="101"/>
      <c r="AP458" s="101"/>
      <c r="AQ458" s="100" t="s">
        <v>605</v>
      </c>
      <c r="AR458" s="101"/>
      <c r="AS458" s="101"/>
      <c r="AT458" s="101"/>
      <c r="AU458" s="100" t="s">
        <v>605</v>
      </c>
      <c r="AV458" s="101"/>
      <c r="AW458" s="101"/>
      <c r="AX458" s="101"/>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605</v>
      </c>
      <c r="AC459" s="219"/>
      <c r="AD459" s="219"/>
      <c r="AE459" s="100" t="s">
        <v>605</v>
      </c>
      <c r="AF459" s="101"/>
      <c r="AG459" s="101"/>
      <c r="AH459" s="102"/>
      <c r="AI459" s="100" t="s">
        <v>605</v>
      </c>
      <c r="AJ459" s="101"/>
      <c r="AK459" s="101"/>
      <c r="AL459" s="102"/>
      <c r="AM459" s="100" t="s">
        <v>605</v>
      </c>
      <c r="AN459" s="101"/>
      <c r="AO459" s="101"/>
      <c r="AP459" s="102"/>
      <c r="AQ459" s="100" t="s">
        <v>605</v>
      </c>
      <c r="AR459" s="101"/>
      <c r="AS459" s="101"/>
      <c r="AT459" s="102"/>
      <c r="AU459" s="100" t="s">
        <v>605</v>
      </c>
      <c r="AV459" s="101"/>
      <c r="AW459" s="101"/>
      <c r="AX459" s="102"/>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605</v>
      </c>
      <c r="AF460" s="101"/>
      <c r="AG460" s="101"/>
      <c r="AH460" s="102"/>
      <c r="AI460" s="100" t="s">
        <v>605</v>
      </c>
      <c r="AJ460" s="101"/>
      <c r="AK460" s="101"/>
      <c r="AL460" s="102"/>
      <c r="AM460" s="100" t="s">
        <v>605</v>
      </c>
      <c r="AN460" s="101"/>
      <c r="AO460" s="101"/>
      <c r="AP460" s="102"/>
      <c r="AQ460" s="100" t="s">
        <v>605</v>
      </c>
      <c r="AR460" s="101"/>
      <c r="AS460" s="101"/>
      <c r="AT460" s="102"/>
      <c r="AU460" s="100" t="s">
        <v>605</v>
      </c>
      <c r="AV460" s="101"/>
      <c r="AW460" s="101"/>
      <c r="AX460" s="102"/>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588</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588</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588</v>
      </c>
      <c r="AE709" s="152"/>
      <c r="AF709" s="152"/>
      <c r="AG709" s="664" t="s">
        <v>605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588</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588</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4" t="s">
        <v>605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89" t="s">
        <v>591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6" t="s">
        <v>592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664" t="s">
        <v>605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593</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556</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556</v>
      </c>
      <c r="AE719" s="668"/>
      <c r="AF719" s="66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551</v>
      </c>
      <c r="D721" s="921"/>
      <c r="E721" s="921"/>
      <c r="F721" s="922"/>
      <c r="G721" s="940"/>
      <c r="H721" s="941"/>
      <c r="I721" s="83" t="str">
        <f>IF(OR(G721="　", G721=""), "", "-")</f>
        <v/>
      </c>
      <c r="J721" s="919"/>
      <c r="K721" s="919"/>
      <c r="L721" s="83" t="str">
        <f>IF(M721="","","-")</f>
        <v/>
      </c>
      <c r="M721" s="84"/>
      <c r="N721" s="916" t="s">
        <v>570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12.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73.5" customHeight="1" x14ac:dyDescent="0.15">
      <c r="A726" s="621" t="s">
        <v>48</v>
      </c>
      <c r="B726" s="622"/>
      <c r="C726" s="444"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8.2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9.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9.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9.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551</v>
      </c>
      <c r="F739" s="126"/>
      <c r="G739" s="126"/>
      <c r="H739" s="91" t="str">
        <f>IF(E739="", "", "(")</f>
        <v>(</v>
      </c>
      <c r="I739" s="106"/>
      <c r="J739" s="106"/>
      <c r="K739" s="91" t="str">
        <f>IF(OR(I739="　", I739=""), "", "-")</f>
        <v/>
      </c>
      <c r="L739" s="107">
        <v>390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578</v>
      </c>
      <c r="H781" s="450"/>
      <c r="I781" s="450"/>
      <c r="J781" s="450"/>
      <c r="K781" s="451"/>
      <c r="L781" s="452" t="s">
        <v>579</v>
      </c>
      <c r="M781" s="453"/>
      <c r="N781" s="453"/>
      <c r="O781" s="453"/>
      <c r="P781" s="453"/>
      <c r="Q781" s="453"/>
      <c r="R781" s="453"/>
      <c r="S781" s="453"/>
      <c r="T781" s="453"/>
      <c r="U781" s="453"/>
      <c r="V781" s="453"/>
      <c r="W781" s="453"/>
      <c r="X781" s="454"/>
      <c r="Y781" s="455">
        <v>22</v>
      </c>
      <c r="Z781" s="456"/>
      <c r="AA781" s="456"/>
      <c r="AB781" s="557"/>
      <c r="AC781" s="449" t="s">
        <v>578</v>
      </c>
      <c r="AD781" s="450"/>
      <c r="AE781" s="450"/>
      <c r="AF781" s="450"/>
      <c r="AG781" s="451"/>
      <c r="AH781" s="452" t="s">
        <v>579</v>
      </c>
      <c r="AI781" s="453"/>
      <c r="AJ781" s="453"/>
      <c r="AK781" s="453"/>
      <c r="AL781" s="453"/>
      <c r="AM781" s="453"/>
      <c r="AN781" s="453"/>
      <c r="AO781" s="453"/>
      <c r="AP781" s="453"/>
      <c r="AQ781" s="453"/>
      <c r="AR781" s="453"/>
      <c r="AS781" s="453"/>
      <c r="AT781" s="454"/>
      <c r="AU781" s="455">
        <v>21</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580</v>
      </c>
      <c r="D837" s="416"/>
      <c r="E837" s="416"/>
      <c r="F837" s="416"/>
      <c r="G837" s="416"/>
      <c r="H837" s="416"/>
      <c r="I837" s="416"/>
      <c r="J837" s="417" t="s">
        <v>557</v>
      </c>
      <c r="K837" s="418"/>
      <c r="L837" s="418"/>
      <c r="M837" s="418"/>
      <c r="N837" s="418"/>
      <c r="O837" s="418"/>
      <c r="P837" s="315" t="s">
        <v>582</v>
      </c>
      <c r="Q837" s="315"/>
      <c r="R837" s="315"/>
      <c r="S837" s="315"/>
      <c r="T837" s="315"/>
      <c r="U837" s="315"/>
      <c r="V837" s="315"/>
      <c r="W837" s="315"/>
      <c r="X837" s="315"/>
      <c r="Y837" s="316">
        <v>22</v>
      </c>
      <c r="Z837" s="317"/>
      <c r="AA837" s="317"/>
      <c r="AB837" s="318"/>
      <c r="AC837" s="326" t="s">
        <v>196</v>
      </c>
      <c r="AD837" s="424"/>
      <c r="AE837" s="424"/>
      <c r="AF837" s="424"/>
      <c r="AG837" s="424"/>
      <c r="AH837" s="419" t="s">
        <v>558</v>
      </c>
      <c r="AI837" s="420"/>
      <c r="AJ837" s="420"/>
      <c r="AK837" s="420"/>
      <c r="AL837" s="323" t="s">
        <v>558</v>
      </c>
      <c r="AM837" s="324"/>
      <c r="AN837" s="324"/>
      <c r="AO837" s="325"/>
      <c r="AP837" s="319" t="s">
        <v>604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581</v>
      </c>
      <c r="D870" s="416"/>
      <c r="E870" s="416"/>
      <c r="F870" s="416"/>
      <c r="G870" s="416"/>
      <c r="H870" s="416"/>
      <c r="I870" s="416"/>
      <c r="J870" s="417" t="s">
        <v>557</v>
      </c>
      <c r="K870" s="418"/>
      <c r="L870" s="418"/>
      <c r="M870" s="418"/>
      <c r="N870" s="418"/>
      <c r="O870" s="418"/>
      <c r="P870" s="315" t="s">
        <v>582</v>
      </c>
      <c r="Q870" s="315"/>
      <c r="R870" s="315"/>
      <c r="S870" s="315"/>
      <c r="T870" s="315"/>
      <c r="U870" s="315"/>
      <c r="V870" s="315"/>
      <c r="W870" s="315"/>
      <c r="X870" s="315"/>
      <c r="Y870" s="316">
        <v>21</v>
      </c>
      <c r="Z870" s="317"/>
      <c r="AA870" s="317"/>
      <c r="AB870" s="318"/>
      <c r="AC870" s="326" t="s">
        <v>196</v>
      </c>
      <c r="AD870" s="424"/>
      <c r="AE870" s="424"/>
      <c r="AF870" s="424"/>
      <c r="AG870" s="424"/>
      <c r="AH870" s="419" t="s">
        <v>558</v>
      </c>
      <c r="AI870" s="420"/>
      <c r="AJ870" s="420"/>
      <c r="AK870" s="420"/>
      <c r="AL870" s="323" t="s">
        <v>558</v>
      </c>
      <c r="AM870" s="324"/>
      <c r="AN870" s="324"/>
      <c r="AO870" s="325"/>
      <c r="AP870" s="319" t="s">
        <v>605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558</v>
      </c>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556</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2018-05-24T10:47:55Z</cp:lastPrinted>
  <dcterms:created xsi:type="dcterms:W3CDTF">2012-03-13T00:50:25Z</dcterms:created>
  <dcterms:modified xsi:type="dcterms:W3CDTF">2018-07-10T13:28:17Z</dcterms:modified>
</cp:coreProperties>
</file>