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<sst xmlns="http://schemas.openxmlformats.org/spreadsheetml/2006/main" count="2878" uniqueCount="613">
  <si>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</si>
  <si>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</si>
  <si>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</si>
  <si>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</si>
  <si>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</si>
  <si>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</si>
  <si>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</si>
  <si>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</si>
  <si>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</si>
  <si>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</si>
  <si>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</si>
  <si>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</si>
  <si>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</si>
  <si>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</si>
  <si>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</si>
  <si>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</si>
  <si>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</si>
  <si>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</si>
  <si>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</si>
  <si>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</si>
  <si>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</si>
  <si>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</si>
  <si>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</si>
  <si>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</si>
  <si>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</si>
  <si>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</si>
  <si>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</si>
  <si>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</si>
  <si>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</si>
  <si>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</si>
  <si>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</si>
  <si>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</si>
  <si>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</si>
  <si>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</si>
  <si>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</si>
  <si>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</si>
  <si>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</si>
  <si>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</si>
  <si>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</si>
  <si>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</si>
  <si>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</si>
  <si>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</si>
  <si>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</si>
  <si>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</si>
  <si>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</si>
  <si>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</si>
  <si>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</si>
  <si>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</si>
  <si>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</si>
  <si>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</si>
  <si>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</si>
  <si>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</si>
  <si>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</si>
  <si>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</si>
  <si>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</si>
  <si>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</si>
  <si>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</si>
  <si>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</si>
  <si>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</si>
  <si>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</si>
  <si>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</si>
  <si>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</si>
  <si>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</si>
  <si>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</si>
  <si>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</si>
  <si>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</si>
  <si>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</si>
  <si>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</si>
  <si>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</si>
  <si>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</si>
  <si>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</si>
  <si>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</si>
  <si>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</si>
  <si>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</si>
  <si>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</si>
  <si>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</si>
  <si>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</si>
  <si>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</si>
  <si>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</si>
  <si>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</si>
  <si>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</si>
  <si>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</si>
  <si>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</si>
  <si>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</si>
  <si>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</si>
  <si>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</si>
  <si>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</si>
  <si>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</si>
  <si>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</si>
  <si>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</si>
  <si>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</si>
  <si>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</si>
  <si>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</si>
  <si>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</si>
  <si>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</si>
  <si>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</si>
  <si>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</si>
  <si>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</si>
  <si>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</si>
  <si>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</si>
  <si>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</si>
  <si>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</si>
  <si>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</si>
  <si>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</si>
  <si>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</si>
  <si>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</si>
  <si>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</si>
  <si>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</si>
  <si>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</si>
  <si>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</si>
  <si>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</si>
  <si>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</si>
  <si>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</si>
  <si>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</si>
  <si>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</si>
  <si>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</si>
  <si>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</si>
  <si>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</si>
  <si>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</si>
  <si>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</si>
  <si>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</si>
  <si>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</si>
  <si>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</si>
  <si>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</si>
  <si>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</si>
  <si>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</si>
  <si>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</si>
  <si>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</si>
  <si>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</si>
  <si>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</si>
  <si>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</si>
  <si>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</si>
  <si>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</si>
  <si>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</si>
  <si>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</si>
  <si>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</si>
  <si>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</si>
  <si>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</si>
  <si>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</si>
  <si>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</si>
  <si>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</si>
  <si>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</si>
  <si>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</si>
  <si>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</si>
  <si>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</si>
  <si>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</si>
  <si>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</si>
  <si>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</si>
  <si>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</si>
  <si>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</si>
  <si>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</si>
  <si>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</si>
  <si>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</si>
  <si>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</si>
  <si>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</si>
  <si>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</si>
  <si>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</si>
  <si>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</si>
  <si>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</si>
  <si>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</si>
  <si>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</si>
  <si>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</si>
  <si>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</si>
  <si>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</si>
  <si>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</si>
  <si>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</si>
  <si>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</si>
  <si>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</si>
  <si>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</si>
  <si>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</si>
  <si>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</si>
  <si>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</si>
  <si>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</si>
  <si>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</si>
  <si>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</si>
  <si>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</si>
  <si>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</si>
  <si>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</si>
  <si>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</si>
  <si>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</si>
  <si>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</si>
  <si>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</si>
  <si>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</si>
  <si>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</si>
  <si>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</si>
  <si>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</si>
  <si>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</si>
  <si>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</si>
  <si>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</si>
  <si>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</si>
  <si>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</si>
  <si>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</si>
  <si>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</si>
  <si>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</si>
  <si>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</si>
  <si>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</si>
  <si>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</si>
  <si>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</si>
  <si>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</si>
  <si>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</si>
  <si>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</si>
  <si>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</si>
  <si>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</si>
  <si>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</si>
  <si>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</si>
  <si>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</si>
  <si>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</si>
  <si>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</si>
  <si>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</si>
  <si>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</si>
  <si>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</si>
  <si>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</si>
  <si>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</si>
  <si>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</si>
  <si>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</si>
  <si>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</si>
  <si>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</si>
  <si>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</si>
  <si>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</si>
  <si>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</si>
  <si>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</si>
  <si>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</si>
  <si>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</si>
  <si>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</si>
  <si>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</si>
  <si>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</si>
  <si>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</si>
  <si>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</si>
  <si>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</si>
  <si>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</si>
  <si>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</si>
  <si>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</si>
  <si>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</si>
  <si>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</si>
  <si>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</si>
  <si>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</si>
  <si>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</si>
  <si>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</si>
  <si>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</si>
  <si>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</si>
  <si>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</si>
  <si>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</si>
  <si>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</si>
  <si>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</si>
  <si>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</si>
  <si>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</si>
  <si>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</si>
  <si>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</si>
  <si>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</si>
  <si>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</si>
  <si>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</si>
  <si>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</si>
  <si>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</si>
  <si>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</si>
  <si>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</si>
  <si>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</si>
  <si>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</si>
  <si>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</si>
  <si>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</si>
  <si>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</si>
  <si>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</si>
  <si>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</si>
  <si>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</si>
  <si>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</si>
  <si>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</si>
  <si>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</si>
  <si>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</si>
  <si>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</si>
  <si>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</si>
  <si>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</si>
  <si>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</si>
  <si>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</si>
  <si>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</si>
  <si>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</si>
  <si>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</si>
  <si>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</si>
  <si>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</si>
  <si>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</si>
  <si>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</si>
  <si>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</si>
  <si>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</si>
  <si>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</si>
  <si>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</si>
  <si>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</si>
  <si>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</si>
  <si>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</si>
  <si>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</si>
  <si>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</si>
  <si>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</si>
  <si>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</si>
  <si>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</si>
  <si>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</si>
  <si>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</si>
  <si>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</si>
  <si>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</si>
  <si>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</si>
  <si>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</si>
  <si>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</si>
  <si>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</si>
  <si>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</si>
  <si>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</si>
  <si>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</si>
  <si>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</si>
  <si>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</si>
  <si>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</si>
  <si>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</si>
  <si>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</si>
  <si>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</si>
  <si>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</si>
  <si>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</si>
  <si>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</si>
  <si>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</si>
  <si>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</si>
  <si>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</si>
  <si>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</si>
  <si>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</si>
  <si>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</si>
  <si>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</si>
  <si>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</si>
  <si>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</si>
  <si>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</si>
  <si>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</si>
  <si>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</si>
  <si>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</si>
  <si>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</si>
  <si>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</si>
  <si>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</si>
  <si>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</si>
  <si>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</si>
  <si>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</si>
  <si>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</si>
  <si>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</si>
  <si>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</si>
  <si>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</si>
  <si>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</si>
  <si>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</si>
  <si>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</si>
  <si>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</si>
  <si>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</si>
  <si>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</si>
  <si>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</si>
  <si>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</si>
  <si>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</si>
  <si>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</si>
  <si>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</si>
  <si>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</si>
  <si>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</si>
  <si>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</si>
  <si>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</si>
  <si>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</si>
  <si>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</si>
  <si>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</si>
  <si>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</si>
  <si>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</si>
  <si>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</si>
  <si>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</si>
  <si>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</si>
  <si>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</si>
  <si>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</si>
  <si>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</si>
  <si>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</si>
  <si>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</si>
  <si>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</si>
  <si>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</si>
  <si>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</si>
  <si>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</si>
  <si>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</si>
  <si>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</si>
  <si>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</si>
  <si>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</si>
  <si>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</si>
  <si>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</si>
  <si>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</si>
  <si>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</si>
  <si>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</si>
  <si>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</si>
  <si>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</si>
  <si>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</si>
  <si>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</si>
  <si>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</si>
  <si>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</si>
  <si>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</si>
  <si>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</si>
  <si>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</si>
  <si>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</si>
  <si>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</si>
  <si>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</si>
  <si>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</si>
  <si>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</si>
  <si>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</si>
  <si>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</si>
  <si>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</si>
  <si>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</si>
  <si>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</si>
  <si>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</si>
  <si>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</si>
  <si>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</si>
  <si>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</si>
  <si>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</si>
  <si>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</si>
  <si>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</si>
  <si>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</si>
  <si>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</si>
  <si>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</si>
  <si>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</si>
  <si>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</si>
  <si>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</si>
  <si>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</si>
  <si>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</si>
  <si>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</si>
  <si>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</si>
  <si>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</si>
  <si>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</si>
  <si>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</si>
  <si>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</si>
  <si>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</si>
  <si>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</si>
  <si>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</si>
  <si>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</si>
  <si>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</si>
  <si>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</si>
  <si>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</si>
  <si>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</si>
  <si>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</si>
  <si>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</si>
  <si>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</si>
  <si>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</si>
  <si>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</si>
  <si>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</si>
  <si>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</si>
  <si>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</si>
  <si>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</si>
  <si>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</si>
  <si>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</si>
  <si>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</si>
  <si>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</si>
  <si>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</si>
  <si>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</si>
  <si>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</si>
  <si>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</si>
  <si>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</si>
  <si>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</si>
  <si>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</si>
  <si>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</si>
  <si>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</si>
  <si>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</si>
  <si>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</si>
  <si>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</si>
  <si>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</si>
  <si>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</si>
  <si>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</si>
  <si>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</si>
  <si>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</si>
  <si>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</si>
  <si>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</si>
  <si>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</si>
  <si>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</si>
  <si>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</si>
  <si>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</si>
  <si>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</si>
  <si>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</si>
  <si>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</si>
  <si>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</si>
  <si>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</si>
  <si>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</si>
  <si>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</si>
  <si>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</si>
  <si>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</si>
  <si>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</si>
  <si>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</si>
  <si>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</si>
  <si>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</si>
  <si>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</si>
  <si>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</si>
  <si>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</si>
  <si>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</si>
  <si>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</si>
  <si>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</si>
  <si>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</si>
  <si>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</si>
  <si>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</si>
  <si>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</si>
  <si>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</si>
  <si>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</si>
  <si>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</si>
  <si>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</si>
  <si>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</si>
  <si>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</si>
  <si>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</si>
  <si>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</si>
  <si>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</si>
  <si>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</si>
  <si>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</si>
  <si>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</si>
  <si>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</si>
  <si>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</si>
  <si>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</si>
  <si>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</si>
  <si>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</si>
  <si>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</si>
  <si>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</si>
  <si>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</si>
  <si>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</si>
  <si>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</si>
  <si>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</si>
  <si>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</si>
  <si>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</si>
  <si>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</si>
  <si>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</si>
  <si>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</si>
  <si>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</si>
  <si>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</si>
  <si>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</si>
  <si>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</si>
  <si>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</si>
  <si>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</si>
  <si>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</si>
  <si>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</si>
  <si>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</si>
  <si>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</si>
  <si>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</si>
  <si>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</si>
  <si>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</si>
  <si>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</si>
  <si>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</si>
  <si>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</si>
  <si>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</si>
  <si>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</si>
  <si>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</si>
  <si>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</si>
  <si>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</si>
  <si>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</si>
  <si>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</si>
  <si>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</si>
  <si>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</si>
  <si>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</si>
  <si>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</si>
  <si>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</si>
  <si>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</si>
  <si>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</si>
  <si>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</si>
  <si>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</si>
  <si>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</si>
  <si>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</si>
  <si>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</si>
  <si>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</si>
  <si>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</si>
  <si>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</si>
  <si>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</si>
  <si>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</si>
  <si>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国土政策に関する国際調査</t>
  </si>
  <si>
    <t>国土政策局</t>
    <phoneticPr fontId="5"/>
  </si>
  <si>
    <t>国土交通省</t>
  </si>
  <si>
    <t>総務課企画室</t>
    <phoneticPr fontId="5"/>
  </si>
  <si>
    <t>室長　遠山　英子</t>
    <phoneticPr fontId="5"/>
  </si>
  <si>
    <t>○</t>
  </si>
  <si>
    <t>国土形成計画</t>
    <rPh sb="0" eb="2">
      <t>コクド</t>
    </rPh>
    <rPh sb="2" eb="4">
      <t>ケイセイ</t>
    </rPh>
    <rPh sb="4" eb="6">
      <t>ケイカク</t>
    </rPh>
    <phoneticPr fontId="5"/>
  </si>
  <si>
    <t>-</t>
  </si>
  <si>
    <t>-</t>
    <phoneticPr fontId="5"/>
  </si>
  <si>
    <t>国土形成推進調査費</t>
  </si>
  <si>
    <t>職員旅費</t>
  </si>
  <si>
    <t>委員等旅費</t>
  </si>
  <si>
    <t>諸謝金</t>
  </si>
  <si>
    <t>国土交通省国土政策局調べ（平成30年3月）</t>
    <phoneticPr fontId="5"/>
  </si>
  <si>
    <t>ヶ国</t>
    <rPh sb="1" eb="2">
      <t>コク</t>
    </rPh>
    <phoneticPr fontId="5"/>
  </si>
  <si>
    <t>国土政策に関する国際調査の実施件数</t>
  </si>
  <si>
    <t>執行額／調査件数　　　　　　　　　　　　</t>
  </si>
  <si>
    <t>件数</t>
    <rPh sb="0" eb="2">
      <t>ケンスウ</t>
    </rPh>
    <phoneticPr fontId="5"/>
  </si>
  <si>
    <t>百万円</t>
    <rPh sb="0" eb="2">
      <t>ヒャクマン</t>
    </rPh>
    <rPh sb="2" eb="3">
      <t>エン</t>
    </rPh>
    <phoneticPr fontId="5"/>
  </si>
  <si>
    <t>百万円/件数</t>
    <phoneticPr fontId="5"/>
  </si>
  <si>
    <t>10　国土の総合的な利用、整備及び保全、国土に関する情報の整備</t>
  </si>
  <si>
    <t>37　総合的な国土形成を推進する</t>
  </si>
  <si>
    <t>我が国の国土・地域政策における課題、各国の最新の動向等に応じた調査、情報収集・分析、我が国の政策形成への検討等を通じ、我が国の総合的な国土政策の推進に寄与している。</t>
  </si>
  <si>
    <t>役務費</t>
  </si>
  <si>
    <t>調査、分析</t>
  </si>
  <si>
    <t>20/2</t>
    <phoneticPr fontId="5"/>
  </si>
  <si>
    <t>24/2</t>
    <phoneticPr fontId="5"/>
  </si>
  <si>
    <t>16/1</t>
    <phoneticPr fontId="5"/>
  </si>
  <si>
    <t>一般財団法人日本開発構想研究所</t>
  </si>
  <si>
    <t>-</t>
    <phoneticPr fontId="5"/>
  </si>
  <si>
    <t>アジア諸国の国土・地域計画の策定及び推進支援等業務</t>
    <rPh sb="3" eb="5">
      <t>ショコク</t>
    </rPh>
    <rPh sb="6" eb="8">
      <t>コクド</t>
    </rPh>
    <rPh sb="9" eb="11">
      <t>チイキ</t>
    </rPh>
    <rPh sb="11" eb="13">
      <t>ケイカク</t>
    </rPh>
    <rPh sb="14" eb="16">
      <t>サクテイ</t>
    </rPh>
    <rPh sb="16" eb="17">
      <t>オヨ</t>
    </rPh>
    <rPh sb="18" eb="20">
      <t>スイシン</t>
    </rPh>
    <rPh sb="20" eb="22">
      <t>シエン</t>
    </rPh>
    <rPh sb="22" eb="23">
      <t>トウ</t>
    </rPh>
    <rPh sb="23" eb="25">
      <t>ギョウム</t>
    </rPh>
    <phoneticPr fontId="5"/>
  </si>
  <si>
    <t>第9回世界都市フォーラム（WUF9）におけるサイドイベント運営業務</t>
    <phoneticPr fontId="5"/>
  </si>
  <si>
    <t>一般財団法人日本開発構想研究所</t>
    <phoneticPr fontId="5"/>
  </si>
  <si>
    <t>A.民間企業</t>
    <rPh sb="2" eb="4">
      <t>ミンカン</t>
    </rPh>
    <rPh sb="4" eb="6">
      <t>キギョウ</t>
    </rPh>
    <phoneticPr fontId="5"/>
  </si>
  <si>
    <t>諸外国における国土・地域政策の課題や具体的な取組について、各国の政策担当者との意見・情報交換等を通じて把握するとともに、情報の整理・分析を行い、我が国の国土・地域政策への活用方策を検討するとともに、これら各国の情報を発信するウェブサイトの更新、内容の充実等を行う。また、国際会議等の機会を通じ、我が国の国土・地域政策における経験やノウハウを積極的に情報発信するとともに、関係機関等と連携しながら、国土・地域計画の策定支援を行う。</t>
    <rPh sb="0" eb="3">
      <t>ショガイコク</t>
    </rPh>
    <phoneticPr fontId="5"/>
  </si>
  <si>
    <t>支援を実施した国数</t>
    <rPh sb="0" eb="2">
      <t>シエン</t>
    </rPh>
    <rPh sb="2" eb="3">
      <t>タイトウ</t>
    </rPh>
    <rPh sb="3" eb="5">
      <t>ジッシ</t>
    </rPh>
    <rPh sb="7" eb="8">
      <t>コク</t>
    </rPh>
    <rPh sb="8" eb="9">
      <t>スウ</t>
    </rPh>
    <phoneticPr fontId="5"/>
  </si>
  <si>
    <t>16/2</t>
    <phoneticPr fontId="5"/>
  </si>
  <si>
    <t>○</t>
    <phoneticPr fontId="5"/>
  </si>
  <si>
    <t>有</t>
  </si>
  <si>
    <t>-</t>
    <phoneticPr fontId="5"/>
  </si>
  <si>
    <t>‐</t>
  </si>
  <si>
    <t>国の施策に関するものであり、国が実施する必要がある。</t>
    <rPh sb="0" eb="1">
      <t>クニ</t>
    </rPh>
    <rPh sb="2" eb="4">
      <t>セサク</t>
    </rPh>
    <rPh sb="5" eb="6">
      <t>カン</t>
    </rPh>
    <rPh sb="14" eb="15">
      <t>クニ</t>
    </rPh>
    <rPh sb="16" eb="18">
      <t>ジッシ</t>
    </rPh>
    <rPh sb="20" eb="22">
      <t>ヒツヨウ</t>
    </rPh>
    <phoneticPr fontId="5"/>
  </si>
  <si>
    <t>調査は目的に即した内容に精査している。</t>
    <rPh sb="0" eb="2">
      <t>チョウサ</t>
    </rPh>
    <rPh sb="3" eb="5">
      <t>モクテキ</t>
    </rPh>
    <rPh sb="6" eb="7">
      <t>ソク</t>
    </rPh>
    <rPh sb="9" eb="11">
      <t>ナイヨウ</t>
    </rPh>
    <rPh sb="12" eb="14">
      <t>セイサ</t>
    </rPh>
    <phoneticPr fontId="5"/>
  </si>
  <si>
    <t>成果目標を達成している。</t>
    <rPh sb="0" eb="2">
      <t>セイカ</t>
    </rPh>
    <rPh sb="2" eb="4">
      <t>モクヒョウ</t>
    </rPh>
    <rPh sb="5" eb="7">
      <t>タッセイ</t>
    </rPh>
    <phoneticPr fontId="5"/>
  </si>
  <si>
    <t>活動見込みを達成している。</t>
    <rPh sb="0" eb="2">
      <t>カツドウ</t>
    </rPh>
    <rPh sb="2" eb="4">
      <t>ミコ</t>
    </rPh>
    <rPh sb="6" eb="8">
      <t>タッセイ</t>
    </rPh>
    <phoneticPr fontId="5"/>
  </si>
  <si>
    <t>74</t>
    <phoneticPr fontId="5"/>
  </si>
  <si>
    <t>89</t>
    <phoneticPr fontId="5"/>
  </si>
  <si>
    <t>381</t>
    <phoneticPr fontId="5"/>
  </si>
  <si>
    <t>366</t>
    <phoneticPr fontId="5"/>
  </si>
  <si>
    <t>382</t>
    <phoneticPr fontId="5"/>
  </si>
  <si>
    <t>401</t>
    <phoneticPr fontId="5"/>
  </si>
  <si>
    <t>各国の取り組みを我が国の政策形成に反映させるものであり、社会的ニーズの高い事業である。</t>
    <rPh sb="0" eb="2">
      <t>カッコク</t>
    </rPh>
    <rPh sb="3" eb="4">
      <t>ト</t>
    </rPh>
    <rPh sb="5" eb="6">
      <t>ク</t>
    </rPh>
    <rPh sb="8" eb="9">
      <t>ワ</t>
    </rPh>
    <rPh sb="10" eb="11">
      <t>クニ</t>
    </rPh>
    <rPh sb="12" eb="14">
      <t>セイサク</t>
    </rPh>
    <rPh sb="14" eb="16">
      <t>ケイセイ</t>
    </rPh>
    <rPh sb="17" eb="19">
      <t>ハンエイ</t>
    </rPh>
    <rPh sb="28" eb="30">
      <t>シャカイ</t>
    </rPh>
    <rPh sb="30" eb="31">
      <t>テキ</t>
    </rPh>
    <rPh sb="35" eb="36">
      <t>タカ</t>
    </rPh>
    <rPh sb="37" eb="39">
      <t>ジギョウ</t>
    </rPh>
    <phoneticPr fontId="5"/>
  </si>
  <si>
    <t>諸外国の取組を把握することは、我が国の政策形成において重要である。また、我が国の取組を発信することはインフラ受注を推進する上でも重要である。</t>
    <rPh sb="0" eb="3">
      <t>ショガイコク</t>
    </rPh>
    <rPh sb="4" eb="6">
      <t>トリクミ</t>
    </rPh>
    <rPh sb="7" eb="9">
      <t>ハアク</t>
    </rPh>
    <rPh sb="15" eb="16">
      <t>ワ</t>
    </rPh>
    <rPh sb="17" eb="18">
      <t>クニ</t>
    </rPh>
    <rPh sb="19" eb="21">
      <t>セイサク</t>
    </rPh>
    <rPh sb="21" eb="23">
      <t>ケイセイ</t>
    </rPh>
    <rPh sb="27" eb="29">
      <t>ジュウヨウ</t>
    </rPh>
    <rPh sb="36" eb="37">
      <t>ワ</t>
    </rPh>
    <rPh sb="38" eb="39">
      <t>クニ</t>
    </rPh>
    <rPh sb="40" eb="42">
      <t>トリクミ</t>
    </rPh>
    <rPh sb="43" eb="45">
      <t>ハッシン</t>
    </rPh>
    <rPh sb="54" eb="56">
      <t>ジュチュウ</t>
    </rPh>
    <rPh sb="57" eb="59">
      <t>スイシン</t>
    </rPh>
    <rPh sb="61" eb="62">
      <t>ウエ</t>
    </rPh>
    <rPh sb="64" eb="66">
      <t>ジュウヨウ</t>
    </rPh>
    <phoneticPr fontId="5"/>
  </si>
  <si>
    <t>調査は目的に即した内容に精査している。また、企画競争において、企画提案書に併せて概算金額も提出させている。</t>
    <phoneticPr fontId="5"/>
  </si>
  <si>
    <t>調査実施にあたり、企画競争を実施し、事業目的に即した内容の提案者を選定している。</t>
    <phoneticPr fontId="5"/>
  </si>
  <si>
    <t>調査成果を国土政策の政策形成に反映している。また、ウェブサイト等により広く情報発信している。</t>
    <phoneticPr fontId="5"/>
  </si>
  <si>
    <t>無</t>
  </si>
  <si>
    <t>調査実施にあたり、企画競争を実施し、有識者による委員会での審議を経て選定している。</t>
    <phoneticPr fontId="5"/>
  </si>
  <si>
    <t>引き続き、我が国の国土・地域政策における最近の課題、国土・地域政策に係る各国の最新の動向、新興国の目覚ましい成長や国際情勢等を踏まえ、調査内容、調査対象国、テーマ等を機動的に見直し、重点化を図る。特に、アジア地域を中心に国土・地域政策の策定・推進について各国を支援するための仕組みの構築に重点的に取り組む。</t>
    <rPh sb="98" eb="99">
      <t>トク</t>
    </rPh>
    <phoneticPr fontId="5"/>
  </si>
  <si>
    <t>・我が国の国土・地域政策の形成や国際貢献に資するテーマを選定し調査を実施しており、平成29年度は、第９回世界都市フォーラムの開催に関連して、国際会合を行うなど、我が国の国土・地域政策の知見やノウハウの効果的な発信等の検討に重点的に取り組んだ。
・企画競争による手続きにおいては、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t>
    <rPh sb="16" eb="18">
      <t>コクサイ</t>
    </rPh>
    <rPh sb="18" eb="20">
      <t>コウケン</t>
    </rPh>
    <rPh sb="21" eb="22">
      <t>シ</t>
    </rPh>
    <rPh sb="28" eb="30">
      <t>センテイ</t>
    </rPh>
    <rPh sb="49" eb="50">
      <t>ダイ</t>
    </rPh>
    <rPh sb="51" eb="52">
      <t>カイ</t>
    </rPh>
    <rPh sb="52" eb="54">
      <t>セカイ</t>
    </rPh>
    <rPh sb="54" eb="56">
      <t>トシ</t>
    </rPh>
    <rPh sb="70" eb="72">
      <t>コクサイ</t>
    </rPh>
    <rPh sb="72" eb="74">
      <t>カイゴウ</t>
    </rPh>
    <phoneticPr fontId="5"/>
  </si>
  <si>
    <t>各国の国土・地域計画の策定支援を毎年１ヶ国以上行う。</t>
    <rPh sb="0" eb="2">
      <t>カッコク</t>
    </rPh>
    <rPh sb="11" eb="13">
      <t>サクテイ</t>
    </rPh>
    <rPh sb="13" eb="15">
      <t>シエン</t>
    </rPh>
    <rPh sb="23" eb="24">
      <t>オコナ</t>
    </rPh>
    <phoneticPr fontId="5"/>
  </si>
  <si>
    <t>諸外国が抱える国土政策上の課題、支援ニーズの調査・分析、我が国の支援方策の検討等を実施し、国土・地域計画等、「最上流」の段階から、相手国の計画策定・見直しに積極的に関与していく等、我が国の国土政策の海外展開を積極的に推進する。こうした取組を通じて、将来的には、「質の高いインフラ」の海外展開にもつなげるとともに、持続可能な開発を推進することを目的とする。</t>
    <rPh sb="88" eb="89">
      <t>ナド</t>
    </rPh>
    <rPh sb="156" eb="158">
      <t>ジゾク</t>
    </rPh>
    <rPh sb="158" eb="160">
      <t>カノウ</t>
    </rPh>
    <rPh sb="161" eb="163">
      <t>カイハツ</t>
    </rPh>
    <rPh sb="164" eb="166">
      <t>スイシン</t>
    </rPh>
    <rPh sb="171" eb="173">
      <t>モクテキ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</si>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</sst>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742</xdr:row>
      <xdr:rowOff>259773</xdr:rowOff>
    </xdr:from>
    <xdr:to>
      <xdr:col>45</xdr:col>
      <xdr:colOff>54429</xdr:colOff>
      <xdr:row>756</xdr:row>
      <xdr:rowOff>1</xdr:rowOff>
    </xdr:to>
    <xdr:grpSp>
      <xdr:nvGrpSpPr>
        <xdr:cNvPr id="11" name="グループ化 10"/>
        <xdr:cNvGrpSpPr/>
      </xdr:nvGrpSpPr>
      <xdr:grpSpPr>
        <a:xfrm>
          <a:off x="2641600" y="39388473"/>
          <a:ext cx="6556829" cy="4718628"/>
          <a:chOff x="2701636" y="39121773"/>
          <a:chExt cx="6704611" cy="4589319"/>
        </a:xfrm>
      </xdr:grpSpPr>
      <xdr:grpSp>
        <xdr:nvGrpSpPr>
          <xdr:cNvPr id="2" name="グループ化 13"/>
          <xdr:cNvGrpSpPr>
            <a:grpSpLocks/>
          </xdr:cNvGrpSpPr>
        </xdr:nvGrpSpPr>
        <xdr:grpSpPr bwMode="auto">
          <a:xfrm>
            <a:off x="2701636" y="39208364"/>
            <a:ext cx="6704611" cy="4502728"/>
            <a:chOff x="3025878" y="29760333"/>
            <a:chExt cx="3603522" cy="3468848"/>
          </a:xfrm>
        </xdr:grpSpPr>
        <xdr:sp macro="" textlink="">
          <xdr:nvSpPr>
            <xdr:cNvPr id="3" name="正方形/長方形 2"/>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１５百万円</a:t>
              </a:r>
            </a:p>
          </xdr:txBody>
        </xdr:sp>
        <xdr:sp macro="" textlink="">
          <xdr:nvSpPr>
            <xdr:cNvPr id="4" name="大かっこ 3"/>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aseline="0" smtClean="0">
                  <a:solidFill>
                    <a:schemeClr val="tx1"/>
                  </a:solidFill>
                  <a:latin typeface="+mn-lt"/>
                  <a:ea typeface="+mn-ea"/>
                  <a:cs typeface="+mn-cs"/>
                </a:rPr>
                <a:t>調査の企画、立案等</a:t>
              </a:r>
              <a:endParaRPr lang="ja-JP" altLang="ja-JP"/>
            </a:p>
          </xdr:txBody>
        </xdr:sp>
        <xdr:grpSp>
          <xdr:nvGrpSpPr>
            <xdr:cNvPr id="5" name="グループ化 6"/>
            <xdr:cNvGrpSpPr>
              <a:grpSpLocks/>
            </xdr:cNvGrpSpPr>
          </xdr:nvGrpSpPr>
          <xdr:grpSpPr bwMode="auto">
            <a:xfrm>
              <a:off x="4471735" y="32111122"/>
              <a:ext cx="2157665" cy="1118059"/>
              <a:chOff x="2678927" y="32111813"/>
              <a:chExt cx="2161078" cy="1115983"/>
            </a:xfrm>
          </xdr:grpSpPr>
          <xdr:sp macro="" textlink="">
            <xdr:nvSpPr>
              <xdr:cNvPr id="8" name="大かっこ 4"/>
              <xdr:cNvSpPr/>
            </xdr:nvSpPr>
            <xdr:spPr>
              <a:xfrm>
                <a:off x="2802900" y="32769957"/>
                <a:ext cx="1853690"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9" name="テキスト ボックス 8"/>
              <xdr:cNvSpPr txBox="1"/>
            </xdr:nvSpPr>
            <xdr:spPr>
              <a:xfrm>
                <a:off x="2678927" y="32111813"/>
                <a:ext cx="2161078" cy="572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Ａ．民間企業（１社）</a:t>
                </a:r>
                <a:endParaRPr kumimoji="1" lang="en-US" altLang="ja-JP" sz="1100">
                  <a:latin typeface="+mj-ea"/>
                  <a:ea typeface="+mj-ea"/>
                </a:endParaRPr>
              </a:p>
              <a:p>
                <a:pPr algn="ctr"/>
                <a:r>
                  <a:rPr kumimoji="1" lang="ja-JP" altLang="en-US" sz="1100">
                    <a:latin typeface="+mj-ea"/>
                    <a:ea typeface="+mj-ea"/>
                  </a:rPr>
                  <a:t>１５百万円</a:t>
                </a:r>
              </a:p>
            </xdr:txBody>
          </xdr:sp>
        </xdr:grpSp>
        <xdr:cxnSp macro="">
          <xdr:nvCxnSpPr>
            <xdr:cNvPr id="6" name="直線コネクタ 5"/>
            <xdr:cNvCxnSpPr/>
          </xdr:nvCxnSpPr>
          <xdr:spPr>
            <a:xfrm>
              <a:off x="3759929" y="31241523"/>
              <a:ext cx="0" cy="10511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flipH="1">
              <a:off x="3752514" y="32292690"/>
              <a:ext cx="734051" cy="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0" name="大かっこ 9"/>
          <xdr:cNvSpPr/>
        </xdr:nvSpPr>
        <xdr:spPr bwMode="auto">
          <a:xfrm>
            <a:off x="6338455" y="39121773"/>
            <a:ext cx="2943586" cy="1039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調査実施に係る事務費　０．５百万円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①諸謝金　　０．１百万円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②委員等旅費０．２百万円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③職員旅費　０．２百万円</a:t>
            </a:r>
            <a:endParaRPr lang="ja-JP" altLang="ja-JP"/>
          </a:p>
        </xdr:txBody>
      </xdr:sp>
    </xdr:grpSp>
    <xdr:clientData/>
  </xdr:twoCellAnchor>
  <xdr:twoCellAnchor>
    <xdr:from>
      <xdr:col>31</xdr:col>
      <xdr:colOff>0</xdr:colOff>
      <xdr:row>750</xdr:row>
      <xdr:rowOff>323850</xdr:rowOff>
    </xdr:from>
    <xdr:to>
      <xdr:col>43</xdr:col>
      <xdr:colOff>70220</xdr:colOff>
      <xdr:row>751</xdr:row>
      <xdr:rowOff>348838</xdr:rowOff>
    </xdr:to>
    <xdr:sp macro="" textlink="">
      <xdr:nvSpPr>
        <xdr:cNvPr id="12" name="大かっこ 11"/>
        <xdr:cNvSpPr/>
      </xdr:nvSpPr>
      <xdr:spPr bwMode="auto">
        <a:xfrm>
          <a:off x="6200775" y="42500550"/>
          <a:ext cx="2470520" cy="37741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役務</a:t>
          </a:r>
          <a:r>
            <a:rPr lang="ja-JP" altLang="ja-JP" sz="900">
              <a:solidFill>
                <a:schemeClr val="tx1"/>
              </a:solidFill>
              <a:effectLst/>
              <a:latin typeface="+mn-lt"/>
              <a:ea typeface="+mn-ea"/>
              <a:cs typeface="+mn-cs"/>
            </a:rPr>
            <a:t>【随意契約（企画競争）</a:t>
          </a:r>
          <a:r>
            <a:rPr lang="ja-JP" altLang="en-US" sz="900">
              <a:solidFill>
                <a:schemeClr val="tx1"/>
              </a:solidFill>
              <a:effectLst/>
              <a:latin typeface="+mn-lt"/>
              <a:ea typeface="+mn-ea"/>
              <a:cs typeface="+mn-cs"/>
            </a:rPr>
            <a:t>等</a:t>
          </a:r>
          <a:r>
            <a:rPr lang="ja-JP" altLang="ja-JP" sz="900">
              <a:solidFill>
                <a:schemeClr val="tx1"/>
              </a:solidFill>
              <a:effectLst/>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398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9" customHeight="1" x14ac:dyDescent="0.15">
      <c r="A10" s="659" t="s">
        <v>30</v>
      </c>
      <c r="B10" s="660"/>
      <c r="C10" s="660"/>
      <c r="D10" s="660"/>
      <c r="E10" s="660"/>
      <c r="F10" s="660"/>
      <c r="G10" s="753" t="s">
        <v>584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21</v>
      </c>
      <c r="Q13" s="657"/>
      <c r="R13" s="657"/>
      <c r="S13" s="657"/>
      <c r="T13" s="657"/>
      <c r="U13" s="657"/>
      <c r="V13" s="658"/>
      <c r="W13" s="656">
        <v>25</v>
      </c>
      <c r="X13" s="657"/>
      <c r="Y13" s="657"/>
      <c r="Z13" s="657"/>
      <c r="AA13" s="657"/>
      <c r="AB13" s="657"/>
      <c r="AC13" s="658"/>
      <c r="AD13" s="656">
        <v>16</v>
      </c>
      <c r="AE13" s="657"/>
      <c r="AF13" s="657"/>
      <c r="AG13" s="657"/>
      <c r="AH13" s="657"/>
      <c r="AI13" s="657"/>
      <c r="AJ13" s="658"/>
      <c r="AK13" s="656">
        <v>16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21</v>
      </c>
      <c r="Q18" s="878"/>
      <c r="R18" s="878"/>
      <c r="S18" s="878"/>
      <c r="T18" s="878"/>
      <c r="U18" s="878"/>
      <c r="V18" s="879"/>
      <c r="W18" s="877">
        <f>SUM(W13:AC17)</f>
        <v>25</v>
      </c>
      <c r="X18" s="878"/>
      <c r="Y18" s="878"/>
      <c r="Z18" s="878"/>
      <c r="AA18" s="878"/>
      <c r="AB18" s="878"/>
      <c r="AC18" s="879"/>
      <c r="AD18" s="877">
        <f>SUM(AD13:AJ17)</f>
        <v>16</v>
      </c>
      <c r="AE18" s="878"/>
      <c r="AF18" s="878"/>
      <c r="AG18" s="878"/>
      <c r="AH18" s="878"/>
      <c r="AI18" s="878"/>
      <c r="AJ18" s="879"/>
      <c r="AK18" s="877">
        <f>SUM(AK13:AQ17)</f>
        <v>16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20</v>
      </c>
      <c r="Q19" s="657"/>
      <c r="R19" s="657"/>
      <c r="S19" s="657"/>
      <c r="T19" s="657"/>
      <c r="U19" s="657"/>
      <c r="V19" s="658"/>
      <c r="W19" s="656">
        <v>24</v>
      </c>
      <c r="X19" s="657"/>
      <c r="Y19" s="657"/>
      <c r="Z19" s="657"/>
      <c r="AA19" s="657"/>
      <c r="AB19" s="657"/>
      <c r="AC19" s="658"/>
      <c r="AD19" s="656">
        <v>15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0.95238095238095233</v>
      </c>
      <c r="Q20" s="311"/>
      <c r="R20" s="311"/>
      <c r="S20" s="311"/>
      <c r="T20" s="311"/>
      <c r="U20" s="311"/>
      <c r="V20" s="311"/>
      <c r="W20" s="311">
        <f t="shared" ref="W20" si="0">IF(W18=0, "-", SUM(W19)/W18)</f>
        <v>0.96</v>
      </c>
      <c r="X20" s="311"/>
      <c r="Y20" s="311"/>
      <c r="Z20" s="311"/>
      <c r="AA20" s="311"/>
      <c r="AB20" s="311"/>
      <c r="AC20" s="311"/>
      <c r="AD20" s="311">
        <f t="shared" ref="AD20" si="1">IF(AD18=0, "-", SUM(AD19)/AD18)</f>
        <v>0.9375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0.95238095238095233</v>
      </c>
      <c r="Q21" s="311"/>
      <c r="R21" s="311"/>
      <c r="S21" s="311"/>
      <c r="T21" s="311"/>
      <c r="U21" s="311"/>
      <c r="V21" s="311"/>
      <c r="W21" s="311">
        <f t="shared" ref="W21" si="2">IF(W19=0, "-", SUM(W19)/SUM(W13,W14))</f>
        <v>0.96</v>
      </c>
      <c r="X21" s="311"/>
      <c r="Y21" s="311"/>
      <c r="Z21" s="311"/>
      <c r="AA21" s="311"/>
      <c r="AB21" s="311"/>
      <c r="AC21" s="311"/>
      <c r="AD21" s="311">
        <f t="shared" ref="AD21" si="3">IF(AD19=0, "-", SUM(AD19)/SUM(AD13,AD14))</f>
        <v>0.9375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15.4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6">
        <v>0.3</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561</v>
      </c>
      <c r="H25" s="954"/>
      <c r="I25" s="954"/>
      <c r="J25" s="954"/>
      <c r="K25" s="954"/>
      <c r="L25" s="954"/>
      <c r="M25" s="954"/>
      <c r="N25" s="954"/>
      <c r="O25" s="955"/>
      <c r="P25" s="656">
        <v>0.1</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562</v>
      </c>
      <c r="H26" s="954"/>
      <c r="I26" s="954"/>
      <c r="J26" s="954"/>
      <c r="K26" s="954"/>
      <c r="L26" s="954"/>
      <c r="M26" s="954"/>
      <c r="N26" s="954"/>
      <c r="O26" s="955"/>
      <c r="P26" s="656">
        <v>0.2</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t="s">
        <v>612</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t="s">
        <v>558</v>
      </c>
      <c r="AV31" s="192"/>
      <c r="AW31" s="394" t="s">
        <v>300</v>
      </c>
      <c r="AX31" s="395"/>
    </row>
    <row r="32" spans="1:50" ht="32.25" customHeight="1" x14ac:dyDescent="0.15">
      <c r="A32" s="399"/>
      <c r="B32" s="397"/>
      <c r="C32" s="397"/>
      <c r="D32" s="397"/>
      <c r="E32" s="397"/>
      <c r="F32" s="398"/>
      <c r="G32" s="560" t="s">
        <v>610</v>
      </c>
      <c r="H32" s="561"/>
      <c r="I32" s="561"/>
      <c r="J32" s="561"/>
      <c r="K32" s="561"/>
      <c r="L32" s="561"/>
      <c r="M32" s="561"/>
      <c r="N32" s="561"/>
      <c r="O32" s="562"/>
      <c r="P32" s="98" t="s">
        <v>585</v>
      </c>
      <c r="Q32" s="98"/>
      <c r="R32" s="98"/>
      <c r="S32" s="98"/>
      <c r="T32" s="98"/>
      <c r="U32" s="98"/>
      <c r="V32" s="98"/>
      <c r="W32" s="98"/>
      <c r="X32" s="99"/>
      <c r="Y32" s="467" t="s">
        <v>12</v>
      </c>
      <c r="Z32" s="527"/>
      <c r="AA32" s="528"/>
      <c r="AB32" s="457" t="s">
        <v>564</v>
      </c>
      <c r="AC32" s="457"/>
      <c r="AD32" s="457"/>
      <c r="AE32" s="211">
        <v>2</v>
      </c>
      <c r="AF32" s="212"/>
      <c r="AG32" s="212"/>
      <c r="AH32" s="212"/>
      <c r="AI32" s="211">
        <v>3</v>
      </c>
      <c r="AJ32" s="212"/>
      <c r="AK32" s="212"/>
      <c r="AL32" s="212"/>
      <c r="AM32" s="211">
        <v>2</v>
      </c>
      <c r="AN32" s="212"/>
      <c r="AO32" s="212"/>
      <c r="AP32" s="212"/>
      <c r="AQ32" s="333" t="s">
        <v>558</v>
      </c>
      <c r="AR32" s="200"/>
      <c r="AS32" s="200"/>
      <c r="AT32" s="334"/>
      <c r="AU32" s="212" t="s">
        <v>558</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1</v>
      </c>
      <c r="AF33" s="212"/>
      <c r="AG33" s="212"/>
      <c r="AH33" s="212"/>
      <c r="AI33" s="211">
        <v>1</v>
      </c>
      <c r="AJ33" s="212"/>
      <c r="AK33" s="212"/>
      <c r="AL33" s="212"/>
      <c r="AM33" s="211">
        <v>1</v>
      </c>
      <c r="AN33" s="212"/>
      <c r="AO33" s="212"/>
      <c r="AP33" s="212"/>
      <c r="AQ33" s="333" t="s">
        <v>558</v>
      </c>
      <c r="AR33" s="200"/>
      <c r="AS33" s="200"/>
      <c r="AT33" s="334"/>
      <c r="AU33" s="212">
        <v>1</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AE32/1*100</f>
        <v>200</v>
      </c>
      <c r="AF34" s="212"/>
      <c r="AG34" s="212"/>
      <c r="AH34" s="212"/>
      <c r="AI34" s="211">
        <f>AI32/AI33*100</f>
        <v>300</v>
      </c>
      <c r="AJ34" s="212"/>
      <c r="AK34" s="212"/>
      <c r="AL34" s="212"/>
      <c r="AM34" s="211">
        <f>AM32/AM33*100</f>
        <v>200</v>
      </c>
      <c r="AN34" s="212"/>
      <c r="AO34" s="212"/>
      <c r="AP34" s="212"/>
      <c r="AQ34" s="333" t="s">
        <v>558</v>
      </c>
      <c r="AR34" s="200"/>
      <c r="AS34" s="200"/>
      <c r="AT34" s="334"/>
      <c r="AU34" s="212" t="s">
        <v>558</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2</v>
      </c>
      <c r="AF101" s="212"/>
      <c r="AG101" s="212"/>
      <c r="AH101" s="213"/>
      <c r="AI101" s="211">
        <v>2</v>
      </c>
      <c r="AJ101" s="212"/>
      <c r="AK101" s="212"/>
      <c r="AL101" s="213"/>
      <c r="AM101" s="211">
        <v>2</v>
      </c>
      <c r="AN101" s="212"/>
      <c r="AO101" s="212"/>
      <c r="AP101" s="213"/>
      <c r="AQ101" s="211">
        <v>1</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2</v>
      </c>
      <c r="AF102" s="414"/>
      <c r="AG102" s="414"/>
      <c r="AH102" s="414"/>
      <c r="AI102" s="414">
        <v>2</v>
      </c>
      <c r="AJ102" s="414"/>
      <c r="AK102" s="414"/>
      <c r="AL102" s="414"/>
      <c r="AM102" s="414">
        <v>1</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10</v>
      </c>
      <c r="AF116" s="414"/>
      <c r="AG116" s="414"/>
      <c r="AH116" s="414"/>
      <c r="AI116" s="414">
        <v>12</v>
      </c>
      <c r="AJ116" s="414"/>
      <c r="AK116" s="414"/>
      <c r="AL116" s="414"/>
      <c r="AM116" s="414">
        <v>8</v>
      </c>
      <c r="AN116" s="414"/>
      <c r="AO116" s="414"/>
      <c r="AP116" s="414"/>
      <c r="AQ116" s="211">
        <v>16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575</v>
      </c>
      <c r="AF117" s="547"/>
      <c r="AG117" s="547"/>
      <c r="AH117" s="547"/>
      <c r="AI117" s="547" t="s">
        <v>576</v>
      </c>
      <c r="AJ117" s="547"/>
      <c r="AK117" s="547"/>
      <c r="AL117" s="547"/>
      <c r="AM117" s="547" t="s">
        <v>586</v>
      </c>
      <c r="AN117" s="547"/>
      <c r="AO117" s="547"/>
      <c r="AP117" s="547"/>
      <c r="AQ117" s="547" t="s">
        <v>577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t="s">
        <v>558</v>
      </c>
      <c r="AV133" s="193"/>
      <c r="AW133" s="126" t="s">
        <v>300</v>
      </c>
      <c r="AX133" s="188"/>
    </row>
    <row r="134" spans="1:50" ht="39.75" customHeight="1" x14ac:dyDescent="0.15">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t="s">
        <v>558</v>
      </c>
      <c r="AF134" s="200"/>
      <c r="AG134" s="200"/>
      <c r="AH134" s="200"/>
      <c r="AI134" s="199" t="s">
        <v>558</v>
      </c>
      <c r="AJ134" s="200"/>
      <c r="AK134" s="200"/>
      <c r="AL134" s="200"/>
      <c r="AM134" s="199" t="s">
        <v>558</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558</v>
      </c>
      <c r="AF135" s="200"/>
      <c r="AG135" s="200"/>
      <c r="AH135" s="200"/>
      <c r="AI135" s="199" t="s">
        <v>558</v>
      </c>
      <c r="AJ135" s="200"/>
      <c r="AK135" s="200"/>
      <c r="AL135" s="200"/>
      <c r="AM135" s="199" t="s">
        <v>558</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572</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612</v>
      </c>
      <c r="AF432" s="193"/>
      <c r="AG432" s="126" t="s">
        <v>356</v>
      </c>
      <c r="AH432" s="127"/>
      <c r="AI432" s="149"/>
      <c r="AJ432" s="149"/>
      <c r="AK432" s="149"/>
      <c r="AL432" s="147"/>
      <c r="AM432" s="149"/>
      <c r="AN432" s="149"/>
      <c r="AO432" s="149"/>
      <c r="AP432" s="147"/>
      <c r="AQ432" s="589" t="s">
        <v>612</v>
      </c>
      <c r="AR432" s="193"/>
      <c r="AS432" s="126" t="s">
        <v>356</v>
      </c>
      <c r="AT432" s="127"/>
      <c r="AU432" s="193" t="s">
        <v>612</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612</v>
      </c>
      <c r="AC433" s="206"/>
      <c r="AD433" s="206"/>
      <c r="AE433" s="333" t="s">
        <v>612</v>
      </c>
      <c r="AF433" s="200"/>
      <c r="AG433" s="200"/>
      <c r="AH433" s="200"/>
      <c r="AI433" s="333" t="s">
        <v>612</v>
      </c>
      <c r="AJ433" s="200"/>
      <c r="AK433" s="200"/>
      <c r="AL433" s="200"/>
      <c r="AM433" s="333" t="s">
        <v>612</v>
      </c>
      <c r="AN433" s="200"/>
      <c r="AO433" s="200"/>
      <c r="AP433" s="200"/>
      <c r="AQ433" s="333" t="s">
        <v>612</v>
      </c>
      <c r="AR433" s="200"/>
      <c r="AS433" s="200"/>
      <c r="AT433" s="200"/>
      <c r="AU433" s="333" t="s">
        <v>612</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612</v>
      </c>
      <c r="AC434" s="198"/>
      <c r="AD434" s="198"/>
      <c r="AE434" s="333" t="s">
        <v>612</v>
      </c>
      <c r="AF434" s="200"/>
      <c r="AG434" s="200"/>
      <c r="AH434" s="334"/>
      <c r="AI434" s="333" t="s">
        <v>612</v>
      </c>
      <c r="AJ434" s="200"/>
      <c r="AK434" s="200"/>
      <c r="AL434" s="334"/>
      <c r="AM434" s="333" t="s">
        <v>612</v>
      </c>
      <c r="AN434" s="200"/>
      <c r="AO434" s="200"/>
      <c r="AP434" s="334"/>
      <c r="AQ434" s="333" t="s">
        <v>612</v>
      </c>
      <c r="AR434" s="200"/>
      <c r="AS434" s="200"/>
      <c r="AT434" s="334"/>
      <c r="AU434" s="333" t="s">
        <v>612</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612</v>
      </c>
      <c r="AF435" s="200"/>
      <c r="AG435" s="200"/>
      <c r="AH435" s="334"/>
      <c r="AI435" s="333" t="s">
        <v>612</v>
      </c>
      <c r="AJ435" s="200"/>
      <c r="AK435" s="200"/>
      <c r="AL435" s="334"/>
      <c r="AM435" s="333" t="s">
        <v>612</v>
      </c>
      <c r="AN435" s="200"/>
      <c r="AO435" s="200"/>
      <c r="AP435" s="334"/>
      <c r="AQ435" s="333" t="s">
        <v>612</v>
      </c>
      <c r="AR435" s="200"/>
      <c r="AS435" s="200"/>
      <c r="AT435" s="334"/>
      <c r="AU435" s="333" t="s">
        <v>612</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612</v>
      </c>
      <c r="AF457" s="193"/>
      <c r="AG457" s="126" t="s">
        <v>356</v>
      </c>
      <c r="AH457" s="127"/>
      <c r="AI457" s="149"/>
      <c r="AJ457" s="149"/>
      <c r="AK457" s="149"/>
      <c r="AL457" s="147"/>
      <c r="AM457" s="149"/>
      <c r="AN457" s="149"/>
      <c r="AO457" s="149"/>
      <c r="AP457" s="147"/>
      <c r="AQ457" s="589" t="s">
        <v>612</v>
      </c>
      <c r="AR457" s="193"/>
      <c r="AS457" s="126" t="s">
        <v>356</v>
      </c>
      <c r="AT457" s="127"/>
      <c r="AU457" s="193" t="s">
        <v>612</v>
      </c>
      <c r="AV457" s="193"/>
      <c r="AW457" s="126" t="s">
        <v>300</v>
      </c>
      <c r="AX457" s="188"/>
    </row>
    <row r="458" spans="1:50" ht="23.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t="s">
        <v>612</v>
      </c>
      <c r="AC458" s="206"/>
      <c r="AD458" s="206"/>
      <c r="AE458" s="333" t="s">
        <v>612</v>
      </c>
      <c r="AF458" s="200"/>
      <c r="AG458" s="200"/>
      <c r="AH458" s="200"/>
      <c r="AI458" s="333" t="s">
        <v>612</v>
      </c>
      <c r="AJ458" s="200"/>
      <c r="AK458" s="200"/>
      <c r="AL458" s="200"/>
      <c r="AM458" s="333" t="s">
        <v>612</v>
      </c>
      <c r="AN458" s="200"/>
      <c r="AO458" s="200"/>
      <c r="AP458" s="200"/>
      <c r="AQ458" s="333" t="s">
        <v>612</v>
      </c>
      <c r="AR458" s="200"/>
      <c r="AS458" s="200"/>
      <c r="AT458" s="200"/>
      <c r="AU458" s="333" t="s">
        <v>612</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612</v>
      </c>
      <c r="AC459" s="198"/>
      <c r="AD459" s="198"/>
      <c r="AE459" s="333" t="s">
        <v>612</v>
      </c>
      <c r="AF459" s="200"/>
      <c r="AG459" s="200"/>
      <c r="AH459" s="334"/>
      <c r="AI459" s="333" t="s">
        <v>612</v>
      </c>
      <c r="AJ459" s="200"/>
      <c r="AK459" s="200"/>
      <c r="AL459" s="334"/>
      <c r="AM459" s="333" t="s">
        <v>612</v>
      </c>
      <c r="AN459" s="200"/>
      <c r="AO459" s="200"/>
      <c r="AP459" s="334"/>
      <c r="AQ459" s="333" t="s">
        <v>612</v>
      </c>
      <c r="AR459" s="200"/>
      <c r="AS459" s="200"/>
      <c r="AT459" s="334"/>
      <c r="AU459" s="333" t="s">
        <v>612</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612</v>
      </c>
      <c r="AF460" s="200"/>
      <c r="AG460" s="200"/>
      <c r="AH460" s="334"/>
      <c r="AI460" s="333" t="s">
        <v>612</v>
      </c>
      <c r="AJ460" s="200"/>
      <c r="AK460" s="200"/>
      <c r="AL460" s="334"/>
      <c r="AM460" s="333" t="s">
        <v>612</v>
      </c>
      <c r="AN460" s="200"/>
      <c r="AO460" s="200"/>
      <c r="AP460" s="334"/>
      <c r="AQ460" s="333" t="s">
        <v>612</v>
      </c>
      <c r="AR460" s="200"/>
      <c r="AS460" s="200"/>
      <c r="AT460" s="334"/>
      <c r="AU460" s="333" t="s">
        <v>612</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601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602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587</v>
      </c>
      <c r="AE705" s="714"/>
      <c r="AF705" s="714"/>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590</v>
      </c>
      <c r="AE708" s="604"/>
      <c r="AF708" s="604"/>
      <c r="AG708" s="741" t="s">
        <v>612</v>
      </c>
      <c r="AH708" s="742"/>
      <c r="AI708" s="742"/>
      <c r="AJ708" s="742"/>
      <c r="AK708" s="742"/>
      <c r="AL708" s="742"/>
      <c r="AM708" s="742"/>
      <c r="AN708" s="742"/>
      <c r="AO708" s="742"/>
      <c r="AP708" s="742"/>
      <c r="AQ708" s="742"/>
      <c r="AR708" s="742"/>
      <c r="AS708" s="742"/>
      <c r="AT708" s="742"/>
      <c r="AU708" s="742"/>
      <c r="AV708" s="742"/>
      <c r="AW708" s="742"/>
      <c r="AX708" s="743"/>
    </row>
    <row r="709" spans="1:50" ht="29.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612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590</v>
      </c>
      <c r="AE712" s="782"/>
      <c r="AF712" s="782"/>
      <c r="AG712" s="809" t="s">
        <v>612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590</v>
      </c>
      <c r="AE713" s="322"/>
      <c r="AF713" s="662"/>
      <c r="AG713" s="94" t="s">
        <v>612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592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593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94" t="s">
        <v>612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590</v>
      </c>
      <c r="AE719" s="604"/>
      <c r="AF719" s="604"/>
      <c r="AG719" s="118" t="s">
        <v>612</v>
      </c>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8.25" customHeight="1" x14ac:dyDescent="0.15">
      <c r="A726" s="639" t="s">
        <v>48</v>
      </c>
      <c r="B726" s="801"/>
      <c r="C726" s="814" t="s">
        <v>53</v>
      </c>
      <c r="D726" s="836"/>
      <c r="E726" s="836"/>
      <c r="F726" s="837"/>
      <c r="G726" s="573" t="s">
        <v>609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78" customHeight="1" thickBot="1" x14ac:dyDescent="0.2">
      <c r="A727" s="802"/>
      <c r="B727" s="803"/>
      <c r="C727" s="747" t="s">
        <v>57</v>
      </c>
      <c r="D727" s="748"/>
      <c r="E727" s="748"/>
      <c r="F727" s="749"/>
      <c r="G727" s="571" t="s">
        <v>608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589</v>
      </c>
      <c r="F737" s="986"/>
      <c r="G737" s="986"/>
      <c r="H737" s="986"/>
      <c r="I737" s="986"/>
      <c r="J737" s="986"/>
      <c r="K737" s="986"/>
      <c r="L737" s="986"/>
      <c r="M737" s="986"/>
      <c r="N737" s="358" t="s">
        <v>358</v>
      </c>
      <c r="O737" s="358"/>
      <c r="P737" s="358"/>
      <c r="Q737" s="358"/>
      <c r="R737" s="986" t="s">
        <v>595</v>
      </c>
      <c r="S737" s="986"/>
      <c r="T737" s="986"/>
      <c r="U737" s="986"/>
      <c r="V737" s="986"/>
      <c r="W737" s="986"/>
      <c r="X737" s="986"/>
      <c r="Y737" s="986"/>
      <c r="Z737" s="986"/>
      <c r="AA737" s="358" t="s">
        <v>359</v>
      </c>
      <c r="AB737" s="358"/>
      <c r="AC737" s="358"/>
      <c r="AD737" s="358"/>
      <c r="AE737" s="986" t="s">
        <v>596</v>
      </c>
      <c r="AF737" s="986"/>
      <c r="AG737" s="986"/>
      <c r="AH737" s="986"/>
      <c r="AI737" s="986"/>
      <c r="AJ737" s="986"/>
      <c r="AK737" s="986"/>
      <c r="AL737" s="986"/>
      <c r="AM737" s="986"/>
      <c r="AN737" s="358" t="s">
        <v>360</v>
      </c>
      <c r="AO737" s="358"/>
      <c r="AP737" s="358"/>
      <c r="AQ737" s="358"/>
      <c r="AR737" s="987" t="s">
        <v>597</v>
      </c>
      <c r="AS737" s="988"/>
      <c r="AT737" s="988"/>
      <c r="AU737" s="988"/>
      <c r="AV737" s="988"/>
      <c r="AW737" s="988"/>
      <c r="AX737" s="989"/>
      <c r="AY737" s="89"/>
      <c r="AZ737" s="89"/>
    </row>
    <row r="738" spans="1:52" ht="24.75" customHeight="1" x14ac:dyDescent="0.15">
      <c r="A738" s="990" t="s">
        <v>361</v>
      </c>
      <c r="B738" s="203"/>
      <c r="C738" s="203"/>
      <c r="D738" s="204"/>
      <c r="E738" s="986" t="s">
        <v>598</v>
      </c>
      <c r="F738" s="986"/>
      <c r="G738" s="986"/>
      <c r="H738" s="986"/>
      <c r="I738" s="986"/>
      <c r="J738" s="986"/>
      <c r="K738" s="986"/>
      <c r="L738" s="986"/>
      <c r="M738" s="986"/>
      <c r="N738" s="358" t="s">
        <v>362</v>
      </c>
      <c r="O738" s="358"/>
      <c r="P738" s="358"/>
      <c r="Q738" s="358"/>
      <c r="R738" s="986" t="s">
        <v>599</v>
      </c>
      <c r="S738" s="986"/>
      <c r="T738" s="986"/>
      <c r="U738" s="986"/>
      <c r="V738" s="986"/>
      <c r="W738" s="986"/>
      <c r="X738" s="986"/>
      <c r="Y738" s="986"/>
      <c r="Z738" s="986"/>
      <c r="AA738" s="358" t="s">
        <v>482</v>
      </c>
      <c r="AB738" s="358"/>
      <c r="AC738" s="358"/>
      <c r="AD738" s="358"/>
      <c r="AE738" s="986" t="s">
        <v>600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552</v>
      </c>
      <c r="F739" s="998"/>
      <c r="G739" s="998"/>
      <c r="H739" s="91" t="str">
        <f>IF(E739="", "", "(")</f>
        <v>(</v>
      </c>
      <c r="I739" s="981"/>
      <c r="J739" s="981"/>
      <c r="K739" s="91" t="str">
        <f>IF(OR(I739="　", I739=""), "", "-")</f>
        <v/>
      </c>
      <c r="L739" s="982">
        <v>391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573</v>
      </c>
      <c r="H781" s="670"/>
      <c r="I781" s="670"/>
      <c r="J781" s="670"/>
      <c r="K781" s="671"/>
      <c r="L781" s="663" t="s">
        <v>574</v>
      </c>
      <c r="M781" s="664"/>
      <c r="N781" s="664"/>
      <c r="O781" s="664"/>
      <c r="P781" s="664"/>
      <c r="Q781" s="664"/>
      <c r="R781" s="664"/>
      <c r="S781" s="664"/>
      <c r="T781" s="664"/>
      <c r="U781" s="664"/>
      <c r="V781" s="664"/>
      <c r="W781" s="664"/>
      <c r="X781" s="665"/>
      <c r="Y781" s="384">
        <v>15</v>
      </c>
      <c r="Z781" s="385"/>
      <c r="AA781" s="385"/>
      <c r="AB781" s="804"/>
      <c r="AC781" s="669" t="s">
        <v>612</v>
      </c>
      <c r="AD781" s="670"/>
      <c r="AE781" s="670"/>
      <c r="AF781" s="670"/>
      <c r="AG781" s="671"/>
      <c r="AH781" s="663" t="s">
        <v>612</v>
      </c>
      <c r="AI781" s="664"/>
      <c r="AJ781" s="664"/>
      <c r="AK781" s="664"/>
      <c r="AL781" s="664"/>
      <c r="AM781" s="664"/>
      <c r="AN781" s="664"/>
      <c r="AO781" s="664"/>
      <c r="AP781" s="664"/>
      <c r="AQ781" s="664"/>
      <c r="AR781" s="664"/>
      <c r="AS781" s="664"/>
      <c r="AT781" s="665"/>
      <c r="AU781" s="384" t="s">
        <v>612</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9.5" customHeight="1" x14ac:dyDescent="0.15">
      <c r="A837" s="372">
        <v>1</v>
      </c>
      <c r="B837" s="372">
        <v>1</v>
      </c>
      <c r="C837" s="354" t="s">
        <v>582</v>
      </c>
      <c r="D837" s="340"/>
      <c r="E837" s="340"/>
      <c r="F837" s="340"/>
      <c r="G837" s="340"/>
      <c r="H837" s="340"/>
      <c r="I837" s="340"/>
      <c r="J837" s="341">
        <v>2010405000906</v>
      </c>
      <c r="K837" s="342"/>
      <c r="L837" s="342"/>
      <c r="M837" s="342"/>
      <c r="N837" s="342"/>
      <c r="O837" s="342"/>
      <c r="P837" s="355" t="s">
        <v>580</v>
      </c>
      <c r="Q837" s="343"/>
      <c r="R837" s="343"/>
      <c r="S837" s="343"/>
      <c r="T837" s="343"/>
      <c r="U837" s="343"/>
      <c r="V837" s="343"/>
      <c r="W837" s="343"/>
      <c r="X837" s="343"/>
      <c r="Y837" s="344">
        <v>14</v>
      </c>
      <c r="Z837" s="345"/>
      <c r="AA837" s="345"/>
      <c r="AB837" s="346"/>
      <c r="AC837" s="356" t="s">
        <v>524</v>
      </c>
      <c r="AD837" s="364"/>
      <c r="AE837" s="364"/>
      <c r="AF837" s="364"/>
      <c r="AG837" s="364"/>
      <c r="AH837" s="365">
        <v>1</v>
      </c>
      <c r="AI837" s="366"/>
      <c r="AJ837" s="366"/>
      <c r="AK837" s="366"/>
      <c r="AL837" s="350">
        <v>99.9</v>
      </c>
      <c r="AM837" s="351"/>
      <c r="AN837" s="351"/>
      <c r="AO837" s="352"/>
      <c r="AP837" s="353" t="s">
        <v>579</v>
      </c>
      <c r="AQ837" s="353"/>
      <c r="AR837" s="353"/>
      <c r="AS837" s="353"/>
      <c r="AT837" s="353"/>
      <c r="AU837" s="353"/>
      <c r="AV837" s="353"/>
      <c r="AW837" s="353"/>
      <c r="AX837" s="353"/>
    </row>
    <row r="838" spans="1:50" ht="49.5" customHeight="1" x14ac:dyDescent="0.15">
      <c r="A838" s="372">
        <v>2</v>
      </c>
      <c r="B838" s="372">
        <v>1</v>
      </c>
      <c r="C838" s="340" t="s">
        <v>578</v>
      </c>
      <c r="D838" s="340"/>
      <c r="E838" s="340"/>
      <c r="F838" s="340"/>
      <c r="G838" s="340"/>
      <c r="H838" s="340"/>
      <c r="I838" s="340"/>
      <c r="J838" s="341">
        <v>2010405000906</v>
      </c>
      <c r="K838" s="342"/>
      <c r="L838" s="342"/>
      <c r="M838" s="342"/>
      <c r="N838" s="342"/>
      <c r="O838" s="342"/>
      <c r="P838" s="355" t="s">
        <v>581</v>
      </c>
      <c r="Q838" s="343"/>
      <c r="R838" s="343"/>
      <c r="S838" s="343"/>
      <c r="T838" s="343"/>
      <c r="U838" s="343"/>
      <c r="V838" s="343"/>
      <c r="W838" s="343"/>
      <c r="X838" s="343"/>
      <c r="Y838" s="344">
        <v>1</v>
      </c>
      <c r="Z838" s="345"/>
      <c r="AA838" s="345"/>
      <c r="AB838" s="346"/>
      <c r="AC838" s="356" t="s">
        <v>526</v>
      </c>
      <c r="AD838" s="356"/>
      <c r="AE838" s="356"/>
      <c r="AF838" s="356"/>
      <c r="AG838" s="356"/>
      <c r="AH838" s="365" t="s">
        <v>579</v>
      </c>
      <c r="AI838" s="366"/>
      <c r="AJ838" s="366"/>
      <c r="AK838" s="366"/>
      <c r="AL838" s="367" t="s">
        <v>579</v>
      </c>
      <c r="AM838" s="368"/>
      <c r="AN838" s="368"/>
      <c r="AO838" s="369"/>
      <c r="AP838" s="353" t="s">
        <v>579</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579</v>
      </c>
      <c r="F1102" s="371"/>
      <c r="G1102" s="371"/>
      <c r="H1102" s="371"/>
      <c r="I1102" s="371"/>
      <c r="J1102" s="341"/>
      <c r="K1102" s="342"/>
      <c r="L1102" s="342"/>
      <c r="M1102" s="342"/>
      <c r="N1102" s="342"/>
      <c r="O1102" s="342"/>
      <c r="P1102" s="355"/>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7" priority="14001">
      <formula>IF(RIGHT(TEXT(P14,"0.#"),1)=".",FALSE,TRUE)</formula>
    </cfRule>
    <cfRule type="expression" dxfId="2746" priority="14002">
      <formula>IF(RIGHT(TEXT(P14,"0.#"),1)=".",TRUE,FALSE)</formula>
    </cfRule>
  </conditionalFormatting>
  <conditionalFormatting sqref="AE32">
    <cfRule type="expression" dxfId="2745" priority="13991">
      <formula>IF(RIGHT(TEXT(AE32,"0.#"),1)=".",FALSE,TRUE)</formula>
    </cfRule>
    <cfRule type="expression" dxfId="2744" priority="13992">
      <formula>IF(RIGHT(TEXT(AE32,"0.#"),1)=".",TRUE,FALSE)</formula>
    </cfRule>
  </conditionalFormatting>
  <conditionalFormatting sqref="P18:AX18">
    <cfRule type="expression" dxfId="2743" priority="13877">
      <formula>IF(RIGHT(TEXT(P18,"0.#"),1)=".",FALSE,TRUE)</formula>
    </cfRule>
    <cfRule type="expression" dxfId="2742" priority="13878">
      <formula>IF(RIGHT(TEXT(P18,"0.#"),1)=".",TRUE,FALSE)</formula>
    </cfRule>
  </conditionalFormatting>
  <conditionalFormatting sqref="Y782">
    <cfRule type="expression" dxfId="2741" priority="13873">
      <formula>IF(RIGHT(TEXT(Y782,"0.#"),1)=".",FALSE,TRUE)</formula>
    </cfRule>
    <cfRule type="expression" dxfId="2740" priority="13874">
      <formula>IF(RIGHT(TEXT(Y782,"0.#"),1)=".",TRUE,FALSE)</formula>
    </cfRule>
  </conditionalFormatting>
  <conditionalFormatting sqref="Y791">
    <cfRule type="expression" dxfId="2739" priority="13869">
      <formula>IF(RIGHT(TEXT(Y791,"0.#"),1)=".",FALSE,TRUE)</formula>
    </cfRule>
    <cfRule type="expression" dxfId="2738" priority="13870">
      <formula>IF(RIGHT(TEXT(Y791,"0.#"),1)=".",TRUE,FALSE)</formula>
    </cfRule>
  </conditionalFormatting>
  <conditionalFormatting sqref="Y822:Y829 Y820 Y809:Y816 Y807 Y796:Y803 Y794">
    <cfRule type="expression" dxfId="2737" priority="13651">
      <formula>IF(RIGHT(TEXT(Y794,"0.#"),1)=".",FALSE,TRUE)</formula>
    </cfRule>
    <cfRule type="expression" dxfId="2736" priority="13652">
      <formula>IF(RIGHT(TEXT(Y794,"0.#"),1)=".",TRUE,FALSE)</formula>
    </cfRule>
  </conditionalFormatting>
  <conditionalFormatting sqref="P16:AQ17 P15:AX15 P13:AX13">
    <cfRule type="expression" dxfId="2735" priority="13699">
      <formula>IF(RIGHT(TEXT(P13,"0.#"),1)=".",FALSE,TRUE)</formula>
    </cfRule>
    <cfRule type="expression" dxfId="2734" priority="13700">
      <formula>IF(RIGHT(TEXT(P13,"0.#"),1)=".",TRUE,FALSE)</formula>
    </cfRule>
  </conditionalFormatting>
  <conditionalFormatting sqref="P19:AJ19">
    <cfRule type="expression" dxfId="2733" priority="13697">
      <formula>IF(RIGHT(TEXT(P19,"0.#"),1)=".",FALSE,TRUE)</formula>
    </cfRule>
    <cfRule type="expression" dxfId="2732" priority="13698">
      <formula>IF(RIGHT(TEXT(P19,"0.#"),1)=".",TRUE,FALSE)</formula>
    </cfRule>
  </conditionalFormatting>
  <conditionalFormatting sqref="AE101 AQ101">
    <cfRule type="expression" dxfId="2731" priority="13689">
      <formula>IF(RIGHT(TEXT(AE101,"0.#"),1)=".",FALSE,TRUE)</formula>
    </cfRule>
    <cfRule type="expression" dxfId="2730" priority="13690">
      <formula>IF(RIGHT(TEXT(AE101,"0.#"),1)=".",TRUE,FALSE)</formula>
    </cfRule>
  </conditionalFormatting>
  <conditionalFormatting sqref="Y783:Y790 Y781">
    <cfRule type="expression" dxfId="2729" priority="13675">
      <formula>IF(RIGHT(TEXT(Y781,"0.#"),1)=".",FALSE,TRUE)</formula>
    </cfRule>
    <cfRule type="expression" dxfId="2728" priority="13676">
      <formula>IF(RIGHT(TEXT(Y781,"0.#"),1)=".",TRUE,FALSE)</formula>
    </cfRule>
  </conditionalFormatting>
  <conditionalFormatting sqref="AU782">
    <cfRule type="expression" dxfId="2727" priority="13673">
      <formula>IF(RIGHT(TEXT(AU782,"0.#"),1)=".",FALSE,TRUE)</formula>
    </cfRule>
    <cfRule type="expression" dxfId="2726" priority="13674">
      <formula>IF(RIGHT(TEXT(AU782,"0.#"),1)=".",TRUE,FALSE)</formula>
    </cfRule>
  </conditionalFormatting>
  <conditionalFormatting sqref="AU791">
    <cfRule type="expression" dxfId="2725" priority="13671">
      <formula>IF(RIGHT(TEXT(AU791,"0.#"),1)=".",FALSE,TRUE)</formula>
    </cfRule>
    <cfRule type="expression" dxfId="2724" priority="13672">
      <formula>IF(RIGHT(TEXT(AU791,"0.#"),1)=".",TRUE,FALSE)</formula>
    </cfRule>
  </conditionalFormatting>
  <conditionalFormatting sqref="AU783:AU790 AU781">
    <cfRule type="expression" dxfId="2723" priority="13669">
      <formula>IF(RIGHT(TEXT(AU781,"0.#"),1)=".",FALSE,TRUE)</formula>
    </cfRule>
    <cfRule type="expression" dxfId="2722" priority="13670">
      <formula>IF(RIGHT(TEXT(AU781,"0.#"),1)=".",TRUE,FALSE)</formula>
    </cfRule>
  </conditionalFormatting>
  <conditionalFormatting sqref="Y821 Y808 Y795">
    <cfRule type="expression" dxfId="2721" priority="13655">
      <formula>IF(RIGHT(TEXT(Y795,"0.#"),1)=".",FALSE,TRUE)</formula>
    </cfRule>
    <cfRule type="expression" dxfId="2720" priority="13656">
      <formula>IF(RIGHT(TEXT(Y795,"0.#"),1)=".",TRUE,FALSE)</formula>
    </cfRule>
  </conditionalFormatting>
  <conditionalFormatting sqref="Y830 Y817 Y804">
    <cfRule type="expression" dxfId="2719" priority="13653">
      <formula>IF(RIGHT(TEXT(Y804,"0.#"),1)=".",FALSE,TRUE)</formula>
    </cfRule>
    <cfRule type="expression" dxfId="2718" priority="13654">
      <formula>IF(RIGHT(TEXT(Y804,"0.#"),1)=".",TRUE,FALSE)</formula>
    </cfRule>
  </conditionalFormatting>
  <conditionalFormatting sqref="AU821 AU808 AU795">
    <cfRule type="expression" dxfId="2717" priority="13649">
      <formula>IF(RIGHT(TEXT(AU795,"0.#"),1)=".",FALSE,TRUE)</formula>
    </cfRule>
    <cfRule type="expression" dxfId="2716" priority="13650">
      <formula>IF(RIGHT(TEXT(AU795,"0.#"),1)=".",TRUE,FALSE)</formula>
    </cfRule>
  </conditionalFormatting>
  <conditionalFormatting sqref="AU830 AU817 AU804">
    <cfRule type="expression" dxfId="2715" priority="13647">
      <formula>IF(RIGHT(TEXT(AU804,"0.#"),1)=".",FALSE,TRUE)</formula>
    </cfRule>
    <cfRule type="expression" dxfId="2714" priority="13648">
      <formula>IF(RIGHT(TEXT(AU804,"0.#"),1)=".",TRUE,FALSE)</formula>
    </cfRule>
  </conditionalFormatting>
  <conditionalFormatting sqref="AU822:AU829 AU820 AU809:AU816 AU807 AU796:AU803 AU794">
    <cfRule type="expression" dxfId="2713" priority="13645">
      <formula>IF(RIGHT(TEXT(AU794,"0.#"),1)=".",FALSE,TRUE)</formula>
    </cfRule>
    <cfRule type="expression" dxfId="2712" priority="13646">
      <formula>IF(RIGHT(TEXT(AU794,"0.#"),1)=".",TRUE,FALSE)</formula>
    </cfRule>
  </conditionalFormatting>
  <conditionalFormatting sqref="AM87">
    <cfRule type="expression" dxfId="2711" priority="13299">
      <formula>IF(RIGHT(TEXT(AM87,"0.#"),1)=".",FALSE,TRUE)</formula>
    </cfRule>
    <cfRule type="expression" dxfId="2710" priority="13300">
      <formula>IF(RIGHT(TEXT(AM87,"0.#"),1)=".",TRUE,FALSE)</formula>
    </cfRule>
  </conditionalFormatting>
  <conditionalFormatting sqref="AE55">
    <cfRule type="expression" dxfId="2709" priority="13367">
      <formula>IF(RIGHT(TEXT(AE55,"0.#"),1)=".",FALSE,TRUE)</formula>
    </cfRule>
    <cfRule type="expression" dxfId="2708" priority="13368">
      <formula>IF(RIGHT(TEXT(AE55,"0.#"),1)=".",TRUE,FALSE)</formula>
    </cfRule>
  </conditionalFormatting>
  <conditionalFormatting sqref="AI55">
    <cfRule type="expression" dxfId="2707" priority="13365">
      <formula>IF(RIGHT(TEXT(AI55,"0.#"),1)=".",FALSE,TRUE)</formula>
    </cfRule>
    <cfRule type="expression" dxfId="2706" priority="13366">
      <formula>IF(RIGHT(TEXT(AI55,"0.#"),1)=".",TRUE,FALSE)</formula>
    </cfRule>
  </conditionalFormatting>
  <conditionalFormatting sqref="AM34">
    <cfRule type="expression" dxfId="2705" priority="13445">
      <formula>IF(RIGHT(TEXT(AM34,"0.#"),1)=".",FALSE,TRUE)</formula>
    </cfRule>
    <cfRule type="expression" dxfId="2704" priority="13446">
      <formula>IF(RIGHT(TEXT(AM34,"0.#"),1)=".",TRUE,FALSE)</formula>
    </cfRule>
  </conditionalFormatting>
  <conditionalFormatting sqref="AE33">
    <cfRule type="expression" dxfId="2703" priority="13459">
      <formula>IF(RIGHT(TEXT(AE33,"0.#"),1)=".",FALSE,TRUE)</formula>
    </cfRule>
    <cfRule type="expression" dxfId="2702" priority="13460">
      <formula>IF(RIGHT(TEXT(AE33,"0.#"),1)=".",TRUE,FALSE)</formula>
    </cfRule>
  </conditionalFormatting>
  <conditionalFormatting sqref="AE34">
    <cfRule type="expression" dxfId="2701" priority="13457">
      <formula>IF(RIGHT(TEXT(AE34,"0.#"),1)=".",FALSE,TRUE)</formula>
    </cfRule>
    <cfRule type="expression" dxfId="2700" priority="13458">
      <formula>IF(RIGHT(TEXT(AE34,"0.#"),1)=".",TRUE,FALSE)</formula>
    </cfRule>
  </conditionalFormatting>
  <conditionalFormatting sqref="AI34">
    <cfRule type="expression" dxfId="2699" priority="13455">
      <formula>IF(RIGHT(TEXT(AI34,"0.#"),1)=".",FALSE,TRUE)</formula>
    </cfRule>
    <cfRule type="expression" dxfId="2698" priority="13456">
      <formula>IF(RIGHT(TEXT(AI34,"0.#"),1)=".",TRUE,FALSE)</formula>
    </cfRule>
  </conditionalFormatting>
  <conditionalFormatting sqref="AI33">
    <cfRule type="expression" dxfId="2697" priority="13453">
      <formula>IF(RIGHT(TEXT(AI33,"0.#"),1)=".",FALSE,TRUE)</formula>
    </cfRule>
    <cfRule type="expression" dxfId="2696" priority="13454">
      <formula>IF(RIGHT(TEXT(AI33,"0.#"),1)=".",TRUE,FALSE)</formula>
    </cfRule>
  </conditionalFormatting>
  <conditionalFormatting sqref="AI32">
    <cfRule type="expression" dxfId="2695" priority="13451">
      <formula>IF(RIGHT(TEXT(AI32,"0.#"),1)=".",FALSE,TRUE)</formula>
    </cfRule>
    <cfRule type="expression" dxfId="2694" priority="13452">
      <formula>IF(RIGHT(TEXT(AI32,"0.#"),1)=".",TRUE,FALSE)</formula>
    </cfRule>
  </conditionalFormatting>
  <conditionalFormatting sqref="AM32">
    <cfRule type="expression" dxfId="2693" priority="13449">
      <formula>IF(RIGHT(TEXT(AM32,"0.#"),1)=".",FALSE,TRUE)</formula>
    </cfRule>
    <cfRule type="expression" dxfId="2692" priority="13450">
      <formula>IF(RIGHT(TEXT(AM32,"0.#"),1)=".",TRUE,FALSE)</formula>
    </cfRule>
  </conditionalFormatting>
  <conditionalFormatting sqref="AM33">
    <cfRule type="expression" dxfId="2691" priority="13447">
      <formula>IF(RIGHT(TEXT(AM33,"0.#"),1)=".",FALSE,TRUE)</formula>
    </cfRule>
    <cfRule type="expression" dxfId="2690" priority="13448">
      <formula>IF(RIGHT(TEXT(AM33,"0.#"),1)=".",TRUE,FALSE)</formula>
    </cfRule>
  </conditionalFormatting>
  <conditionalFormatting sqref="AQ32:AQ34">
    <cfRule type="expression" dxfId="2689" priority="13439">
      <formula>IF(RIGHT(TEXT(AQ32,"0.#"),1)=".",FALSE,TRUE)</formula>
    </cfRule>
    <cfRule type="expression" dxfId="2688" priority="13440">
      <formula>IF(RIGHT(TEXT(AQ32,"0.#"),1)=".",TRUE,FALSE)</formula>
    </cfRule>
  </conditionalFormatting>
  <conditionalFormatting sqref="AU32:AU34">
    <cfRule type="expression" dxfId="2687" priority="13437">
      <formula>IF(RIGHT(TEXT(AU32,"0.#"),1)=".",FALSE,TRUE)</formula>
    </cfRule>
    <cfRule type="expression" dxfId="2686" priority="13438">
      <formula>IF(RIGHT(TEXT(AU32,"0.#"),1)=".",TRUE,FALSE)</formula>
    </cfRule>
  </conditionalFormatting>
  <conditionalFormatting sqref="AE53">
    <cfRule type="expression" dxfId="2685" priority="13371">
      <formula>IF(RIGHT(TEXT(AE53,"0.#"),1)=".",FALSE,TRUE)</formula>
    </cfRule>
    <cfRule type="expression" dxfId="2684" priority="13372">
      <formula>IF(RIGHT(TEXT(AE53,"0.#"),1)=".",TRUE,FALSE)</formula>
    </cfRule>
  </conditionalFormatting>
  <conditionalFormatting sqref="AE54">
    <cfRule type="expression" dxfId="2683" priority="13369">
      <formula>IF(RIGHT(TEXT(AE54,"0.#"),1)=".",FALSE,TRUE)</formula>
    </cfRule>
    <cfRule type="expression" dxfId="2682" priority="13370">
      <formula>IF(RIGHT(TEXT(AE54,"0.#"),1)=".",TRUE,FALSE)</formula>
    </cfRule>
  </conditionalFormatting>
  <conditionalFormatting sqref="AI54">
    <cfRule type="expression" dxfId="2681" priority="13363">
      <formula>IF(RIGHT(TEXT(AI54,"0.#"),1)=".",FALSE,TRUE)</formula>
    </cfRule>
    <cfRule type="expression" dxfId="2680" priority="13364">
      <formula>IF(RIGHT(TEXT(AI54,"0.#"),1)=".",TRUE,FALSE)</formula>
    </cfRule>
  </conditionalFormatting>
  <conditionalFormatting sqref="AI53">
    <cfRule type="expression" dxfId="2679" priority="13361">
      <formula>IF(RIGHT(TEXT(AI53,"0.#"),1)=".",FALSE,TRUE)</formula>
    </cfRule>
    <cfRule type="expression" dxfId="2678" priority="13362">
      <formula>IF(RIGHT(TEXT(AI53,"0.#"),1)=".",TRUE,FALSE)</formula>
    </cfRule>
  </conditionalFormatting>
  <conditionalFormatting sqref="AM53">
    <cfRule type="expression" dxfId="2677" priority="13359">
      <formula>IF(RIGHT(TEXT(AM53,"0.#"),1)=".",FALSE,TRUE)</formula>
    </cfRule>
    <cfRule type="expression" dxfId="2676" priority="13360">
      <formula>IF(RIGHT(TEXT(AM53,"0.#"),1)=".",TRUE,FALSE)</formula>
    </cfRule>
  </conditionalFormatting>
  <conditionalFormatting sqref="AM54">
    <cfRule type="expression" dxfId="2675" priority="13357">
      <formula>IF(RIGHT(TEXT(AM54,"0.#"),1)=".",FALSE,TRUE)</formula>
    </cfRule>
    <cfRule type="expression" dxfId="2674" priority="13358">
      <formula>IF(RIGHT(TEXT(AM54,"0.#"),1)=".",TRUE,FALSE)</formula>
    </cfRule>
  </conditionalFormatting>
  <conditionalFormatting sqref="AM55">
    <cfRule type="expression" dxfId="2673" priority="13355">
      <formula>IF(RIGHT(TEXT(AM55,"0.#"),1)=".",FALSE,TRUE)</formula>
    </cfRule>
    <cfRule type="expression" dxfId="2672" priority="13356">
      <formula>IF(RIGHT(TEXT(AM55,"0.#"),1)=".",TRUE,FALSE)</formula>
    </cfRule>
  </conditionalFormatting>
  <conditionalFormatting sqref="AE60">
    <cfRule type="expression" dxfId="2671" priority="13341">
      <formula>IF(RIGHT(TEXT(AE60,"0.#"),1)=".",FALSE,TRUE)</formula>
    </cfRule>
    <cfRule type="expression" dxfId="2670" priority="13342">
      <formula>IF(RIGHT(TEXT(AE60,"0.#"),1)=".",TRUE,FALSE)</formula>
    </cfRule>
  </conditionalFormatting>
  <conditionalFormatting sqref="AE61">
    <cfRule type="expression" dxfId="2669" priority="13339">
      <formula>IF(RIGHT(TEXT(AE61,"0.#"),1)=".",FALSE,TRUE)</formula>
    </cfRule>
    <cfRule type="expression" dxfId="2668" priority="13340">
      <formula>IF(RIGHT(TEXT(AE61,"0.#"),1)=".",TRUE,FALSE)</formula>
    </cfRule>
  </conditionalFormatting>
  <conditionalFormatting sqref="AE62">
    <cfRule type="expression" dxfId="2667" priority="13337">
      <formula>IF(RIGHT(TEXT(AE62,"0.#"),1)=".",FALSE,TRUE)</formula>
    </cfRule>
    <cfRule type="expression" dxfId="2666" priority="13338">
      <formula>IF(RIGHT(TEXT(AE62,"0.#"),1)=".",TRUE,FALSE)</formula>
    </cfRule>
  </conditionalFormatting>
  <conditionalFormatting sqref="AI62">
    <cfRule type="expression" dxfId="2665" priority="13335">
      <formula>IF(RIGHT(TEXT(AI62,"0.#"),1)=".",FALSE,TRUE)</formula>
    </cfRule>
    <cfRule type="expression" dxfId="2664" priority="13336">
      <formula>IF(RIGHT(TEXT(AI62,"0.#"),1)=".",TRUE,FALSE)</formula>
    </cfRule>
  </conditionalFormatting>
  <conditionalFormatting sqref="AI61">
    <cfRule type="expression" dxfId="2663" priority="13333">
      <formula>IF(RIGHT(TEXT(AI61,"0.#"),1)=".",FALSE,TRUE)</formula>
    </cfRule>
    <cfRule type="expression" dxfId="2662" priority="13334">
      <formula>IF(RIGHT(TEXT(AI61,"0.#"),1)=".",TRUE,FALSE)</formula>
    </cfRule>
  </conditionalFormatting>
  <conditionalFormatting sqref="AI60">
    <cfRule type="expression" dxfId="2661" priority="13331">
      <formula>IF(RIGHT(TEXT(AI60,"0.#"),1)=".",FALSE,TRUE)</formula>
    </cfRule>
    <cfRule type="expression" dxfId="2660" priority="13332">
      <formula>IF(RIGHT(TEXT(AI60,"0.#"),1)=".",TRUE,FALSE)</formula>
    </cfRule>
  </conditionalFormatting>
  <conditionalFormatting sqref="AM60">
    <cfRule type="expression" dxfId="2659" priority="13329">
      <formula>IF(RIGHT(TEXT(AM60,"0.#"),1)=".",FALSE,TRUE)</formula>
    </cfRule>
    <cfRule type="expression" dxfId="2658" priority="13330">
      <formula>IF(RIGHT(TEXT(AM60,"0.#"),1)=".",TRUE,FALSE)</formula>
    </cfRule>
  </conditionalFormatting>
  <conditionalFormatting sqref="AM61">
    <cfRule type="expression" dxfId="2657" priority="13327">
      <formula>IF(RIGHT(TEXT(AM61,"0.#"),1)=".",FALSE,TRUE)</formula>
    </cfRule>
    <cfRule type="expression" dxfId="2656" priority="13328">
      <formula>IF(RIGHT(TEXT(AM61,"0.#"),1)=".",TRUE,FALSE)</formula>
    </cfRule>
  </conditionalFormatting>
  <conditionalFormatting sqref="AM62">
    <cfRule type="expression" dxfId="2655" priority="13325">
      <formula>IF(RIGHT(TEXT(AM62,"0.#"),1)=".",FALSE,TRUE)</formula>
    </cfRule>
    <cfRule type="expression" dxfId="2654" priority="13326">
      <formula>IF(RIGHT(TEXT(AM62,"0.#"),1)=".",TRUE,FALSE)</formula>
    </cfRule>
  </conditionalFormatting>
  <conditionalFormatting sqref="AE87">
    <cfRule type="expression" dxfId="2653" priority="13311">
      <formula>IF(RIGHT(TEXT(AE87,"0.#"),1)=".",FALSE,TRUE)</formula>
    </cfRule>
    <cfRule type="expression" dxfId="2652" priority="13312">
      <formula>IF(RIGHT(TEXT(AE87,"0.#"),1)=".",TRUE,FALSE)</formula>
    </cfRule>
  </conditionalFormatting>
  <conditionalFormatting sqref="AE88">
    <cfRule type="expression" dxfId="2651" priority="13309">
      <formula>IF(RIGHT(TEXT(AE88,"0.#"),1)=".",FALSE,TRUE)</formula>
    </cfRule>
    <cfRule type="expression" dxfId="2650" priority="13310">
      <formula>IF(RIGHT(TEXT(AE88,"0.#"),1)=".",TRUE,FALSE)</formula>
    </cfRule>
  </conditionalFormatting>
  <conditionalFormatting sqref="AE89">
    <cfRule type="expression" dxfId="2649" priority="13307">
      <formula>IF(RIGHT(TEXT(AE89,"0.#"),1)=".",FALSE,TRUE)</formula>
    </cfRule>
    <cfRule type="expression" dxfId="2648" priority="13308">
      <formula>IF(RIGHT(TEXT(AE89,"0.#"),1)=".",TRUE,FALSE)</formula>
    </cfRule>
  </conditionalFormatting>
  <conditionalFormatting sqref="AI89">
    <cfRule type="expression" dxfId="2647" priority="13305">
      <formula>IF(RIGHT(TEXT(AI89,"0.#"),1)=".",FALSE,TRUE)</formula>
    </cfRule>
    <cfRule type="expression" dxfId="2646" priority="13306">
      <formula>IF(RIGHT(TEXT(AI89,"0.#"),1)=".",TRUE,FALSE)</formula>
    </cfRule>
  </conditionalFormatting>
  <conditionalFormatting sqref="AI88">
    <cfRule type="expression" dxfId="2645" priority="13303">
      <formula>IF(RIGHT(TEXT(AI88,"0.#"),1)=".",FALSE,TRUE)</formula>
    </cfRule>
    <cfRule type="expression" dxfId="2644" priority="13304">
      <formula>IF(RIGHT(TEXT(AI88,"0.#"),1)=".",TRUE,FALSE)</formula>
    </cfRule>
  </conditionalFormatting>
  <conditionalFormatting sqref="AI87">
    <cfRule type="expression" dxfId="2643" priority="13301">
      <formula>IF(RIGHT(TEXT(AI87,"0.#"),1)=".",FALSE,TRUE)</formula>
    </cfRule>
    <cfRule type="expression" dxfId="2642" priority="13302">
      <formula>IF(RIGHT(TEXT(AI87,"0.#"),1)=".",TRUE,FALSE)</formula>
    </cfRule>
  </conditionalFormatting>
  <conditionalFormatting sqref="AM88">
    <cfRule type="expression" dxfId="2641" priority="13297">
      <formula>IF(RIGHT(TEXT(AM88,"0.#"),1)=".",FALSE,TRUE)</formula>
    </cfRule>
    <cfRule type="expression" dxfId="2640" priority="13298">
      <formula>IF(RIGHT(TEXT(AM88,"0.#"),1)=".",TRUE,FALSE)</formula>
    </cfRule>
  </conditionalFormatting>
  <conditionalFormatting sqref="AM89">
    <cfRule type="expression" dxfId="2639" priority="13295">
      <formula>IF(RIGHT(TEXT(AM89,"0.#"),1)=".",FALSE,TRUE)</formula>
    </cfRule>
    <cfRule type="expression" dxfId="2638" priority="13296">
      <formula>IF(RIGHT(TEXT(AM89,"0.#"),1)=".",TRUE,FALSE)</formula>
    </cfRule>
  </conditionalFormatting>
  <conditionalFormatting sqref="AE92">
    <cfRule type="expression" dxfId="2637" priority="13281">
      <formula>IF(RIGHT(TEXT(AE92,"0.#"),1)=".",FALSE,TRUE)</formula>
    </cfRule>
    <cfRule type="expression" dxfId="2636" priority="13282">
      <formula>IF(RIGHT(TEXT(AE92,"0.#"),1)=".",TRUE,FALSE)</formula>
    </cfRule>
  </conditionalFormatting>
  <conditionalFormatting sqref="AE93">
    <cfRule type="expression" dxfId="2635" priority="13279">
      <formula>IF(RIGHT(TEXT(AE93,"0.#"),1)=".",FALSE,TRUE)</formula>
    </cfRule>
    <cfRule type="expression" dxfId="2634" priority="13280">
      <formula>IF(RIGHT(TEXT(AE93,"0.#"),1)=".",TRUE,FALSE)</formula>
    </cfRule>
  </conditionalFormatting>
  <conditionalFormatting sqref="AE94">
    <cfRule type="expression" dxfId="2633" priority="13277">
      <formula>IF(RIGHT(TEXT(AE94,"0.#"),1)=".",FALSE,TRUE)</formula>
    </cfRule>
    <cfRule type="expression" dxfId="2632" priority="13278">
      <formula>IF(RIGHT(TEXT(AE94,"0.#"),1)=".",TRUE,FALSE)</formula>
    </cfRule>
  </conditionalFormatting>
  <conditionalFormatting sqref="AI94">
    <cfRule type="expression" dxfId="2631" priority="13275">
      <formula>IF(RIGHT(TEXT(AI94,"0.#"),1)=".",FALSE,TRUE)</formula>
    </cfRule>
    <cfRule type="expression" dxfId="2630" priority="13276">
      <formula>IF(RIGHT(TEXT(AI94,"0.#"),1)=".",TRUE,FALSE)</formula>
    </cfRule>
  </conditionalFormatting>
  <conditionalFormatting sqref="AI93">
    <cfRule type="expression" dxfId="2629" priority="13273">
      <formula>IF(RIGHT(TEXT(AI93,"0.#"),1)=".",FALSE,TRUE)</formula>
    </cfRule>
    <cfRule type="expression" dxfId="2628" priority="13274">
      <formula>IF(RIGHT(TEXT(AI93,"0.#"),1)=".",TRUE,FALSE)</formula>
    </cfRule>
  </conditionalFormatting>
  <conditionalFormatting sqref="AI92">
    <cfRule type="expression" dxfId="2627" priority="13271">
      <formula>IF(RIGHT(TEXT(AI92,"0.#"),1)=".",FALSE,TRUE)</formula>
    </cfRule>
    <cfRule type="expression" dxfId="2626" priority="13272">
      <formula>IF(RIGHT(TEXT(AI92,"0.#"),1)=".",TRUE,FALSE)</formula>
    </cfRule>
  </conditionalFormatting>
  <conditionalFormatting sqref="AM92">
    <cfRule type="expression" dxfId="2625" priority="13269">
      <formula>IF(RIGHT(TEXT(AM92,"0.#"),1)=".",FALSE,TRUE)</formula>
    </cfRule>
    <cfRule type="expression" dxfId="2624" priority="13270">
      <formula>IF(RIGHT(TEXT(AM92,"0.#"),1)=".",TRUE,FALSE)</formula>
    </cfRule>
  </conditionalFormatting>
  <conditionalFormatting sqref="AM93">
    <cfRule type="expression" dxfId="2623" priority="13267">
      <formula>IF(RIGHT(TEXT(AM93,"0.#"),1)=".",FALSE,TRUE)</formula>
    </cfRule>
    <cfRule type="expression" dxfId="2622" priority="13268">
      <formula>IF(RIGHT(TEXT(AM93,"0.#"),1)=".",TRUE,FALSE)</formula>
    </cfRule>
  </conditionalFormatting>
  <conditionalFormatting sqref="AM94">
    <cfRule type="expression" dxfId="2621" priority="13265">
      <formula>IF(RIGHT(TEXT(AM94,"0.#"),1)=".",FALSE,TRUE)</formula>
    </cfRule>
    <cfRule type="expression" dxfId="2620" priority="13266">
      <formula>IF(RIGHT(TEXT(AM94,"0.#"),1)=".",TRUE,FALSE)</formula>
    </cfRule>
  </conditionalFormatting>
  <conditionalFormatting sqref="AE97">
    <cfRule type="expression" dxfId="2619" priority="13251">
      <formula>IF(RIGHT(TEXT(AE97,"0.#"),1)=".",FALSE,TRUE)</formula>
    </cfRule>
    <cfRule type="expression" dxfId="2618" priority="13252">
      <formula>IF(RIGHT(TEXT(AE97,"0.#"),1)=".",TRUE,FALSE)</formula>
    </cfRule>
  </conditionalFormatting>
  <conditionalFormatting sqref="AE98">
    <cfRule type="expression" dxfId="2617" priority="13249">
      <formula>IF(RIGHT(TEXT(AE98,"0.#"),1)=".",FALSE,TRUE)</formula>
    </cfRule>
    <cfRule type="expression" dxfId="2616" priority="13250">
      <formula>IF(RIGHT(TEXT(AE98,"0.#"),1)=".",TRUE,FALSE)</formula>
    </cfRule>
  </conditionalFormatting>
  <conditionalFormatting sqref="AE99">
    <cfRule type="expression" dxfId="2615" priority="13247">
      <formula>IF(RIGHT(TEXT(AE99,"0.#"),1)=".",FALSE,TRUE)</formula>
    </cfRule>
    <cfRule type="expression" dxfId="2614" priority="13248">
      <formula>IF(RIGHT(TEXT(AE99,"0.#"),1)=".",TRUE,FALSE)</formula>
    </cfRule>
  </conditionalFormatting>
  <conditionalFormatting sqref="AI99">
    <cfRule type="expression" dxfId="2613" priority="13245">
      <formula>IF(RIGHT(TEXT(AI99,"0.#"),1)=".",FALSE,TRUE)</formula>
    </cfRule>
    <cfRule type="expression" dxfId="2612" priority="13246">
      <formula>IF(RIGHT(TEXT(AI99,"0.#"),1)=".",TRUE,FALSE)</formula>
    </cfRule>
  </conditionalFormatting>
  <conditionalFormatting sqref="AI98">
    <cfRule type="expression" dxfId="2611" priority="13243">
      <formula>IF(RIGHT(TEXT(AI98,"0.#"),1)=".",FALSE,TRUE)</formula>
    </cfRule>
    <cfRule type="expression" dxfId="2610" priority="13244">
      <formula>IF(RIGHT(TEXT(AI98,"0.#"),1)=".",TRUE,FALSE)</formula>
    </cfRule>
  </conditionalFormatting>
  <conditionalFormatting sqref="AI97">
    <cfRule type="expression" dxfId="2609" priority="13241">
      <formula>IF(RIGHT(TEXT(AI97,"0.#"),1)=".",FALSE,TRUE)</formula>
    </cfRule>
    <cfRule type="expression" dxfId="2608" priority="13242">
      <formula>IF(RIGHT(TEXT(AI97,"0.#"),1)=".",TRUE,FALSE)</formula>
    </cfRule>
  </conditionalFormatting>
  <conditionalFormatting sqref="AM97">
    <cfRule type="expression" dxfId="2607" priority="13239">
      <formula>IF(RIGHT(TEXT(AM97,"0.#"),1)=".",FALSE,TRUE)</formula>
    </cfRule>
    <cfRule type="expression" dxfId="2606" priority="13240">
      <formula>IF(RIGHT(TEXT(AM97,"0.#"),1)=".",TRUE,FALSE)</formula>
    </cfRule>
  </conditionalFormatting>
  <conditionalFormatting sqref="AM98">
    <cfRule type="expression" dxfId="2605" priority="13237">
      <formula>IF(RIGHT(TEXT(AM98,"0.#"),1)=".",FALSE,TRUE)</formula>
    </cfRule>
    <cfRule type="expression" dxfId="2604" priority="13238">
      <formula>IF(RIGHT(TEXT(AM98,"0.#"),1)=".",TRUE,FALSE)</formula>
    </cfRule>
  </conditionalFormatting>
  <conditionalFormatting sqref="AM99">
    <cfRule type="expression" dxfId="2603" priority="13235">
      <formula>IF(RIGHT(TEXT(AM99,"0.#"),1)=".",FALSE,TRUE)</formula>
    </cfRule>
    <cfRule type="expression" dxfId="2602" priority="13236">
      <formula>IF(RIGHT(TEXT(AM99,"0.#"),1)=".",TRUE,FALSE)</formula>
    </cfRule>
  </conditionalFormatting>
  <conditionalFormatting sqref="AI101">
    <cfRule type="expression" dxfId="2601" priority="13221">
      <formula>IF(RIGHT(TEXT(AI101,"0.#"),1)=".",FALSE,TRUE)</formula>
    </cfRule>
    <cfRule type="expression" dxfId="2600" priority="13222">
      <formula>IF(RIGHT(TEXT(AI101,"0.#"),1)=".",TRUE,FALSE)</formula>
    </cfRule>
  </conditionalFormatting>
  <conditionalFormatting sqref="AM101">
    <cfRule type="expression" dxfId="2599" priority="13219">
      <formula>IF(RIGHT(TEXT(AM101,"0.#"),1)=".",FALSE,TRUE)</formula>
    </cfRule>
    <cfRule type="expression" dxfId="2598" priority="13220">
      <formula>IF(RIGHT(TEXT(AM101,"0.#"),1)=".",TRUE,FALSE)</formula>
    </cfRule>
  </conditionalFormatting>
  <conditionalFormatting sqref="AE102">
    <cfRule type="expression" dxfId="2597" priority="13217">
      <formula>IF(RIGHT(TEXT(AE102,"0.#"),1)=".",FALSE,TRUE)</formula>
    </cfRule>
    <cfRule type="expression" dxfId="2596" priority="13218">
      <formula>IF(RIGHT(TEXT(AE102,"0.#"),1)=".",TRUE,FALSE)</formula>
    </cfRule>
  </conditionalFormatting>
  <conditionalFormatting sqref="AI102">
    <cfRule type="expression" dxfId="2595" priority="13215">
      <formula>IF(RIGHT(TEXT(AI102,"0.#"),1)=".",FALSE,TRUE)</formula>
    </cfRule>
    <cfRule type="expression" dxfId="2594" priority="13216">
      <formula>IF(RIGHT(TEXT(AI102,"0.#"),1)=".",TRUE,FALSE)</formula>
    </cfRule>
  </conditionalFormatting>
  <conditionalFormatting sqref="AM102">
    <cfRule type="expression" dxfId="2593" priority="13213">
      <formula>IF(RIGHT(TEXT(AM102,"0.#"),1)=".",FALSE,TRUE)</formula>
    </cfRule>
    <cfRule type="expression" dxfId="2592" priority="13214">
      <formula>IF(RIGHT(TEXT(AM102,"0.#"),1)=".",TRUE,FALSE)</formula>
    </cfRule>
  </conditionalFormatting>
  <conditionalFormatting sqref="AQ102">
    <cfRule type="expression" dxfId="2591" priority="13211">
      <formula>IF(RIGHT(TEXT(AQ102,"0.#"),1)=".",FALSE,TRUE)</formula>
    </cfRule>
    <cfRule type="expression" dxfId="2590" priority="13212">
      <formula>IF(RIGHT(TEXT(AQ102,"0.#"),1)=".",TRUE,FALSE)</formula>
    </cfRule>
  </conditionalFormatting>
  <conditionalFormatting sqref="AE104">
    <cfRule type="expression" dxfId="2589" priority="13209">
      <formula>IF(RIGHT(TEXT(AE104,"0.#"),1)=".",FALSE,TRUE)</formula>
    </cfRule>
    <cfRule type="expression" dxfId="2588" priority="13210">
      <formula>IF(RIGHT(TEXT(AE104,"0.#"),1)=".",TRUE,FALSE)</formula>
    </cfRule>
  </conditionalFormatting>
  <conditionalFormatting sqref="AI104">
    <cfRule type="expression" dxfId="2587" priority="13207">
      <formula>IF(RIGHT(TEXT(AI104,"0.#"),1)=".",FALSE,TRUE)</formula>
    </cfRule>
    <cfRule type="expression" dxfId="2586" priority="13208">
      <formula>IF(RIGHT(TEXT(AI104,"0.#"),1)=".",TRUE,FALSE)</formula>
    </cfRule>
  </conditionalFormatting>
  <conditionalFormatting sqref="AM104">
    <cfRule type="expression" dxfId="2585" priority="13205">
      <formula>IF(RIGHT(TEXT(AM104,"0.#"),1)=".",FALSE,TRUE)</formula>
    </cfRule>
    <cfRule type="expression" dxfId="2584" priority="13206">
      <formula>IF(RIGHT(TEXT(AM104,"0.#"),1)=".",TRUE,FALSE)</formula>
    </cfRule>
  </conditionalFormatting>
  <conditionalFormatting sqref="AE105">
    <cfRule type="expression" dxfId="2583" priority="13203">
      <formula>IF(RIGHT(TEXT(AE105,"0.#"),1)=".",FALSE,TRUE)</formula>
    </cfRule>
    <cfRule type="expression" dxfId="2582" priority="13204">
      <formula>IF(RIGHT(TEXT(AE105,"0.#"),1)=".",TRUE,FALSE)</formula>
    </cfRule>
  </conditionalFormatting>
  <conditionalFormatting sqref="AI105">
    <cfRule type="expression" dxfId="2581" priority="13201">
      <formula>IF(RIGHT(TEXT(AI105,"0.#"),1)=".",FALSE,TRUE)</formula>
    </cfRule>
    <cfRule type="expression" dxfId="2580" priority="13202">
      <formula>IF(RIGHT(TEXT(AI105,"0.#"),1)=".",TRUE,FALSE)</formula>
    </cfRule>
  </conditionalFormatting>
  <conditionalFormatting sqref="AM105">
    <cfRule type="expression" dxfId="2579" priority="13199">
      <formula>IF(RIGHT(TEXT(AM105,"0.#"),1)=".",FALSE,TRUE)</formula>
    </cfRule>
    <cfRule type="expression" dxfId="2578" priority="13200">
      <formula>IF(RIGHT(TEXT(AM105,"0.#"),1)=".",TRUE,FALSE)</formula>
    </cfRule>
  </conditionalFormatting>
  <conditionalFormatting sqref="AE107">
    <cfRule type="expression" dxfId="2577" priority="13195">
      <formula>IF(RIGHT(TEXT(AE107,"0.#"),1)=".",FALSE,TRUE)</formula>
    </cfRule>
    <cfRule type="expression" dxfId="2576" priority="13196">
      <formula>IF(RIGHT(TEXT(AE107,"0.#"),1)=".",TRUE,FALSE)</formula>
    </cfRule>
  </conditionalFormatting>
  <conditionalFormatting sqref="AI107">
    <cfRule type="expression" dxfId="2575" priority="13193">
      <formula>IF(RIGHT(TEXT(AI107,"0.#"),1)=".",FALSE,TRUE)</formula>
    </cfRule>
    <cfRule type="expression" dxfId="2574" priority="13194">
      <formula>IF(RIGHT(TEXT(AI107,"0.#"),1)=".",TRUE,FALSE)</formula>
    </cfRule>
  </conditionalFormatting>
  <conditionalFormatting sqref="AM107">
    <cfRule type="expression" dxfId="2573" priority="13191">
      <formula>IF(RIGHT(TEXT(AM107,"0.#"),1)=".",FALSE,TRUE)</formula>
    </cfRule>
    <cfRule type="expression" dxfId="2572" priority="13192">
      <formula>IF(RIGHT(TEXT(AM107,"0.#"),1)=".",TRUE,FALSE)</formula>
    </cfRule>
  </conditionalFormatting>
  <conditionalFormatting sqref="AE108">
    <cfRule type="expression" dxfId="2571" priority="13189">
      <formula>IF(RIGHT(TEXT(AE108,"0.#"),1)=".",FALSE,TRUE)</formula>
    </cfRule>
    <cfRule type="expression" dxfId="2570" priority="13190">
      <formula>IF(RIGHT(TEXT(AE108,"0.#"),1)=".",TRUE,FALSE)</formula>
    </cfRule>
  </conditionalFormatting>
  <conditionalFormatting sqref="AI108">
    <cfRule type="expression" dxfId="2569" priority="13187">
      <formula>IF(RIGHT(TEXT(AI108,"0.#"),1)=".",FALSE,TRUE)</formula>
    </cfRule>
    <cfRule type="expression" dxfId="2568" priority="13188">
      <formula>IF(RIGHT(TEXT(AI108,"0.#"),1)=".",TRUE,FALSE)</formula>
    </cfRule>
  </conditionalFormatting>
  <conditionalFormatting sqref="AM108">
    <cfRule type="expression" dxfId="2567" priority="13185">
      <formula>IF(RIGHT(TEXT(AM108,"0.#"),1)=".",FALSE,TRUE)</formula>
    </cfRule>
    <cfRule type="expression" dxfId="2566" priority="13186">
      <formula>IF(RIGHT(TEXT(AM108,"0.#"),1)=".",TRUE,FALSE)</formula>
    </cfRule>
  </conditionalFormatting>
  <conditionalFormatting sqref="AE110">
    <cfRule type="expression" dxfId="2565" priority="13181">
      <formula>IF(RIGHT(TEXT(AE110,"0.#"),1)=".",FALSE,TRUE)</formula>
    </cfRule>
    <cfRule type="expression" dxfId="2564" priority="13182">
      <formula>IF(RIGHT(TEXT(AE110,"0.#"),1)=".",TRUE,FALSE)</formula>
    </cfRule>
  </conditionalFormatting>
  <conditionalFormatting sqref="AI110">
    <cfRule type="expression" dxfId="2563" priority="13179">
      <formula>IF(RIGHT(TEXT(AI110,"0.#"),1)=".",FALSE,TRUE)</formula>
    </cfRule>
    <cfRule type="expression" dxfId="2562" priority="13180">
      <formula>IF(RIGHT(TEXT(AI110,"0.#"),1)=".",TRUE,FALSE)</formula>
    </cfRule>
  </conditionalFormatting>
  <conditionalFormatting sqref="AM110">
    <cfRule type="expression" dxfId="2561" priority="13177">
      <formula>IF(RIGHT(TEXT(AM110,"0.#"),1)=".",FALSE,TRUE)</formula>
    </cfRule>
    <cfRule type="expression" dxfId="2560" priority="13178">
      <formula>IF(RIGHT(TEXT(AM110,"0.#"),1)=".",TRUE,FALSE)</formula>
    </cfRule>
  </conditionalFormatting>
  <conditionalFormatting sqref="AE111">
    <cfRule type="expression" dxfId="2559" priority="13175">
      <formula>IF(RIGHT(TEXT(AE111,"0.#"),1)=".",FALSE,TRUE)</formula>
    </cfRule>
    <cfRule type="expression" dxfId="2558" priority="13176">
      <formula>IF(RIGHT(TEXT(AE111,"0.#"),1)=".",TRUE,FALSE)</formula>
    </cfRule>
  </conditionalFormatting>
  <conditionalFormatting sqref="AI111">
    <cfRule type="expression" dxfId="2557" priority="13173">
      <formula>IF(RIGHT(TEXT(AI111,"0.#"),1)=".",FALSE,TRUE)</formula>
    </cfRule>
    <cfRule type="expression" dxfId="2556" priority="13174">
      <formula>IF(RIGHT(TEXT(AI111,"0.#"),1)=".",TRUE,FALSE)</formula>
    </cfRule>
  </conditionalFormatting>
  <conditionalFormatting sqref="AM111">
    <cfRule type="expression" dxfId="2555" priority="13171">
      <formula>IF(RIGHT(TEXT(AM111,"0.#"),1)=".",FALSE,TRUE)</formula>
    </cfRule>
    <cfRule type="expression" dxfId="2554" priority="13172">
      <formula>IF(RIGHT(TEXT(AM111,"0.#"),1)=".",TRUE,FALSE)</formula>
    </cfRule>
  </conditionalFormatting>
  <conditionalFormatting sqref="AE113">
    <cfRule type="expression" dxfId="2553" priority="13167">
      <formula>IF(RIGHT(TEXT(AE113,"0.#"),1)=".",FALSE,TRUE)</formula>
    </cfRule>
    <cfRule type="expression" dxfId="2552" priority="13168">
      <formula>IF(RIGHT(TEXT(AE113,"0.#"),1)=".",TRUE,FALSE)</formula>
    </cfRule>
  </conditionalFormatting>
  <conditionalFormatting sqref="AI113">
    <cfRule type="expression" dxfId="2551" priority="13165">
      <formula>IF(RIGHT(TEXT(AI113,"0.#"),1)=".",FALSE,TRUE)</formula>
    </cfRule>
    <cfRule type="expression" dxfId="2550" priority="13166">
      <formula>IF(RIGHT(TEXT(AI113,"0.#"),1)=".",TRUE,FALSE)</formula>
    </cfRule>
  </conditionalFormatting>
  <conditionalFormatting sqref="AM113">
    <cfRule type="expression" dxfId="2549" priority="13163">
      <formula>IF(RIGHT(TEXT(AM113,"0.#"),1)=".",FALSE,TRUE)</formula>
    </cfRule>
    <cfRule type="expression" dxfId="2548" priority="13164">
      <formula>IF(RIGHT(TEXT(AM113,"0.#"),1)=".",TRUE,FALSE)</formula>
    </cfRule>
  </conditionalFormatting>
  <conditionalFormatting sqref="AE114">
    <cfRule type="expression" dxfId="2547" priority="13161">
      <formula>IF(RIGHT(TEXT(AE114,"0.#"),1)=".",FALSE,TRUE)</formula>
    </cfRule>
    <cfRule type="expression" dxfId="2546" priority="13162">
      <formula>IF(RIGHT(TEXT(AE114,"0.#"),1)=".",TRUE,FALSE)</formula>
    </cfRule>
  </conditionalFormatting>
  <conditionalFormatting sqref="AI114">
    <cfRule type="expression" dxfId="2545" priority="13159">
      <formula>IF(RIGHT(TEXT(AI114,"0.#"),1)=".",FALSE,TRUE)</formula>
    </cfRule>
    <cfRule type="expression" dxfId="2544" priority="13160">
      <formula>IF(RIGHT(TEXT(AI114,"0.#"),1)=".",TRUE,FALSE)</formula>
    </cfRule>
  </conditionalFormatting>
  <conditionalFormatting sqref="AM114">
    <cfRule type="expression" dxfId="2543" priority="13157">
      <formula>IF(RIGHT(TEXT(AM114,"0.#"),1)=".",FALSE,TRUE)</formula>
    </cfRule>
    <cfRule type="expression" dxfId="2542" priority="13158">
      <formula>IF(RIGHT(TEXT(AM114,"0.#"),1)=".",TRUE,FALSE)</formula>
    </cfRule>
  </conditionalFormatting>
  <conditionalFormatting sqref="AE116 AQ116">
    <cfRule type="expression" dxfId="2541" priority="13153">
      <formula>IF(RIGHT(TEXT(AE116,"0.#"),1)=".",FALSE,TRUE)</formula>
    </cfRule>
    <cfRule type="expression" dxfId="2540" priority="13154">
      <formula>IF(RIGHT(TEXT(AE116,"0.#"),1)=".",TRUE,FALSE)</formula>
    </cfRule>
  </conditionalFormatting>
  <conditionalFormatting sqref="AI116">
    <cfRule type="expression" dxfId="2539" priority="13151">
      <formula>IF(RIGHT(TEXT(AI116,"0.#"),1)=".",FALSE,TRUE)</formula>
    </cfRule>
    <cfRule type="expression" dxfId="2538" priority="13152">
      <formula>IF(RIGHT(TEXT(AI116,"0.#"),1)=".",TRUE,FALSE)</formula>
    </cfRule>
  </conditionalFormatting>
  <conditionalFormatting sqref="AM116">
    <cfRule type="expression" dxfId="2537" priority="13149">
      <formula>IF(RIGHT(TEXT(AM116,"0.#"),1)=".",FALSE,TRUE)</formula>
    </cfRule>
    <cfRule type="expression" dxfId="2536" priority="13150">
      <formula>IF(RIGHT(TEXT(AM116,"0.#"),1)=".",TRUE,FALSE)</formula>
    </cfRule>
  </conditionalFormatting>
  <conditionalFormatting sqref="AE117 AM117">
    <cfRule type="expression" dxfId="2535" priority="13147">
      <formula>IF(RIGHT(TEXT(AE117,"0.#"),1)=".",FALSE,TRUE)</formula>
    </cfRule>
    <cfRule type="expression" dxfId="2534" priority="13148">
      <formula>IF(RIGHT(TEXT(AE117,"0.#"),1)=".",TRUE,FALSE)</formula>
    </cfRule>
  </conditionalFormatting>
  <conditionalFormatting sqref="AI117">
    <cfRule type="expression" dxfId="2533" priority="13145">
      <formula>IF(RIGHT(TEXT(AI117,"0.#"),1)=".",FALSE,TRUE)</formula>
    </cfRule>
    <cfRule type="expression" dxfId="2532" priority="13146">
      <formula>IF(RIGHT(TEXT(AI117,"0.#"),1)=".",TRUE,FALSE)</formula>
    </cfRule>
  </conditionalFormatting>
  <conditionalFormatting sqref="AQ117">
    <cfRule type="expression" dxfId="2531" priority="13141">
      <formula>IF(RIGHT(TEXT(AQ117,"0.#"),1)=".",FALSE,TRUE)</formula>
    </cfRule>
    <cfRule type="expression" dxfId="2530" priority="13142">
      <formula>IF(RIGHT(TEXT(AQ117,"0.#"),1)=".",TRUE,FALSE)</formula>
    </cfRule>
  </conditionalFormatting>
  <conditionalFormatting sqref="AE119 AQ119">
    <cfRule type="expression" dxfId="2529" priority="13139">
      <formula>IF(RIGHT(TEXT(AE119,"0.#"),1)=".",FALSE,TRUE)</formula>
    </cfRule>
    <cfRule type="expression" dxfId="2528" priority="13140">
      <formula>IF(RIGHT(TEXT(AE119,"0.#"),1)=".",TRUE,FALSE)</formula>
    </cfRule>
  </conditionalFormatting>
  <conditionalFormatting sqref="AI119">
    <cfRule type="expression" dxfId="2527" priority="13137">
      <formula>IF(RIGHT(TEXT(AI119,"0.#"),1)=".",FALSE,TRUE)</formula>
    </cfRule>
    <cfRule type="expression" dxfId="2526" priority="13138">
      <formula>IF(RIGHT(TEXT(AI119,"0.#"),1)=".",TRUE,FALSE)</formula>
    </cfRule>
  </conditionalFormatting>
  <conditionalFormatting sqref="AM119">
    <cfRule type="expression" dxfId="2525" priority="13135">
      <formula>IF(RIGHT(TEXT(AM119,"0.#"),1)=".",FALSE,TRUE)</formula>
    </cfRule>
    <cfRule type="expression" dxfId="2524" priority="13136">
      <formula>IF(RIGHT(TEXT(AM119,"0.#"),1)=".",TRUE,FALSE)</formula>
    </cfRule>
  </conditionalFormatting>
  <conditionalFormatting sqref="AQ120">
    <cfRule type="expression" dxfId="2523" priority="13127">
      <formula>IF(RIGHT(TEXT(AQ120,"0.#"),1)=".",FALSE,TRUE)</formula>
    </cfRule>
    <cfRule type="expression" dxfId="2522" priority="13128">
      <formula>IF(RIGHT(TEXT(AQ120,"0.#"),1)=".",TRUE,FALSE)</formula>
    </cfRule>
  </conditionalFormatting>
  <conditionalFormatting sqref="AE122 AQ122">
    <cfRule type="expression" dxfId="2521" priority="13125">
      <formula>IF(RIGHT(TEXT(AE122,"0.#"),1)=".",FALSE,TRUE)</formula>
    </cfRule>
    <cfRule type="expression" dxfId="2520" priority="13126">
      <formula>IF(RIGHT(TEXT(AE122,"0.#"),1)=".",TRUE,FALSE)</formula>
    </cfRule>
  </conditionalFormatting>
  <conditionalFormatting sqref="AI122">
    <cfRule type="expression" dxfId="2519" priority="13123">
      <formula>IF(RIGHT(TEXT(AI122,"0.#"),1)=".",FALSE,TRUE)</formula>
    </cfRule>
    <cfRule type="expression" dxfId="2518" priority="13124">
      <formula>IF(RIGHT(TEXT(AI122,"0.#"),1)=".",TRUE,FALSE)</formula>
    </cfRule>
  </conditionalFormatting>
  <conditionalFormatting sqref="AM122">
    <cfRule type="expression" dxfId="2517" priority="13121">
      <formula>IF(RIGHT(TEXT(AM122,"0.#"),1)=".",FALSE,TRUE)</formula>
    </cfRule>
    <cfRule type="expression" dxfId="2516" priority="13122">
      <formula>IF(RIGHT(TEXT(AM122,"0.#"),1)=".",TRUE,FALSE)</formula>
    </cfRule>
  </conditionalFormatting>
  <conditionalFormatting sqref="AQ123">
    <cfRule type="expression" dxfId="2515" priority="13113">
      <formula>IF(RIGHT(TEXT(AQ123,"0.#"),1)=".",FALSE,TRUE)</formula>
    </cfRule>
    <cfRule type="expression" dxfId="2514" priority="13114">
      <formula>IF(RIGHT(TEXT(AQ123,"0.#"),1)=".",TRUE,FALSE)</formula>
    </cfRule>
  </conditionalFormatting>
  <conditionalFormatting sqref="AE125 AQ125">
    <cfRule type="expression" dxfId="2513" priority="13111">
      <formula>IF(RIGHT(TEXT(AE125,"0.#"),1)=".",FALSE,TRUE)</formula>
    </cfRule>
    <cfRule type="expression" dxfId="2512" priority="13112">
      <formula>IF(RIGHT(TEXT(AE125,"0.#"),1)=".",TRUE,FALSE)</formula>
    </cfRule>
  </conditionalFormatting>
  <conditionalFormatting sqref="AI125">
    <cfRule type="expression" dxfId="2511" priority="13109">
      <formula>IF(RIGHT(TEXT(AI125,"0.#"),1)=".",FALSE,TRUE)</formula>
    </cfRule>
    <cfRule type="expression" dxfId="2510" priority="13110">
      <formula>IF(RIGHT(TEXT(AI125,"0.#"),1)=".",TRUE,FALSE)</formula>
    </cfRule>
  </conditionalFormatting>
  <conditionalFormatting sqref="AM125">
    <cfRule type="expression" dxfId="2509" priority="13107">
      <formula>IF(RIGHT(TEXT(AM125,"0.#"),1)=".",FALSE,TRUE)</formula>
    </cfRule>
    <cfRule type="expression" dxfId="2508" priority="13108">
      <formula>IF(RIGHT(TEXT(AM125,"0.#"),1)=".",TRUE,FALSE)</formula>
    </cfRule>
  </conditionalFormatting>
  <conditionalFormatting sqref="AQ126">
    <cfRule type="expression" dxfId="2507" priority="13099">
      <formula>IF(RIGHT(TEXT(AQ126,"0.#"),1)=".",FALSE,TRUE)</formula>
    </cfRule>
    <cfRule type="expression" dxfId="2506" priority="13100">
      <formula>IF(RIGHT(TEXT(AQ126,"0.#"),1)=".",TRUE,FALSE)</formula>
    </cfRule>
  </conditionalFormatting>
  <conditionalFormatting sqref="AE128 AQ128">
    <cfRule type="expression" dxfId="2505" priority="13097">
      <formula>IF(RIGHT(TEXT(AE128,"0.#"),1)=".",FALSE,TRUE)</formula>
    </cfRule>
    <cfRule type="expression" dxfId="2504" priority="13098">
      <formula>IF(RIGHT(TEXT(AE128,"0.#"),1)=".",TRUE,FALSE)</formula>
    </cfRule>
  </conditionalFormatting>
  <conditionalFormatting sqref="AI128">
    <cfRule type="expression" dxfId="2503" priority="13095">
      <formula>IF(RIGHT(TEXT(AI128,"0.#"),1)=".",FALSE,TRUE)</formula>
    </cfRule>
    <cfRule type="expression" dxfId="2502" priority="13096">
      <formula>IF(RIGHT(TEXT(AI128,"0.#"),1)=".",TRUE,FALSE)</formula>
    </cfRule>
  </conditionalFormatting>
  <conditionalFormatting sqref="AM128">
    <cfRule type="expression" dxfId="2501" priority="13093">
      <formula>IF(RIGHT(TEXT(AM128,"0.#"),1)=".",FALSE,TRUE)</formula>
    </cfRule>
    <cfRule type="expression" dxfId="2500" priority="13094">
      <formula>IF(RIGHT(TEXT(AM128,"0.#"),1)=".",TRUE,FALSE)</formula>
    </cfRule>
  </conditionalFormatting>
  <conditionalFormatting sqref="AQ129">
    <cfRule type="expression" dxfId="2499" priority="13085">
      <formula>IF(RIGHT(TEXT(AQ129,"0.#"),1)=".",FALSE,TRUE)</formula>
    </cfRule>
    <cfRule type="expression" dxfId="2498" priority="13086">
      <formula>IF(RIGHT(TEXT(AQ129,"0.#"),1)=".",TRUE,FALSE)</formula>
    </cfRule>
  </conditionalFormatting>
  <conditionalFormatting sqref="AE75">
    <cfRule type="expression" dxfId="2497" priority="13083">
      <formula>IF(RIGHT(TEXT(AE75,"0.#"),1)=".",FALSE,TRUE)</formula>
    </cfRule>
    <cfRule type="expression" dxfId="2496" priority="13084">
      <formula>IF(RIGHT(TEXT(AE75,"0.#"),1)=".",TRUE,FALSE)</formula>
    </cfRule>
  </conditionalFormatting>
  <conditionalFormatting sqref="AE76">
    <cfRule type="expression" dxfId="2495" priority="13081">
      <formula>IF(RIGHT(TEXT(AE76,"0.#"),1)=".",FALSE,TRUE)</formula>
    </cfRule>
    <cfRule type="expression" dxfId="2494" priority="13082">
      <formula>IF(RIGHT(TEXT(AE76,"0.#"),1)=".",TRUE,FALSE)</formula>
    </cfRule>
  </conditionalFormatting>
  <conditionalFormatting sqref="AE77">
    <cfRule type="expression" dxfId="2493" priority="13079">
      <formula>IF(RIGHT(TEXT(AE77,"0.#"),1)=".",FALSE,TRUE)</formula>
    </cfRule>
    <cfRule type="expression" dxfId="2492" priority="13080">
      <formula>IF(RIGHT(TEXT(AE77,"0.#"),1)=".",TRUE,FALSE)</formula>
    </cfRule>
  </conditionalFormatting>
  <conditionalFormatting sqref="AI77">
    <cfRule type="expression" dxfId="2491" priority="13077">
      <formula>IF(RIGHT(TEXT(AI77,"0.#"),1)=".",FALSE,TRUE)</formula>
    </cfRule>
    <cfRule type="expression" dxfId="2490" priority="13078">
      <formula>IF(RIGHT(TEXT(AI77,"0.#"),1)=".",TRUE,FALSE)</formula>
    </cfRule>
  </conditionalFormatting>
  <conditionalFormatting sqref="AI76">
    <cfRule type="expression" dxfId="2489" priority="13075">
      <formula>IF(RIGHT(TEXT(AI76,"0.#"),1)=".",FALSE,TRUE)</formula>
    </cfRule>
    <cfRule type="expression" dxfId="2488" priority="13076">
      <formula>IF(RIGHT(TEXT(AI76,"0.#"),1)=".",TRUE,FALSE)</formula>
    </cfRule>
  </conditionalFormatting>
  <conditionalFormatting sqref="AI75">
    <cfRule type="expression" dxfId="2487" priority="13073">
      <formula>IF(RIGHT(TEXT(AI75,"0.#"),1)=".",FALSE,TRUE)</formula>
    </cfRule>
    <cfRule type="expression" dxfId="2486" priority="13074">
      <formula>IF(RIGHT(TEXT(AI75,"0.#"),1)=".",TRUE,FALSE)</formula>
    </cfRule>
  </conditionalFormatting>
  <conditionalFormatting sqref="AM75">
    <cfRule type="expression" dxfId="2485" priority="13071">
      <formula>IF(RIGHT(TEXT(AM75,"0.#"),1)=".",FALSE,TRUE)</formula>
    </cfRule>
    <cfRule type="expression" dxfId="2484" priority="13072">
      <formula>IF(RIGHT(TEXT(AM75,"0.#"),1)=".",TRUE,FALSE)</formula>
    </cfRule>
  </conditionalFormatting>
  <conditionalFormatting sqref="AM76">
    <cfRule type="expression" dxfId="2483" priority="13069">
      <formula>IF(RIGHT(TEXT(AM76,"0.#"),1)=".",FALSE,TRUE)</formula>
    </cfRule>
    <cfRule type="expression" dxfId="2482" priority="13070">
      <formula>IF(RIGHT(TEXT(AM76,"0.#"),1)=".",TRUE,FALSE)</formula>
    </cfRule>
  </conditionalFormatting>
  <conditionalFormatting sqref="AM77">
    <cfRule type="expression" dxfId="2481" priority="13067">
      <formula>IF(RIGHT(TEXT(AM77,"0.#"),1)=".",FALSE,TRUE)</formula>
    </cfRule>
    <cfRule type="expression" dxfId="2480" priority="13068">
      <formula>IF(RIGHT(TEXT(AM77,"0.#"),1)=".",TRUE,FALSE)</formula>
    </cfRule>
  </conditionalFormatting>
  <conditionalFormatting sqref="AE134:AE135 AI134:AI135 AM134:AM135 AQ134:AQ135 AU134:AU135">
    <cfRule type="expression" dxfId="2479" priority="13053">
      <formula>IF(RIGHT(TEXT(AE134,"0.#"),1)=".",FALSE,TRUE)</formula>
    </cfRule>
    <cfRule type="expression" dxfId="2478" priority="13054">
      <formula>IF(RIGHT(TEXT(AE134,"0.#"),1)=".",TRUE,FALSE)</formula>
    </cfRule>
  </conditionalFormatting>
  <conditionalFormatting sqref="AE433 AI433 AM433 AQ433 AU433">
    <cfRule type="expression" dxfId="2477" priority="13023">
      <formula>IF(RIGHT(TEXT(AE433,"0.#"),1)=".",FALSE,TRUE)</formula>
    </cfRule>
    <cfRule type="expression" dxfId="2476" priority="13024">
      <formula>IF(RIGHT(TEXT(AE433,"0.#"),1)=".",TRUE,FALSE)</formula>
    </cfRule>
  </conditionalFormatting>
  <conditionalFormatting sqref="AE434 AI434 AM434 AQ434 AU434">
    <cfRule type="expression" dxfId="2475" priority="13021">
      <formula>IF(RIGHT(TEXT(AE434,"0.#"),1)=".",FALSE,TRUE)</formula>
    </cfRule>
    <cfRule type="expression" dxfId="2474" priority="13022">
      <formula>IF(RIGHT(TEXT(AE434,"0.#"),1)=".",TRUE,FALSE)</formula>
    </cfRule>
  </conditionalFormatting>
  <conditionalFormatting sqref="AE435 AI435 AM435 AQ435 AU435">
    <cfRule type="expression" dxfId="2473" priority="13019">
      <formula>IF(RIGHT(TEXT(AE435,"0.#"),1)=".",FALSE,TRUE)</formula>
    </cfRule>
    <cfRule type="expression" dxfId="2472" priority="13020">
      <formula>IF(RIGHT(TEXT(AE435,"0.#"),1)=".",TRUE,FALSE)</formula>
    </cfRule>
  </conditionalFormatting>
  <conditionalFormatting sqref="AL839:AO866">
    <cfRule type="expression" dxfId="2471" priority="6623">
      <formula>IF(AND(AL839&gt;=0, RIGHT(TEXT(AL839,"0.#"),1)&lt;&gt;"."),TRUE,FALSE)</formula>
    </cfRule>
    <cfRule type="expression" dxfId="2470" priority="6624">
      <formula>IF(AND(AL839&gt;=0, RIGHT(TEXT(AL839,"0.#"),1)="."),TRUE,FALSE)</formula>
    </cfRule>
    <cfRule type="expression" dxfId="2469" priority="6625">
      <formula>IF(AND(AL839&lt;0, RIGHT(TEXT(AL839,"0.#"),1)&lt;&gt;"."),TRUE,FALSE)</formula>
    </cfRule>
    <cfRule type="expression" dxfId="2468" priority="6626">
      <formula>IF(AND(AL839&lt;0, RIGHT(TEXT(AL839,"0.#"),1)="."),TRUE,FALSE)</formula>
    </cfRule>
  </conditionalFormatting>
  <conditionalFormatting sqref="AQ53:AQ55">
    <cfRule type="expression" dxfId="2467" priority="4645">
      <formula>IF(RIGHT(TEXT(AQ53,"0.#"),1)=".",FALSE,TRUE)</formula>
    </cfRule>
    <cfRule type="expression" dxfId="2466" priority="4646">
      <formula>IF(RIGHT(TEXT(AQ53,"0.#"),1)=".",TRUE,FALSE)</formula>
    </cfRule>
  </conditionalFormatting>
  <conditionalFormatting sqref="AU53:AU55">
    <cfRule type="expression" dxfId="2465" priority="4643">
      <formula>IF(RIGHT(TEXT(AU53,"0.#"),1)=".",FALSE,TRUE)</formula>
    </cfRule>
    <cfRule type="expression" dxfId="2464" priority="4644">
      <formula>IF(RIGHT(TEXT(AU53,"0.#"),1)=".",TRUE,FALSE)</formula>
    </cfRule>
  </conditionalFormatting>
  <conditionalFormatting sqref="AQ60:AQ62">
    <cfRule type="expression" dxfId="2463" priority="4641">
      <formula>IF(RIGHT(TEXT(AQ60,"0.#"),1)=".",FALSE,TRUE)</formula>
    </cfRule>
    <cfRule type="expression" dxfId="2462" priority="4642">
      <formula>IF(RIGHT(TEXT(AQ60,"0.#"),1)=".",TRUE,FALSE)</formula>
    </cfRule>
  </conditionalFormatting>
  <conditionalFormatting sqref="AU60:AU62">
    <cfRule type="expression" dxfId="2461" priority="4639">
      <formula>IF(RIGHT(TEXT(AU60,"0.#"),1)=".",FALSE,TRUE)</formula>
    </cfRule>
    <cfRule type="expression" dxfId="2460" priority="4640">
      <formula>IF(RIGHT(TEXT(AU60,"0.#"),1)=".",TRUE,FALSE)</formula>
    </cfRule>
  </conditionalFormatting>
  <conditionalFormatting sqref="AQ75:AQ77">
    <cfRule type="expression" dxfId="2459" priority="4637">
      <formula>IF(RIGHT(TEXT(AQ75,"0.#"),1)=".",FALSE,TRUE)</formula>
    </cfRule>
    <cfRule type="expression" dxfId="2458" priority="4638">
      <formula>IF(RIGHT(TEXT(AQ75,"0.#"),1)=".",TRUE,FALSE)</formula>
    </cfRule>
  </conditionalFormatting>
  <conditionalFormatting sqref="AU75:AU77">
    <cfRule type="expression" dxfId="2457" priority="4635">
      <formula>IF(RIGHT(TEXT(AU75,"0.#"),1)=".",FALSE,TRUE)</formula>
    </cfRule>
    <cfRule type="expression" dxfId="2456" priority="4636">
      <formula>IF(RIGHT(TEXT(AU75,"0.#"),1)=".",TRUE,FALSE)</formula>
    </cfRule>
  </conditionalFormatting>
  <conditionalFormatting sqref="AQ87:AQ89">
    <cfRule type="expression" dxfId="2455" priority="4633">
      <formula>IF(RIGHT(TEXT(AQ87,"0.#"),1)=".",FALSE,TRUE)</formula>
    </cfRule>
    <cfRule type="expression" dxfId="2454" priority="4634">
      <formula>IF(RIGHT(TEXT(AQ87,"0.#"),1)=".",TRUE,FALSE)</formula>
    </cfRule>
  </conditionalFormatting>
  <conditionalFormatting sqref="AU87:AU89">
    <cfRule type="expression" dxfId="2453" priority="4631">
      <formula>IF(RIGHT(TEXT(AU87,"0.#"),1)=".",FALSE,TRUE)</formula>
    </cfRule>
    <cfRule type="expression" dxfId="2452" priority="4632">
      <formula>IF(RIGHT(TEXT(AU87,"0.#"),1)=".",TRUE,FALSE)</formula>
    </cfRule>
  </conditionalFormatting>
  <conditionalFormatting sqref="AQ92:AQ94">
    <cfRule type="expression" dxfId="2451" priority="4629">
      <formula>IF(RIGHT(TEXT(AQ92,"0.#"),1)=".",FALSE,TRUE)</formula>
    </cfRule>
    <cfRule type="expression" dxfId="2450" priority="4630">
      <formula>IF(RIGHT(TEXT(AQ92,"0.#"),1)=".",TRUE,FALSE)</formula>
    </cfRule>
  </conditionalFormatting>
  <conditionalFormatting sqref="AU92:AU94">
    <cfRule type="expression" dxfId="2449" priority="4627">
      <formula>IF(RIGHT(TEXT(AU92,"0.#"),1)=".",FALSE,TRUE)</formula>
    </cfRule>
    <cfRule type="expression" dxfId="2448" priority="4628">
      <formula>IF(RIGHT(TEXT(AU92,"0.#"),1)=".",TRUE,FALSE)</formula>
    </cfRule>
  </conditionalFormatting>
  <conditionalFormatting sqref="AQ97:AQ99">
    <cfRule type="expression" dxfId="2447" priority="4625">
      <formula>IF(RIGHT(TEXT(AQ97,"0.#"),1)=".",FALSE,TRUE)</formula>
    </cfRule>
    <cfRule type="expression" dxfId="2446" priority="4626">
      <formula>IF(RIGHT(TEXT(AQ97,"0.#"),1)=".",TRUE,FALSE)</formula>
    </cfRule>
  </conditionalFormatting>
  <conditionalFormatting sqref="AU97:AU99">
    <cfRule type="expression" dxfId="2445" priority="4623">
      <formula>IF(RIGHT(TEXT(AU97,"0.#"),1)=".",FALSE,TRUE)</formula>
    </cfRule>
    <cfRule type="expression" dxfId="2444" priority="4624">
      <formula>IF(RIGHT(TEXT(AU97,"0.#"),1)=".",TRUE,FALSE)</formula>
    </cfRule>
  </conditionalFormatting>
  <conditionalFormatting sqref="AE458 AI458 AM458 AQ458 AU458">
    <cfRule type="expression" dxfId="2443" priority="4317">
      <formula>IF(RIGHT(TEXT(AE458,"0.#"),1)=".",FALSE,TRUE)</formula>
    </cfRule>
    <cfRule type="expression" dxfId="2442" priority="4318">
      <formula>IF(RIGHT(TEXT(AE458,"0.#"),1)=".",TRUE,FALSE)</formula>
    </cfRule>
  </conditionalFormatting>
  <conditionalFormatting sqref="AE459 AI459 AM459 AQ459 AU459">
    <cfRule type="expression" dxfId="2441" priority="4315">
      <formula>IF(RIGHT(TEXT(AE459,"0.#"),1)=".",FALSE,TRUE)</formula>
    </cfRule>
    <cfRule type="expression" dxfId="2440" priority="4316">
      <formula>IF(RIGHT(TEXT(AE459,"0.#"),1)=".",TRUE,FALSE)</formula>
    </cfRule>
  </conditionalFormatting>
  <conditionalFormatting sqref="AE460 AI460 AM460 AQ460 AU460">
    <cfRule type="expression" dxfId="2439" priority="4313">
      <formula>IF(RIGHT(TEXT(AE460,"0.#"),1)=".",FALSE,TRUE)</formula>
    </cfRule>
    <cfRule type="expression" dxfId="2438" priority="4314">
      <formula>IF(RIGHT(TEXT(AE460,"0.#"),1)=".",TRUE,FALSE)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2018-05-24T09:47:57Z</cp:lastPrinted>
  <dcterms:created xsi:type="dcterms:W3CDTF">2012-03-13T00:50:25Z</dcterms:created>
  <dcterms:modified xsi:type="dcterms:W3CDTF">2018-07-10T13:28:59Z</dcterms:modified>
</cp:coreProperties>
</file>