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<sst xmlns="http://schemas.openxmlformats.org/spreadsheetml/2006/main" count="2945" uniqueCount="650">
  <si>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</si>
  <si>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</si>
  <si>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</si>
  <si>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</si>
  <si>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</si>
  <si>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</si>
  <si>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</si>
  <si>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</si>
  <si>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</si>
  <si>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</si>
  <si>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</si>
  <si>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</si>
  <si>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</si>
  <si>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</si>
  <si>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</si>
  <si>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</si>
  <si>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</si>
  <si>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</si>
  <si>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</si>
  <si>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</si>
  <si>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</si>
  <si>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</si>
  <si>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</si>
  <si>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</si>
  <si>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</si>
  <si>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</si>
  <si>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</si>
  <si>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</si>
  <si>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</si>
  <si>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</si>
  <si>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</si>
  <si>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</si>
  <si>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</si>
  <si>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</si>
  <si>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</si>
  <si>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</si>
  <si>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</si>
  <si>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</si>
  <si>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</si>
  <si>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</si>
  <si>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</si>
  <si>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</si>
  <si>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</si>
  <si>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</si>
  <si>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</si>
  <si>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</si>
  <si>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</si>
  <si>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</si>
  <si>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</si>
  <si>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</si>
  <si>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</si>
  <si>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</si>
  <si>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</si>
  <si>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</si>
  <si>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</si>
  <si>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</si>
  <si>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</si>
  <si>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</si>
  <si>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</si>
  <si>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</si>
  <si>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</si>
  <si>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</si>
  <si>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</si>
  <si>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</si>
  <si>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</si>
  <si>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</si>
  <si>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</si>
  <si>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</si>
  <si>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</si>
  <si>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</si>
  <si>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</si>
  <si>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</si>
  <si>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</si>
  <si>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</si>
  <si>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</si>
  <si>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</si>
  <si>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</si>
  <si>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</si>
  <si>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</si>
  <si>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</si>
  <si>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</si>
  <si>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</si>
  <si>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</si>
  <si>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</si>
  <si>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</si>
  <si>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</si>
  <si>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</si>
  <si>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</si>
  <si>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</si>
  <si>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</si>
  <si>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</si>
  <si>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</si>
  <si>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</si>
  <si>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</si>
  <si>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</si>
  <si>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</si>
  <si>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</si>
  <si>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</si>
  <si>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</si>
  <si>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</si>
  <si>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</si>
  <si>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</si>
  <si>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</si>
  <si>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</si>
  <si>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</si>
  <si>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</si>
  <si>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</si>
  <si>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</si>
  <si>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</si>
  <si>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</si>
  <si>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</si>
  <si>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</si>
  <si>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</si>
  <si>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</si>
  <si>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</si>
  <si>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</si>
  <si>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</si>
  <si>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</si>
  <si>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</si>
  <si>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</si>
  <si>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</si>
  <si>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</si>
  <si>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</si>
  <si>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</si>
  <si>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</si>
  <si>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</si>
  <si>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</si>
  <si>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</si>
  <si>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</si>
  <si>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</si>
  <si>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</si>
  <si>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</si>
  <si>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</si>
  <si>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</si>
  <si>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</si>
  <si>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</si>
  <si>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</si>
  <si>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</si>
  <si>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</si>
  <si>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</si>
  <si>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</si>
  <si>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</si>
  <si>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</si>
  <si>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</si>
  <si>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</si>
  <si>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</si>
  <si>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</si>
  <si>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</si>
  <si>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</si>
  <si>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</si>
  <si>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</si>
  <si>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</si>
  <si>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</si>
  <si>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</si>
  <si>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</si>
  <si>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</si>
  <si>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</si>
  <si>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</si>
  <si>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</si>
  <si>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</si>
  <si>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</si>
  <si>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</si>
  <si>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</si>
  <si>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</si>
  <si>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</si>
  <si>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</si>
  <si>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</si>
  <si>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</si>
  <si>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</si>
  <si>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</si>
  <si>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</si>
  <si>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</si>
  <si>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</si>
  <si>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</si>
  <si>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</si>
  <si>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</si>
  <si>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</si>
  <si>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</si>
  <si>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</si>
  <si>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</si>
  <si>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</si>
  <si>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</si>
  <si>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</si>
  <si>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</si>
  <si>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</si>
  <si>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</si>
  <si>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</si>
  <si>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</si>
  <si>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</si>
  <si>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</si>
  <si>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</si>
  <si>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</si>
  <si>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</si>
  <si>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</si>
  <si>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</si>
  <si>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</si>
  <si>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</si>
  <si>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</si>
  <si>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</si>
  <si>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</si>
  <si>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</si>
  <si>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</si>
  <si>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</si>
  <si>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</si>
  <si>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</si>
  <si>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</si>
  <si>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</si>
  <si>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</si>
  <si>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</si>
  <si>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</si>
  <si>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</si>
  <si>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</si>
  <si>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</si>
  <si>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</si>
  <si>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</si>
  <si>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</si>
  <si>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</si>
  <si>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</si>
  <si>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</si>
  <si>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</si>
  <si>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</si>
  <si>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</si>
  <si>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</si>
  <si>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</si>
  <si>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</si>
  <si>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</si>
  <si>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</si>
  <si>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</si>
  <si>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</si>
  <si>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</si>
  <si>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</si>
  <si>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</si>
  <si>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</si>
  <si>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</si>
  <si>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</si>
  <si>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</si>
  <si>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</si>
  <si>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</si>
  <si>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</si>
  <si>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</si>
  <si>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</si>
  <si>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</si>
  <si>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</si>
  <si>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</si>
  <si>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</si>
  <si>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</si>
  <si>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</si>
  <si>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</si>
  <si>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</si>
  <si>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</si>
  <si>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</si>
  <si>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</si>
  <si>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</si>
  <si>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</si>
  <si>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</si>
  <si>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</si>
  <si>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</si>
  <si>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</si>
  <si>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</si>
  <si>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</si>
  <si>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</si>
  <si>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</si>
  <si>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</si>
  <si>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</si>
  <si>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</si>
  <si>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</si>
  <si>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</si>
  <si>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</si>
  <si>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</si>
  <si>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</si>
  <si>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</si>
  <si>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</si>
  <si>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</si>
  <si>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</si>
  <si>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</si>
  <si>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</si>
  <si>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</si>
  <si>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</si>
  <si>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</si>
  <si>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</si>
  <si>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</si>
  <si>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</si>
  <si>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</si>
  <si>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</si>
  <si>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</si>
  <si>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</si>
  <si>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</si>
  <si>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</si>
  <si>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</si>
  <si>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</si>
  <si>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</si>
  <si>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</si>
  <si>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</si>
  <si>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</si>
  <si>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</si>
  <si>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</si>
  <si>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</si>
  <si>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</si>
  <si>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</si>
  <si>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</si>
  <si>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</si>
  <si>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</si>
  <si>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</si>
  <si>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</si>
  <si>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</si>
  <si>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</si>
  <si>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</si>
  <si>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</si>
  <si>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</si>
  <si>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</si>
  <si>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</si>
  <si>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</si>
  <si>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</si>
  <si>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</si>
  <si>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</si>
  <si>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</si>
  <si>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</si>
  <si>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</si>
  <si>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</si>
  <si>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</si>
  <si>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</si>
  <si>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</si>
  <si>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</si>
  <si>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</si>
  <si>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</si>
  <si>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</si>
  <si>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</si>
  <si>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</si>
  <si>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</si>
  <si>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</si>
  <si>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</si>
  <si>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</si>
  <si>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</si>
  <si>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</si>
  <si>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</si>
  <si>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</si>
  <si>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</si>
  <si>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</si>
  <si>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</si>
  <si>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</si>
  <si>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</si>
  <si>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</si>
  <si>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</si>
  <si>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</si>
  <si>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</si>
  <si>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</si>
  <si>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</si>
  <si>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</si>
  <si>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</si>
  <si>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</si>
  <si>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</si>
  <si>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</si>
  <si>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</si>
  <si>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</si>
  <si>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</si>
  <si>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</si>
  <si>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</si>
  <si>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</si>
  <si>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</si>
  <si>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</si>
  <si>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</si>
  <si>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</si>
  <si>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</si>
  <si>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</si>
  <si>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</si>
  <si>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</si>
  <si>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</si>
  <si>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</si>
  <si>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</si>
  <si>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</si>
  <si>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</si>
  <si>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</si>
  <si>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</si>
  <si>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</si>
  <si>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</si>
  <si>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</si>
  <si>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</si>
  <si>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</si>
  <si>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</si>
  <si>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</si>
  <si>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</si>
  <si>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</si>
  <si>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</si>
  <si>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</si>
  <si>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</si>
  <si>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</si>
  <si>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</si>
  <si>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</si>
  <si>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</si>
  <si>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</si>
  <si>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</si>
  <si>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</si>
  <si>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</si>
  <si>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</si>
  <si>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</si>
  <si>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</si>
  <si>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</si>
  <si>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</si>
  <si>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</si>
  <si>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</si>
  <si>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</si>
  <si>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</si>
  <si>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</si>
  <si>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</si>
  <si>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</si>
  <si>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</si>
  <si>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</si>
  <si>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</si>
  <si>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</si>
  <si>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</si>
  <si>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</si>
  <si>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</si>
  <si>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</si>
  <si>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</si>
  <si>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</si>
  <si>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</si>
  <si>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</si>
  <si>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</si>
  <si>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</si>
  <si>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</si>
  <si>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</si>
  <si>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</si>
  <si>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</si>
  <si>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</si>
  <si>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</si>
  <si>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</si>
  <si>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</si>
  <si>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</si>
  <si>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</si>
  <si>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</si>
  <si>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</si>
  <si>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</si>
  <si>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</si>
  <si>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</si>
  <si>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</si>
  <si>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</si>
  <si>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</si>
  <si>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</si>
  <si>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</si>
  <si>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</si>
  <si>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</si>
  <si>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</si>
  <si>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</si>
  <si>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</si>
  <si>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</si>
  <si>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</si>
  <si>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</si>
  <si>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</si>
  <si>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</si>
  <si>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</si>
  <si>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</si>
  <si>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</si>
  <si>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</si>
  <si>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</si>
  <si>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</si>
  <si>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</si>
  <si>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</si>
  <si>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</si>
  <si>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</si>
  <si>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</si>
  <si>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</si>
  <si>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</si>
  <si>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</si>
  <si>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</si>
  <si>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</si>
  <si>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</si>
  <si>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</si>
  <si>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</si>
  <si>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</si>
  <si>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</si>
  <si>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</si>
  <si>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</si>
  <si>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</si>
  <si>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</si>
  <si>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</si>
  <si>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</si>
  <si>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</si>
  <si>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</si>
  <si>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</si>
  <si>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</si>
  <si>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</si>
  <si>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</si>
  <si>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</si>
  <si>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</si>
  <si>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</si>
  <si>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</si>
  <si>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</si>
  <si>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</si>
  <si>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</si>
  <si>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</si>
  <si>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</si>
  <si>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</si>
  <si>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</si>
  <si>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</si>
  <si>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</si>
  <si>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</si>
  <si>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</si>
  <si>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</si>
  <si>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</si>
  <si>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</si>
  <si>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</si>
  <si>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</si>
  <si>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</si>
  <si>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</si>
  <si>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</si>
  <si>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</si>
  <si>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</si>
  <si>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</si>
  <si>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</si>
  <si>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</si>
  <si>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</si>
  <si>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</si>
  <si>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</si>
  <si>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</si>
  <si>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</si>
  <si>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</si>
  <si>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</si>
  <si>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</si>
  <si>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</si>
  <si>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</si>
  <si>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</si>
  <si>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</si>
  <si>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</si>
  <si>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</si>
  <si>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</si>
  <si>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</si>
  <si>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</si>
  <si>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</si>
  <si>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</si>
  <si>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</si>
  <si>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</si>
  <si>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</si>
  <si>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</si>
  <si>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</si>
  <si>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</si>
  <si>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</si>
  <si>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</si>
  <si>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</si>
  <si>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</si>
  <si>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</si>
  <si>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</si>
  <si>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</si>
  <si>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</si>
  <si>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</si>
  <si>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</si>
  <si>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</si>
  <si>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</si>
  <si>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</si>
  <si>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</si>
  <si>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</si>
  <si>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基盤地図情報整備経費</t>
    <rPh sb="0" eb="2">
      <t>キバン</t>
    </rPh>
    <rPh sb="2" eb="4">
      <t>チズ</t>
    </rPh>
    <rPh sb="4" eb="6">
      <t>ジョウホウ</t>
    </rPh>
    <rPh sb="6" eb="8">
      <t>セイビ</t>
    </rPh>
    <rPh sb="8" eb="10">
      <t>ケイヒ</t>
    </rPh>
    <phoneticPr fontId="6"/>
  </si>
  <si>
    <t>国土地理院</t>
    <rPh sb="0" eb="2">
      <t>コクド</t>
    </rPh>
    <rPh sb="2" eb="4">
      <t>チリ</t>
    </rPh>
    <rPh sb="4" eb="5">
      <t>イン</t>
    </rPh>
    <phoneticPr fontId="6"/>
  </si>
  <si>
    <t>基本図情報部管理課</t>
    <rPh sb="0" eb="2">
      <t>キホン</t>
    </rPh>
    <rPh sb="2" eb="3">
      <t>ズ</t>
    </rPh>
    <rPh sb="3" eb="5">
      <t>ジョウホウ</t>
    </rPh>
    <rPh sb="5" eb="6">
      <t>ブ</t>
    </rPh>
    <rPh sb="6" eb="8">
      <t>カンリ</t>
    </rPh>
    <rPh sb="8" eb="9">
      <t>カ</t>
    </rPh>
    <phoneticPr fontId="6"/>
  </si>
  <si>
    <t>課長　長谷川　裕之</t>
    <rPh sb="0" eb="2">
      <t>カチョウ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</si>
  <si>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</si>
  <si>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6"/>
  </si>
  <si>
    <t>基本測量に関する長期計画（平成26年策定）
地理空間情報活用推進基本計画（平成29年閣議決定）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6"/>
  </si>
  <si>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rPh sb="0" eb="2">
      <t>キバン</t>
    </rPh>
    <rPh sb="2" eb="4">
      <t>チズ</t>
    </rPh>
    <rPh sb="4" eb="6">
      <t>ジョウホウ</t>
    </rPh>
    <rPh sb="7" eb="9">
      <t>セイビ</t>
    </rPh>
    <rPh sb="10" eb="12">
      <t>コウシン</t>
    </rPh>
    <rPh sb="14" eb="15">
      <t>ヒロ</t>
    </rPh>
    <rPh sb="16" eb="18">
      <t>イッパン</t>
    </rPh>
    <rPh sb="19" eb="21">
      <t>テイキョウ</t>
    </rPh>
    <rPh sb="29" eb="31">
      <t>チズ</t>
    </rPh>
    <rPh sb="31" eb="33">
      <t>サクセイ</t>
    </rPh>
    <rPh sb="34" eb="36">
      <t>チョウフク</t>
    </rPh>
    <rPh sb="37" eb="39">
      <t>カイヒ</t>
    </rPh>
    <rPh sb="41" eb="43">
      <t>トシ</t>
    </rPh>
    <rPh sb="43" eb="45">
      <t>サイセイ</t>
    </rPh>
    <rPh sb="50" eb="52">
      <t>シセツ</t>
    </rPh>
    <rPh sb="52" eb="54">
      <t>カンリ</t>
    </rPh>
    <rPh sb="55" eb="57">
      <t>コウツウ</t>
    </rPh>
    <rPh sb="58" eb="60">
      <t>ボウサイ</t>
    </rPh>
    <rPh sb="61" eb="63">
      <t>カンキョウ</t>
    </rPh>
    <rPh sb="70" eb="72">
      <t>ボウハン</t>
    </rPh>
    <rPh sb="74" eb="75">
      <t>タ</t>
    </rPh>
    <rPh sb="76" eb="78">
      <t>サマザマ</t>
    </rPh>
    <rPh sb="79" eb="81">
      <t>ギョウセイ</t>
    </rPh>
    <rPh sb="81" eb="83">
      <t>ブンヤ</t>
    </rPh>
    <rPh sb="87" eb="89">
      <t>ギョウム</t>
    </rPh>
    <rPh sb="90" eb="93">
      <t>コウドカ</t>
    </rPh>
    <rPh sb="93" eb="94">
      <t>オヨ</t>
    </rPh>
    <rPh sb="99" eb="101">
      <t>スイジュン</t>
    </rPh>
    <rPh sb="102" eb="104">
      <t>コウジョウ</t>
    </rPh>
    <rPh sb="105" eb="106">
      <t>ハカ</t>
    </rPh>
    <rPh sb="112" eb="114">
      <t>ミンカン</t>
    </rPh>
    <rPh sb="114" eb="116">
      <t>ブンヤ</t>
    </rPh>
    <rPh sb="117" eb="119">
      <t>チュウシン</t>
    </rPh>
    <rPh sb="120" eb="122">
      <t>チリ</t>
    </rPh>
    <rPh sb="122" eb="124">
      <t>クウカン</t>
    </rPh>
    <rPh sb="124" eb="126">
      <t>ジョウホウ</t>
    </rPh>
    <rPh sb="127" eb="128">
      <t>モチ</t>
    </rPh>
    <rPh sb="135" eb="137">
      <t>ハッシン</t>
    </rPh>
    <rPh sb="144" eb="147">
      <t>シンサンギョウ</t>
    </rPh>
    <rPh sb="148" eb="150">
      <t>ソウシュツ</t>
    </rPh>
    <rPh sb="151" eb="153">
      <t>ソクシン</t>
    </rPh>
    <rPh sb="162" eb="164">
      <t>カンミン</t>
    </rPh>
    <rPh sb="165" eb="167">
      <t>レンケイ</t>
    </rPh>
    <rPh sb="169" eb="171">
      <t>コクミン</t>
    </rPh>
    <rPh sb="171" eb="173">
      <t>セイカツ</t>
    </rPh>
    <rPh sb="174" eb="177">
      <t>ソウゴウテキ</t>
    </rPh>
    <rPh sb="178" eb="180">
      <t>コウジョウ</t>
    </rPh>
    <rPh sb="181" eb="183">
      <t>メザ</t>
    </rPh>
    <rPh sb="187" eb="189">
      <t>モクテキ</t>
    </rPh>
    <phoneticPr fontId="6"/>
  </si>
  <si>
    <t>-</t>
  </si>
  <si>
    <t>測量庁費</t>
    <rPh sb="0" eb="2">
      <t>ソクリョウ</t>
    </rPh>
    <rPh sb="2" eb="3">
      <t>チョウ</t>
    </rPh>
    <rPh sb="3" eb="4">
      <t>ヒ</t>
    </rPh>
    <phoneticPr fontId="6"/>
  </si>
  <si>
    <t>平成31年度までに基盤地図情報の複製・使用申請数を700件まで引き上げる。</t>
    <rPh sb="0" eb="2">
      <t>ヘイセイ</t>
    </rPh>
    <rPh sb="4" eb="6">
      <t>ネンド</t>
    </rPh>
    <rPh sb="9" eb="11">
      <t>キバン</t>
    </rPh>
    <rPh sb="11" eb="13">
      <t>チズ</t>
    </rPh>
    <rPh sb="13" eb="15">
      <t>ジョウホウ</t>
    </rPh>
    <rPh sb="16" eb="18">
      <t>フクセイ</t>
    </rPh>
    <rPh sb="19" eb="21">
      <t>シヨウ</t>
    </rPh>
    <rPh sb="21" eb="23">
      <t>シンセイ</t>
    </rPh>
    <rPh sb="23" eb="24">
      <t>カズ</t>
    </rPh>
    <rPh sb="28" eb="29">
      <t>ケン</t>
    </rPh>
    <rPh sb="31" eb="32">
      <t>ヒ</t>
    </rPh>
    <rPh sb="33" eb="34">
      <t>ア</t>
    </rPh>
    <phoneticPr fontId="6"/>
  </si>
  <si>
    <t>件</t>
    <rPh sb="0" eb="1">
      <t>ケン</t>
    </rPh>
    <phoneticPr fontId="6"/>
  </si>
  <si>
    <t>-</t>
    <phoneticPr fontId="5"/>
  </si>
  <si>
    <t>国土交通省国土地理院調べ（基盤地図情報の複製・使用申請数の調査）（平成30年5月）</t>
    <rPh sb="0" eb="2">
      <t>コクド</t>
    </rPh>
    <rPh sb="2" eb="5">
      <t>コウツウショウ</t>
    </rPh>
    <rPh sb="5" eb="10">
      <t>コクドチリイン</t>
    </rPh>
    <rPh sb="10" eb="11">
      <t>シラ</t>
    </rPh>
    <rPh sb="29" eb="31">
      <t>チョウサ</t>
    </rPh>
    <rPh sb="33" eb="35">
      <t>ヘイセイ</t>
    </rPh>
    <rPh sb="37" eb="38">
      <t>ネン</t>
    </rPh>
    <rPh sb="39" eb="40">
      <t>ツキ</t>
    </rPh>
    <phoneticPr fontId="5"/>
  </si>
  <si>
    <t>基盤地図情報の更新面積</t>
    <rPh sb="0" eb="2">
      <t>キバン</t>
    </rPh>
    <rPh sb="2" eb="4">
      <t>チズ</t>
    </rPh>
    <rPh sb="4" eb="6">
      <t>ジョウホウ</t>
    </rPh>
    <rPh sb="7" eb="9">
      <t>コウシン</t>
    </rPh>
    <rPh sb="9" eb="11">
      <t>メンセキ</t>
    </rPh>
    <phoneticPr fontId="6"/>
  </si>
  <si>
    <t>ｋ㎡</t>
  </si>
  <si>
    <r>
      <t>千円/km</t>
    </r>
    <r>
      <rPr>
        <vertAlign val="superscript"/>
        <sz val="11"/>
        <rFont val="ＭＳ Ｐゴシック"/>
        <family val="3"/>
        <charset val="128"/>
      </rPr>
      <t>2</t>
    </r>
    <rPh sb="0" eb="1">
      <t>セン</t>
    </rPh>
    <rPh sb="1" eb="2">
      <t>エン</t>
    </rPh>
    <phoneticPr fontId="6"/>
  </si>
  <si>
    <t>967,934/18,225</t>
  </si>
  <si>
    <t>1,041,325/17,630</t>
  </si>
  <si>
    <t>10　国土の総合的な利用、整備及び保全、国土に関する情報の整備</t>
  </si>
  <si>
    <t>38　国土の位置・形状を定めるための調査及び地理空間情報の整備・活用を推進する</t>
  </si>
  <si>
    <t>132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</si>
  <si>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地理空間情報ライブラリーのコンテンツである基盤地図情報を着実に整備・更新し、地理空間情報ライブラリーの内容の充実に寄与する。</t>
    <rPh sb="0" eb="2">
      <t>チリ</t>
    </rPh>
    <rPh sb="2" eb="4">
      <t>クウカン</t>
    </rPh>
    <rPh sb="4" eb="6">
      <t>ジョウホウ</t>
    </rPh>
    <rPh sb="21" eb="23">
      <t>キバン</t>
    </rPh>
    <rPh sb="23" eb="25">
      <t>チズ</t>
    </rPh>
    <rPh sb="25" eb="27">
      <t>ジョウホウ</t>
    </rPh>
    <rPh sb="28" eb="30">
      <t>チャクジツ</t>
    </rPh>
    <rPh sb="31" eb="33">
      <t>セイビ</t>
    </rPh>
    <rPh sb="34" eb="36">
      <t>コウシン</t>
    </rPh>
    <rPh sb="38" eb="40">
      <t>チリ</t>
    </rPh>
    <rPh sb="40" eb="42">
      <t>クウカン</t>
    </rPh>
    <rPh sb="42" eb="44">
      <t>ジョウホウ</t>
    </rPh>
    <rPh sb="51" eb="53">
      <t>ナイヨウ</t>
    </rPh>
    <rPh sb="54" eb="56">
      <t>ジュウジツ</t>
    </rPh>
    <rPh sb="57" eb="59">
      <t>キヨ</t>
    </rPh>
    <phoneticPr fontId="6"/>
  </si>
  <si>
    <t>基盤地図情報は様々な地理空間情報の位置を定めるための基準であるため、必要不可欠である。</t>
    <rPh sb="0" eb="2">
      <t>キバン</t>
    </rPh>
    <rPh sb="2" eb="4">
      <t>チズ</t>
    </rPh>
    <rPh sb="4" eb="6">
      <t>ジョウホウ</t>
    </rPh>
    <rPh sb="7" eb="9">
      <t>サマザマ</t>
    </rPh>
    <rPh sb="10" eb="12">
      <t>チリ</t>
    </rPh>
    <rPh sb="12" eb="14">
      <t>クウカン</t>
    </rPh>
    <rPh sb="14" eb="16">
      <t>ジョウホウ</t>
    </rPh>
    <rPh sb="17" eb="19">
      <t>イチ</t>
    </rPh>
    <rPh sb="20" eb="21">
      <t>サダ</t>
    </rPh>
    <rPh sb="26" eb="28">
      <t>キジュン</t>
    </rPh>
    <rPh sb="34" eb="36">
      <t>ヒツヨウ</t>
    </rPh>
    <rPh sb="36" eb="39">
      <t>フカケツ</t>
    </rPh>
    <phoneticPr fontId="6"/>
  </si>
  <si>
    <t>地理空間情報活用基本計画において、国土地理院が更新を行うと定められている。</t>
    <rPh sb="0" eb="2">
      <t>チリ</t>
    </rPh>
    <rPh sb="2" eb="4">
      <t>クウカン</t>
    </rPh>
    <rPh sb="4" eb="6">
      <t>ジョウホウ</t>
    </rPh>
    <rPh sb="6" eb="8">
      <t>カツヨウ</t>
    </rPh>
    <rPh sb="8" eb="10">
      <t>キホン</t>
    </rPh>
    <rPh sb="10" eb="12">
      <t>ケイカク</t>
    </rPh>
    <rPh sb="17" eb="19">
      <t>コクド</t>
    </rPh>
    <rPh sb="19" eb="21">
      <t>チリ</t>
    </rPh>
    <rPh sb="21" eb="22">
      <t>イン</t>
    </rPh>
    <rPh sb="23" eb="25">
      <t>コウシン</t>
    </rPh>
    <rPh sb="26" eb="27">
      <t>オコナ</t>
    </rPh>
    <rPh sb="29" eb="30">
      <t>サダ</t>
    </rPh>
    <phoneticPr fontId="6"/>
  </si>
  <si>
    <t>地理空間情報活用基本計画で定められた優先度の高い事業である。</t>
    <rPh sb="0" eb="2">
      <t>チリ</t>
    </rPh>
    <rPh sb="2" eb="4">
      <t>クウカン</t>
    </rPh>
    <rPh sb="4" eb="6">
      <t>ジョウホウ</t>
    </rPh>
    <rPh sb="6" eb="8">
      <t>カツヨウ</t>
    </rPh>
    <rPh sb="8" eb="10">
      <t>キホン</t>
    </rPh>
    <rPh sb="10" eb="12">
      <t>ケイカク</t>
    </rPh>
    <rPh sb="13" eb="14">
      <t>サダ</t>
    </rPh>
    <rPh sb="18" eb="21">
      <t>ユウセンド</t>
    </rPh>
    <rPh sb="22" eb="23">
      <t>タカ</t>
    </rPh>
    <rPh sb="24" eb="26">
      <t>ジギョウ</t>
    </rPh>
    <phoneticPr fontId="6"/>
  </si>
  <si>
    <t>無</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</si>
  <si>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</si>
  <si>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6"/>
  </si>
  <si>
    <t>事業目的に沿った予算執行が行われている。</t>
    <rPh sb="0" eb="2">
      <t>ジギョウ</t>
    </rPh>
    <rPh sb="2" eb="4">
      <t>モクテキ</t>
    </rPh>
    <rPh sb="5" eb="6">
      <t>ソ</t>
    </rPh>
    <rPh sb="8" eb="10">
      <t>ヨサン</t>
    </rPh>
    <rPh sb="10" eb="12">
      <t>シッコウ</t>
    </rPh>
    <rPh sb="13" eb="14">
      <t>オコナ</t>
    </rPh>
    <phoneticPr fontId="6"/>
  </si>
  <si>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6"/>
  </si>
  <si>
    <t>成果実績は、概ね成果目標を達成している。</t>
    <rPh sb="0" eb="2">
      <t>セイカ</t>
    </rPh>
    <rPh sb="2" eb="4">
      <t>ジッセキ</t>
    </rPh>
    <rPh sb="6" eb="7">
      <t>オオム</t>
    </rPh>
    <rPh sb="8" eb="10">
      <t>セイカ</t>
    </rPh>
    <rPh sb="10" eb="12">
      <t>モクヒョウ</t>
    </rPh>
    <rPh sb="13" eb="15">
      <t>タッセイ</t>
    </rPh>
    <phoneticPr fontId="6"/>
  </si>
  <si>
    <t>概ね見込みどおりの活動実績を得られている。</t>
    <rPh sb="0" eb="1">
      <t>オオム</t>
    </rPh>
    <rPh sb="2" eb="4">
      <t>ミコ</t>
    </rPh>
    <rPh sb="9" eb="11">
      <t>カツドウ</t>
    </rPh>
    <rPh sb="11" eb="13">
      <t>ジッセキ</t>
    </rPh>
    <rPh sb="14" eb="15">
      <t>エ</t>
    </rPh>
    <phoneticPr fontId="6"/>
  </si>
  <si>
    <t>産学官の広い分野で活用されている。</t>
    <rPh sb="0" eb="3">
      <t>サンガクカン</t>
    </rPh>
    <rPh sb="4" eb="5">
      <t>ヒロ</t>
    </rPh>
    <rPh sb="6" eb="8">
      <t>ブンヤ</t>
    </rPh>
    <rPh sb="9" eb="11">
      <t>カツヨウ</t>
    </rPh>
    <phoneticPr fontId="6"/>
  </si>
  <si>
    <t>基本計画（平成19年閣議決定）に基づく整備目標（平成23年度概成）を達成し、平成24年度からは、基本計画（平成24年3月閣議決定及び平成29年3月閣議決定）に基づき、更新を実施している。また、社会資本整備の確実な情報をもつ公共施設の整備者・管理者との連携・協力の下、国土管理上重要な施設について、新規供用に対応して更新するなど、効果的な事業実施を行う。</t>
    <rPh sb="0" eb="2">
      <t>キホン</t>
    </rPh>
    <rPh sb="2" eb="4">
      <t>ケイカク</t>
    </rPh>
    <rPh sb="5" eb="7">
      <t>ヘイセイ</t>
    </rPh>
    <rPh sb="9" eb="10">
      <t>ネン</t>
    </rPh>
    <rPh sb="10" eb="12">
      <t>カクギ</t>
    </rPh>
    <rPh sb="12" eb="14">
      <t>ケッテイ</t>
    </rPh>
    <rPh sb="16" eb="17">
      <t>モト</t>
    </rPh>
    <rPh sb="19" eb="21">
      <t>セイビ</t>
    </rPh>
    <rPh sb="21" eb="23">
      <t>モクヒョウ</t>
    </rPh>
    <rPh sb="24" eb="26">
      <t>ヘイセイ</t>
    </rPh>
    <rPh sb="28" eb="30">
      <t>ネンド</t>
    </rPh>
    <rPh sb="30" eb="31">
      <t>ガイ</t>
    </rPh>
    <rPh sb="31" eb="32">
      <t>セイ</t>
    </rPh>
    <rPh sb="34" eb="36">
      <t>タッセイ</t>
    </rPh>
    <rPh sb="38" eb="40">
      <t>ヘイセイ</t>
    </rPh>
    <rPh sb="42" eb="44">
      <t>ネンド</t>
    </rPh>
    <rPh sb="48" eb="50">
      <t>キホン</t>
    </rPh>
    <rPh sb="50" eb="52">
      <t>ケイカク</t>
    </rPh>
    <rPh sb="64" eb="65">
      <t>オヨ</t>
    </rPh>
    <rPh sb="66" eb="68">
      <t>ヘイセイ</t>
    </rPh>
    <rPh sb="70" eb="71">
      <t>ネン</t>
    </rPh>
    <rPh sb="72" eb="73">
      <t>ツキ</t>
    </rPh>
    <rPh sb="73" eb="75">
      <t>カクギ</t>
    </rPh>
    <rPh sb="75" eb="77">
      <t>ケッテイ</t>
    </rPh>
    <rPh sb="79" eb="80">
      <t>モト</t>
    </rPh>
    <rPh sb="83" eb="85">
      <t>コウシン</t>
    </rPh>
    <rPh sb="86" eb="88">
      <t>ジッシ</t>
    </rPh>
    <rPh sb="96" eb="98">
      <t>シャカイ</t>
    </rPh>
    <rPh sb="98" eb="100">
      <t>シホン</t>
    </rPh>
    <rPh sb="100" eb="102">
      <t>セイビ</t>
    </rPh>
    <rPh sb="103" eb="105">
      <t>カクジツ</t>
    </rPh>
    <rPh sb="106" eb="108">
      <t>ジョウホウ</t>
    </rPh>
    <rPh sb="111" eb="113">
      <t>コウキョウ</t>
    </rPh>
    <rPh sb="113" eb="115">
      <t>シセツ</t>
    </rPh>
    <rPh sb="116" eb="118">
      <t>セイビ</t>
    </rPh>
    <rPh sb="118" eb="119">
      <t>シャ</t>
    </rPh>
    <rPh sb="120" eb="123">
      <t>カンリシャ</t>
    </rPh>
    <rPh sb="125" eb="127">
      <t>レンケイ</t>
    </rPh>
    <rPh sb="128" eb="130">
      <t>キョウリョク</t>
    </rPh>
    <rPh sb="131" eb="132">
      <t>モト</t>
    </rPh>
    <rPh sb="133" eb="135">
      <t>コクド</t>
    </rPh>
    <rPh sb="135" eb="137">
      <t>カンリ</t>
    </rPh>
    <rPh sb="137" eb="138">
      <t>ジョウ</t>
    </rPh>
    <rPh sb="138" eb="140">
      <t>ジュウヨウ</t>
    </rPh>
    <rPh sb="141" eb="143">
      <t>シセツ</t>
    </rPh>
    <rPh sb="148" eb="150">
      <t>シンキ</t>
    </rPh>
    <rPh sb="153" eb="155">
      <t>タイオウ</t>
    </rPh>
    <rPh sb="157" eb="159">
      <t>コウシン</t>
    </rPh>
    <rPh sb="164" eb="167">
      <t>コウカテキ</t>
    </rPh>
    <rPh sb="168" eb="170">
      <t>ジギョウ</t>
    </rPh>
    <rPh sb="170" eb="172">
      <t>ジッシ</t>
    </rPh>
    <rPh sb="173" eb="174">
      <t>オコナ</t>
    </rPh>
    <phoneticPr fontId="6"/>
  </si>
  <si>
    <t>引き続きコスト削減に努めながら、確実に実施していく必要がある。また、これまでと同様に契約方式についても、透明性・公平性・競争性の高い発注方法・発注先の選定に努める。</t>
    <rPh sb="0" eb="1">
      <t>ヒ</t>
    </rPh>
    <rPh sb="2" eb="3">
      <t>ツヅ</t>
    </rPh>
    <rPh sb="7" eb="9">
      <t>サクゲン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6"/>
  </si>
  <si>
    <t>451</t>
    <phoneticPr fontId="5"/>
  </si>
  <si>
    <t>425</t>
    <phoneticPr fontId="5"/>
  </si>
  <si>
    <t>456</t>
    <phoneticPr fontId="5"/>
  </si>
  <si>
    <t>389</t>
    <phoneticPr fontId="5"/>
  </si>
  <si>
    <t>375</t>
    <phoneticPr fontId="5"/>
  </si>
  <si>
    <t>392</t>
    <phoneticPr fontId="5"/>
  </si>
  <si>
    <t>409</t>
    <phoneticPr fontId="5"/>
  </si>
  <si>
    <t>役務</t>
    <rPh sb="0" eb="2">
      <t>エキム</t>
    </rPh>
    <phoneticPr fontId="5"/>
  </si>
  <si>
    <t>A.国際航業（株）</t>
    <phoneticPr fontId="5"/>
  </si>
  <si>
    <t>電子国土基本図（基盤地図情報）面的更新業務（Ｈ２９関東北陸地区）</t>
    <phoneticPr fontId="5"/>
  </si>
  <si>
    <t>電子国土基本図（基盤地図情報）面的更新業務（Ｈ２９関東１地区）</t>
    <phoneticPr fontId="5"/>
  </si>
  <si>
    <t>電子国土基本図（基盤地図情報）面的更新（数値写真）業務（Ｈ２９福島地区）</t>
    <phoneticPr fontId="5"/>
  </si>
  <si>
    <t>空中写真撮影・オルソ作成（高知地区）</t>
    <phoneticPr fontId="5"/>
  </si>
  <si>
    <t>電子国土基本図（基盤地図情報）面的更新業務（Ｈ２９北海道関東地区）</t>
    <phoneticPr fontId="5"/>
  </si>
  <si>
    <t>電子国土基本図（基盤地図情報）面的更新業務（Ｈ２９九州地区）</t>
    <phoneticPr fontId="5"/>
  </si>
  <si>
    <t>電子国土基本図（基盤地図情報）面的更新業務（Ｈ２９四国地区）</t>
    <phoneticPr fontId="5"/>
  </si>
  <si>
    <t>５ｍメッシュ精密標高データ作成（東京23区南西地区）</t>
    <phoneticPr fontId="5"/>
  </si>
  <si>
    <t>オルソ作成（宮城地区）</t>
    <phoneticPr fontId="5"/>
  </si>
  <si>
    <t>A.民間企業</t>
    <rPh sb="2" eb="4">
      <t>ミンカン</t>
    </rPh>
    <rPh sb="4" eb="6">
      <t>キギョウ</t>
    </rPh>
    <phoneticPr fontId="5"/>
  </si>
  <si>
    <t>空中写真撮影・オルソ作成（関東・中部２地区）</t>
    <phoneticPr fontId="5"/>
  </si>
  <si>
    <t>電子国土基本図（基盤地図情報）面的更新業務（Ｈ２９北海道東北地区）</t>
    <phoneticPr fontId="5"/>
  </si>
  <si>
    <t>電子国土基本図（基盤地図情報）面的更新業務（Ｈ２９九州２地区）</t>
    <phoneticPr fontId="5"/>
  </si>
  <si>
    <t>電子国土基本図（基盤地図情報）面的更新業務（Ｈ２９近畿四国地区）</t>
    <phoneticPr fontId="5"/>
  </si>
  <si>
    <t>電子国土基本図（基盤地図情報）面的更新業務（Ｈ２９中部１地区）</t>
    <phoneticPr fontId="5"/>
  </si>
  <si>
    <t>電子国土基本図（基盤地図情報）面的更新業務（Ｈ２９関東九州地区）</t>
    <phoneticPr fontId="5"/>
  </si>
  <si>
    <t>電子国土基本図（基盤地図情報）面的更新業務（Ｈ２９関東２地区）</t>
    <phoneticPr fontId="5"/>
  </si>
  <si>
    <t>電子国土基本図（基盤地図情報）面的更新業務（Ｈ２９北陸地区）</t>
    <phoneticPr fontId="5"/>
  </si>
  <si>
    <t>電子国土基本図（基盤地図情報）面的更新業務（Ｈ２９近畿中国地区）</t>
    <phoneticPr fontId="5"/>
  </si>
  <si>
    <t>空中写真撮影・オルソ作成（北陸地区）</t>
    <phoneticPr fontId="5"/>
  </si>
  <si>
    <t>空中写真撮影・オルソ作成（東北・関東地区）</t>
    <phoneticPr fontId="5"/>
  </si>
  <si>
    <t>空中写真撮影・オルソ作成（中国地区）</t>
    <phoneticPr fontId="5"/>
  </si>
  <si>
    <t>電子国土基本図（基盤地図情報）面的更新（数値写真）業務（Ｈ２９熊本２地区）</t>
    <phoneticPr fontId="5"/>
  </si>
  <si>
    <t>電子国土基本図（基盤地図情報）面的更新業務（Ｈ２９中部２地区）</t>
    <phoneticPr fontId="5"/>
  </si>
  <si>
    <t>電子国土基本図（基盤地図情報）面的更新（数値写真）業務（Ｈ２９岩手高知地区）</t>
    <phoneticPr fontId="5"/>
  </si>
  <si>
    <t>電子国土基本図（基盤地図情報）面的更新（数値写真）業務（Ｈ２９高知１地区）</t>
    <phoneticPr fontId="5"/>
  </si>
  <si>
    <t>5mメッシュ標高データ作成・更新（熊本地区及び全国地区）</t>
    <phoneticPr fontId="5"/>
  </si>
  <si>
    <t>電子国土基本図（基盤地図情報）面的更新業務（Ｈ２９関東中国地区）</t>
    <phoneticPr fontId="5"/>
  </si>
  <si>
    <t>空中写真撮影・オルソ作成（中部・四国地区）</t>
    <phoneticPr fontId="5"/>
  </si>
  <si>
    <t>空中写真撮影・オルソ作成（東北地区）</t>
    <phoneticPr fontId="5"/>
  </si>
  <si>
    <t>国際航業（株）</t>
  </si>
  <si>
    <t>（株）大興計測技術</t>
    <phoneticPr fontId="5"/>
  </si>
  <si>
    <t>（株）タナカコンサルタント</t>
    <phoneticPr fontId="5"/>
  </si>
  <si>
    <t>（株）北日本ジオグラフィ</t>
    <phoneticPr fontId="5"/>
  </si>
  <si>
    <t>カート・富岡・丹野共同企業体</t>
    <phoneticPr fontId="5"/>
  </si>
  <si>
    <t>（株）ウエスコ</t>
  </si>
  <si>
    <t>（株）八州</t>
  </si>
  <si>
    <t>（株）パスコ</t>
  </si>
  <si>
    <t>950,838/19,700</t>
    <phoneticPr fontId="5"/>
  </si>
  <si>
    <t>国際航業（株）</t>
    <phoneticPr fontId="5"/>
  </si>
  <si>
    <t>（株）大興計測技術</t>
    <phoneticPr fontId="5"/>
  </si>
  <si>
    <t>（株）タナカコンサルタント</t>
    <phoneticPr fontId="5"/>
  </si>
  <si>
    <t>（株）北日本ジオグラフィ</t>
    <phoneticPr fontId="5"/>
  </si>
  <si>
    <t>（株）ウエスコ</t>
    <phoneticPr fontId="5"/>
  </si>
  <si>
    <t>（株）八州</t>
    <phoneticPr fontId="5"/>
  </si>
  <si>
    <t>（株）パスコ</t>
    <phoneticPr fontId="5"/>
  </si>
  <si>
    <t>アジア航測（株）</t>
    <phoneticPr fontId="5"/>
  </si>
  <si>
    <t>-</t>
    <phoneticPr fontId="5"/>
  </si>
  <si>
    <t>契約方式は指名競争契約を原則としている。</t>
    <rPh sb="0" eb="2">
      <t>ケイヤク</t>
    </rPh>
    <rPh sb="2" eb="4">
      <t>ホウシキ</t>
    </rPh>
    <rPh sb="5" eb="7">
      <t>シメイ</t>
    </rPh>
    <rPh sb="7" eb="9">
      <t>キョウソウ</t>
    </rPh>
    <rPh sb="9" eb="11">
      <t>ケイヤク</t>
    </rPh>
    <phoneticPr fontId="6"/>
  </si>
  <si>
    <t>基盤地図情報の複製・使用申請数</t>
    <rPh sb="0" eb="2">
      <t>キバン</t>
    </rPh>
    <rPh sb="2" eb="4">
      <t>チズ</t>
    </rPh>
    <rPh sb="4" eb="6">
      <t>ジョウホウ</t>
    </rPh>
    <rPh sb="7" eb="9">
      <t>フクセイ</t>
    </rPh>
    <rPh sb="10" eb="12">
      <t>シヨウ</t>
    </rPh>
    <rPh sb="12" eb="14">
      <t>シンセイ</t>
    </rPh>
    <rPh sb="14" eb="15">
      <t>スウ</t>
    </rPh>
    <phoneticPr fontId="6"/>
  </si>
  <si>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・地方公共団体等の大縮尺地図データの活用や公共施設の管理者・整備者との連携により更新する。
・国土の現況が著しく変化している地域を空中写真から作成した正射画像により更新する。</t>
    <rPh sb="0" eb="2">
      <t>チリ</t>
    </rPh>
    <rPh sb="2" eb="4">
      <t>クウカン</t>
    </rPh>
    <rPh sb="4" eb="6">
      <t>ジョウホウ</t>
    </rPh>
    <rPh sb="6" eb="8">
      <t>カツヨウ</t>
    </rPh>
    <rPh sb="8" eb="10">
      <t>スイシン</t>
    </rPh>
    <rPh sb="10" eb="13">
      <t>キホンホウ</t>
    </rPh>
    <rPh sb="16" eb="18">
      <t>キバン</t>
    </rPh>
    <rPh sb="18" eb="20">
      <t>チズ</t>
    </rPh>
    <rPh sb="20" eb="22">
      <t>ジョウホウ</t>
    </rPh>
    <rPh sb="24" eb="26">
      <t>デンシ</t>
    </rPh>
    <rPh sb="26" eb="28">
      <t>チズ</t>
    </rPh>
    <rPh sb="28" eb="29">
      <t>ジョウ</t>
    </rPh>
    <rPh sb="33" eb="35">
      <t>チリ</t>
    </rPh>
    <rPh sb="35" eb="37">
      <t>クウカン</t>
    </rPh>
    <rPh sb="37" eb="39">
      <t>ジョウホウ</t>
    </rPh>
    <rPh sb="40" eb="42">
      <t>イチ</t>
    </rPh>
    <rPh sb="43" eb="44">
      <t>サダ</t>
    </rPh>
    <rPh sb="49" eb="51">
      <t>キジュン</t>
    </rPh>
    <rPh sb="57" eb="59">
      <t>イチ</t>
    </rPh>
    <rPh sb="59" eb="61">
      <t>ジョウホウ</t>
    </rPh>
    <rPh sb="63" eb="65">
      <t>イチ</t>
    </rPh>
    <rPh sb="70" eb="71">
      <t>ドウ</t>
    </rPh>
    <rPh sb="71" eb="73">
      <t>キホン</t>
    </rPh>
    <rPh sb="73" eb="75">
      <t>ケイカク</t>
    </rPh>
    <rPh sb="76" eb="78">
      <t>ヘイセイ</t>
    </rPh>
    <rPh sb="80" eb="81">
      <t>ネン</t>
    </rPh>
    <rPh sb="81" eb="83">
      <t>カクギ</t>
    </rPh>
    <rPh sb="83" eb="85">
      <t>ケッテイ</t>
    </rPh>
    <rPh sb="90" eb="92">
      <t>コクド</t>
    </rPh>
    <rPh sb="92" eb="94">
      <t>チリ</t>
    </rPh>
    <rPh sb="94" eb="95">
      <t>イン</t>
    </rPh>
    <rPh sb="96" eb="98">
      <t>コウシン</t>
    </rPh>
    <rPh sb="99" eb="100">
      <t>オコナ</t>
    </rPh>
    <rPh sb="107" eb="109">
      <t>ヘイセイ</t>
    </rPh>
    <rPh sb="111" eb="113">
      <t>ネンド</t>
    </rPh>
    <rPh sb="116" eb="118">
      <t>ショキ</t>
    </rPh>
    <rPh sb="118" eb="120">
      <t>セイビ</t>
    </rPh>
    <rPh sb="121" eb="123">
      <t>カンリョウ</t>
    </rPh>
    <rPh sb="125" eb="127">
      <t>ヘイセイ</t>
    </rPh>
    <rPh sb="129" eb="131">
      <t>ネンド</t>
    </rPh>
    <rPh sb="133" eb="135">
      <t>チホウ</t>
    </rPh>
    <rPh sb="135" eb="137">
      <t>コウキョウ</t>
    </rPh>
    <rPh sb="137" eb="139">
      <t>ダンタイ</t>
    </rPh>
    <rPh sb="140" eb="142">
      <t>コウシン</t>
    </rPh>
    <rPh sb="144" eb="146">
      <t>トシ</t>
    </rPh>
    <rPh sb="146" eb="148">
      <t>ケイカク</t>
    </rPh>
    <rPh sb="148" eb="149">
      <t>キ</t>
    </rPh>
    <rPh sb="149" eb="150">
      <t>ズ</t>
    </rPh>
    <rPh sb="151" eb="153">
      <t>コウシン</t>
    </rPh>
    <rPh sb="153" eb="155">
      <t>ジョウホウ</t>
    </rPh>
    <rPh sb="157" eb="159">
      <t>コウキョウ</t>
    </rPh>
    <rPh sb="159" eb="161">
      <t>シセツ</t>
    </rPh>
    <rPh sb="162" eb="164">
      <t>カンリ</t>
    </rPh>
    <rPh sb="164" eb="165">
      <t>シャ</t>
    </rPh>
    <rPh sb="166" eb="168">
      <t>セイビ</t>
    </rPh>
    <rPh sb="170" eb="172">
      <t>コウジ</t>
    </rPh>
    <rPh sb="172" eb="175">
      <t>ズメントウ</t>
    </rPh>
    <rPh sb="176" eb="178">
      <t>カツヨウ</t>
    </rPh>
    <rPh sb="180" eb="182">
      <t>コウシン</t>
    </rPh>
    <rPh sb="183" eb="185">
      <t>ジッシ</t>
    </rPh>
    <rPh sb="190" eb="193">
      <t>グタイテキ</t>
    </rPh>
    <rPh sb="194" eb="196">
      <t>ジギョウ</t>
    </rPh>
    <rPh sb="196" eb="198">
      <t>ガイヨウ</t>
    </rPh>
    <rPh sb="199" eb="201">
      <t>カキ</t>
    </rPh>
    <rPh sb="208" eb="210">
      <t>チホウ</t>
    </rPh>
    <rPh sb="210" eb="212">
      <t>コウキョウ</t>
    </rPh>
    <rPh sb="212" eb="215">
      <t>ダンタイトウ</t>
    </rPh>
    <rPh sb="216" eb="219">
      <t>ダイシュクシャク</t>
    </rPh>
    <rPh sb="219" eb="221">
      <t>チズ</t>
    </rPh>
    <rPh sb="225" eb="227">
      <t>カツヨウ</t>
    </rPh>
    <rPh sb="228" eb="230">
      <t>コウキョウ</t>
    </rPh>
    <rPh sb="230" eb="232">
      <t>シセツ</t>
    </rPh>
    <rPh sb="233" eb="236">
      <t>カンリシャ</t>
    </rPh>
    <rPh sb="237" eb="239">
      <t>セイビ</t>
    </rPh>
    <rPh sb="239" eb="240">
      <t>シャ</t>
    </rPh>
    <rPh sb="242" eb="244">
      <t>レンケイ</t>
    </rPh>
    <rPh sb="247" eb="249">
      <t>コウシン</t>
    </rPh>
    <rPh sb="254" eb="256">
      <t>コクド</t>
    </rPh>
    <rPh sb="257" eb="259">
      <t>ゲンキョウ</t>
    </rPh>
    <rPh sb="260" eb="261">
      <t>イチジル</t>
    </rPh>
    <rPh sb="263" eb="265">
      <t>ヘンカ</t>
    </rPh>
    <rPh sb="269" eb="271">
      <t>チイキ</t>
    </rPh>
    <rPh sb="272" eb="274">
      <t>クウチュウ</t>
    </rPh>
    <rPh sb="274" eb="276">
      <t>シャシン</t>
    </rPh>
    <rPh sb="278" eb="280">
      <t>サクセイ</t>
    </rPh>
    <rPh sb="282" eb="284">
      <t>セイシャ</t>
    </rPh>
    <rPh sb="284" eb="286">
      <t>ガゾウ</t>
    </rPh>
    <rPh sb="289" eb="291">
      <t>コウシン</t>
    </rPh>
    <phoneticPr fontId="6"/>
  </si>
  <si>
    <t>空中写真撮影・オルソ作成（宮崎地区）</t>
    <rPh sb="13" eb="15">
      <t>ミヤザキ</t>
    </rPh>
    <phoneticPr fontId="5"/>
  </si>
  <si>
    <t>予算実績額／基盤地図情報の更新面積</t>
    <rPh sb="0" eb="2">
      <t>ヨサン</t>
    </rPh>
    <rPh sb="2" eb="5">
      <t>ジッセキガク</t>
    </rPh>
    <rPh sb="6" eb="8">
      <t>キバン</t>
    </rPh>
    <rPh sb="8" eb="10">
      <t>チズ</t>
    </rPh>
    <rPh sb="10" eb="12">
      <t>ジョウホウ</t>
    </rPh>
    <rPh sb="13" eb="15">
      <t>コウシン</t>
    </rPh>
    <rPh sb="15" eb="17">
      <t>メンセキ</t>
    </rPh>
    <phoneticPr fontId="6"/>
  </si>
  <si>
    <t>954,193/19,570</t>
    <phoneticPr fontId="5"/>
  </si>
  <si>
    <t>平成28年度の予備費は基盤地図情報の整備等を行った。</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</si>
</sst>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321</xdr:colOff>
      <xdr:row>744</xdr:row>
      <xdr:rowOff>118470</xdr:rowOff>
    </xdr:from>
    <xdr:to>
      <xdr:col>22</xdr:col>
      <xdr:colOff>180975</xdr:colOff>
      <xdr:row>746</xdr:row>
      <xdr:rowOff>27413</xdr:rowOff>
    </xdr:to>
    <xdr:sp macro="" textlink="">
      <xdr:nvSpPr>
        <xdr:cNvPr id="2" name="Text Box 12"/>
        <xdr:cNvSpPr txBox="1">
          <a:spLocks noChangeArrowheads="1"/>
        </xdr:cNvSpPr>
      </xdr:nvSpPr>
      <xdr:spPr bwMode="auto">
        <a:xfrm>
          <a:off x="2600646" y="41228370"/>
          <a:ext cx="1980879" cy="613793"/>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clientData/>
  </xdr:twoCellAnchor>
  <xdr:twoCellAnchor>
    <xdr:from>
      <xdr:col>14</xdr:col>
      <xdr:colOff>25475</xdr:colOff>
      <xdr:row>742</xdr:row>
      <xdr:rowOff>19050</xdr:rowOff>
    </xdr:from>
    <xdr:to>
      <xdr:col>20</xdr:col>
      <xdr:colOff>27868</xdr:colOff>
      <xdr:row>744</xdr:row>
      <xdr:rowOff>142103</xdr:rowOff>
    </xdr:to>
    <xdr:sp macro="" textlink="">
      <xdr:nvSpPr>
        <xdr:cNvPr id="3" name="Text Box 11"/>
        <xdr:cNvSpPr txBox="1">
          <a:spLocks noChangeArrowheads="1"/>
        </xdr:cNvSpPr>
      </xdr:nvSpPr>
      <xdr:spPr bwMode="auto">
        <a:xfrm>
          <a:off x="2825825" y="40424100"/>
          <a:ext cx="1202543" cy="827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954</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43828</xdr:colOff>
      <xdr:row>748</xdr:row>
      <xdr:rowOff>70594</xdr:rowOff>
    </xdr:from>
    <xdr:to>
      <xdr:col>31</xdr:col>
      <xdr:colOff>62191</xdr:colOff>
      <xdr:row>749</xdr:row>
      <xdr:rowOff>300454</xdr:rowOff>
    </xdr:to>
    <xdr:sp macro="" textlink="">
      <xdr:nvSpPr>
        <xdr:cNvPr id="4" name="Text Box 14"/>
        <xdr:cNvSpPr txBox="1">
          <a:spLocks noChangeArrowheads="1"/>
        </xdr:cNvSpPr>
      </xdr:nvSpPr>
      <xdr:spPr bwMode="auto">
        <a:xfrm>
          <a:off x="4844428" y="42590194"/>
          <a:ext cx="1418538" cy="5822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28</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954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44824</xdr:colOff>
      <xdr:row>750</xdr:row>
      <xdr:rowOff>73996</xdr:rowOff>
    </xdr:from>
    <xdr:to>
      <xdr:col>41</xdr:col>
      <xdr:colOff>0</xdr:colOff>
      <xdr:row>751</xdr:row>
      <xdr:rowOff>276225</xdr:rowOff>
    </xdr:to>
    <xdr:sp macro="" textlink="">
      <xdr:nvSpPr>
        <xdr:cNvPr id="5" name="AutoShape 25"/>
        <xdr:cNvSpPr>
          <a:spLocks noChangeArrowheads="1"/>
        </xdr:cNvSpPr>
      </xdr:nvSpPr>
      <xdr:spPr bwMode="auto">
        <a:xfrm>
          <a:off x="4845424" y="43298446"/>
          <a:ext cx="3355601" cy="55465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76200</xdr:colOff>
      <xdr:row>744</xdr:row>
      <xdr:rowOff>167005</xdr:rowOff>
    </xdr:from>
    <xdr:to>
      <xdr:col>23</xdr:col>
      <xdr:colOff>28575</xdr:colOff>
      <xdr:row>745</xdr:row>
      <xdr:rowOff>295275</xdr:rowOff>
    </xdr:to>
    <xdr:sp macro="" textlink="">
      <xdr:nvSpPr>
        <xdr:cNvPr id="6" name="AutoShape 27"/>
        <xdr:cNvSpPr>
          <a:spLocks noChangeArrowheads="1"/>
        </xdr:cNvSpPr>
      </xdr:nvSpPr>
      <xdr:spPr bwMode="auto">
        <a:xfrm>
          <a:off x="2476500" y="41276905"/>
          <a:ext cx="2152650" cy="480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78</xdr:colOff>
      <xdr:row>746</xdr:row>
      <xdr:rowOff>31753</xdr:rowOff>
    </xdr:from>
    <xdr:to>
      <xdr:col>24</xdr:col>
      <xdr:colOff>53988</xdr:colOff>
      <xdr:row>749</xdr:row>
      <xdr:rowOff>13140</xdr:rowOff>
    </xdr:to>
    <xdr:cxnSp macro="">
      <xdr:nvCxnSpPr>
        <xdr:cNvPr id="7" name="図形 11"/>
        <xdr:cNvCxnSpPr/>
      </xdr:nvCxnSpPr>
      <xdr:spPr>
        <a:xfrm>
          <a:off x="3400503" y="41846503"/>
          <a:ext cx="1454085" cy="1038662"/>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74</xdr:colOff>
      <xdr:row>750</xdr:row>
      <xdr:rowOff>146050</xdr:rowOff>
    </xdr:from>
    <xdr:to>
      <xdr:col>40</xdr:col>
      <xdr:colOff>161924</xdr:colOff>
      <xdr:row>752</xdr:row>
      <xdr:rowOff>84169</xdr:rowOff>
    </xdr:to>
    <xdr:sp macro="" textlink="">
      <xdr:nvSpPr>
        <xdr:cNvPr id="8" name="Text Box 16"/>
        <xdr:cNvSpPr txBox="1">
          <a:spLocks noChangeArrowheads="1"/>
        </xdr:cNvSpPr>
      </xdr:nvSpPr>
      <xdr:spPr bwMode="auto">
        <a:xfrm>
          <a:off x="5000699" y="43370500"/>
          <a:ext cx="3162225" cy="642969"/>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標高データ及びオルソ画像作成業務を実施</a:t>
          </a:r>
          <a:endParaRPr lang="ja-JP" altLang="ja-JP"/>
        </a:p>
      </xdr:txBody>
    </xdr:sp>
    <xdr:clientData/>
  </xdr:twoCellAnchor>
  <xdr:twoCellAnchor>
    <xdr:from>
      <xdr:col>24</xdr:col>
      <xdr:colOff>76200</xdr:colOff>
      <xdr:row>747</xdr:row>
      <xdr:rowOff>104775</xdr:rowOff>
    </xdr:from>
    <xdr:to>
      <xdr:col>38</xdr:col>
      <xdr:colOff>115480</xdr:colOff>
      <xdr:row>747</xdr:row>
      <xdr:rowOff>338147</xdr:rowOff>
    </xdr:to>
    <xdr:sp macro="" textlink="">
      <xdr:nvSpPr>
        <xdr:cNvPr id="9" name="Text Box 24"/>
        <xdr:cNvSpPr txBox="1">
          <a:spLocks noChangeArrowheads="1"/>
        </xdr:cNvSpPr>
      </xdr:nvSpPr>
      <xdr:spPr bwMode="auto">
        <a:xfrm>
          <a:off x="4876800" y="42271950"/>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405</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国土強靱化施策、ＩＴ戦略</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645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995</v>
      </c>
      <c r="Q13" s="98"/>
      <c r="R13" s="98"/>
      <c r="S13" s="98"/>
      <c r="T13" s="98"/>
      <c r="U13" s="98"/>
      <c r="V13" s="99"/>
      <c r="W13" s="97">
        <v>950</v>
      </c>
      <c r="X13" s="98"/>
      <c r="Y13" s="98"/>
      <c r="Z13" s="98"/>
      <c r="AA13" s="98"/>
      <c r="AB13" s="98"/>
      <c r="AC13" s="99"/>
      <c r="AD13" s="97">
        <v>955</v>
      </c>
      <c r="AE13" s="98"/>
      <c r="AF13" s="98"/>
      <c r="AG13" s="98"/>
      <c r="AH13" s="98"/>
      <c r="AI13" s="98"/>
      <c r="AJ13" s="99"/>
      <c r="AK13" s="97">
        <v>951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15</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v>145</v>
      </c>
      <c r="X17" s="98"/>
      <c r="Y17" s="98"/>
      <c r="Z17" s="98"/>
      <c r="AA17" s="98"/>
      <c r="AB17" s="98"/>
      <c r="AC17" s="99"/>
      <c r="AD17" s="97" t="s">
        <v>558</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1010</v>
      </c>
      <c r="Q18" s="104"/>
      <c r="R18" s="104"/>
      <c r="S18" s="104"/>
      <c r="T18" s="104"/>
      <c r="U18" s="104"/>
      <c r="V18" s="105"/>
      <c r="W18" s="103">
        <f>SUM(W13:AC17)</f>
        <v>1095</v>
      </c>
      <c r="X18" s="104"/>
      <c r="Y18" s="104"/>
      <c r="Z18" s="104"/>
      <c r="AA18" s="104"/>
      <c r="AB18" s="104"/>
      <c r="AC18" s="105"/>
      <c r="AD18" s="103">
        <f>SUM(AD13:AJ17)</f>
        <v>955</v>
      </c>
      <c r="AE18" s="104"/>
      <c r="AF18" s="104"/>
      <c r="AG18" s="104"/>
      <c r="AH18" s="104"/>
      <c r="AI18" s="104"/>
      <c r="AJ18" s="105"/>
      <c r="AK18" s="103">
        <f>SUM(AK13:AQ17)</f>
        <v>951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1000</v>
      </c>
      <c r="Q19" s="98"/>
      <c r="R19" s="98"/>
      <c r="S19" s="98"/>
      <c r="T19" s="98"/>
      <c r="U19" s="98"/>
      <c r="V19" s="99"/>
      <c r="W19" s="97">
        <v>1041</v>
      </c>
      <c r="X19" s="98"/>
      <c r="Y19" s="98"/>
      <c r="Z19" s="98"/>
      <c r="AA19" s="98"/>
      <c r="AB19" s="98"/>
      <c r="AC19" s="99"/>
      <c r="AD19" s="97">
        <v>954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0.99009900990099009</v>
      </c>
      <c r="Q20" s="539"/>
      <c r="R20" s="539"/>
      <c r="S20" s="539"/>
      <c r="T20" s="539"/>
      <c r="U20" s="539"/>
      <c r="V20" s="539"/>
      <c r="W20" s="539">
        <f t="shared" ref="W20" si="0">IF(W18=0, "-", SUM(W19)/W18)</f>
        <v>0.9506849315068493</v>
      </c>
      <c r="X20" s="539"/>
      <c r="Y20" s="539"/>
      <c r="Z20" s="539"/>
      <c r="AA20" s="539"/>
      <c r="AB20" s="539"/>
      <c r="AC20" s="539"/>
      <c r="AD20" s="539">
        <f t="shared" ref="AD20" si="1">IF(AD18=0, "-", SUM(AD19)/AD18)</f>
        <v>0.99895287958115186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1.0050251256281406</v>
      </c>
      <c r="Q21" s="539"/>
      <c r="R21" s="539"/>
      <c r="S21" s="539"/>
      <c r="T21" s="539"/>
      <c r="U21" s="539"/>
      <c r="V21" s="539"/>
      <c r="W21" s="539">
        <f t="shared" ref="W21" si="2">IF(W19=0, "-", SUM(W19)/SUM(W13,W14))</f>
        <v>1.0957894736842104</v>
      </c>
      <c r="X21" s="539"/>
      <c r="Y21" s="539"/>
      <c r="Z21" s="539"/>
      <c r="AA21" s="539"/>
      <c r="AB21" s="539"/>
      <c r="AC21" s="539"/>
      <c r="AD21" s="539">
        <f t="shared" ref="AD21" si="3">IF(AD19=0, "-", SUM(AD19)/SUM(AD13,AD14))</f>
        <v>0.99895287958115186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951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951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v>31</v>
      </c>
      <c r="AV31" s="269"/>
      <c r="AW31" s="378" t="s">
        <v>300</v>
      </c>
      <c r="AX31" s="379"/>
    </row>
    <row r="32" spans="1:50" ht="23.25" customHeight="1" x14ac:dyDescent="0.15">
      <c r="A32" s="515"/>
      <c r="B32" s="513"/>
      <c r="C32" s="513"/>
      <c r="D32" s="513"/>
      <c r="E32" s="513"/>
      <c r="F32" s="514"/>
      <c r="G32" s="540" t="s">
        <v>560</v>
      </c>
      <c r="H32" s="541"/>
      <c r="I32" s="541"/>
      <c r="J32" s="541"/>
      <c r="K32" s="541"/>
      <c r="L32" s="541"/>
      <c r="M32" s="541"/>
      <c r="N32" s="541"/>
      <c r="O32" s="542"/>
      <c r="P32" s="158" t="s">
        <v>644</v>
      </c>
      <c r="Q32" s="158"/>
      <c r="R32" s="158"/>
      <c r="S32" s="158"/>
      <c r="T32" s="158"/>
      <c r="U32" s="158"/>
      <c r="V32" s="158"/>
      <c r="W32" s="158"/>
      <c r="X32" s="229"/>
      <c r="Y32" s="337" t="s">
        <v>12</v>
      </c>
      <c r="Z32" s="549"/>
      <c r="AA32" s="550"/>
      <c r="AB32" s="551" t="s">
        <v>561</v>
      </c>
      <c r="AC32" s="551"/>
      <c r="AD32" s="551"/>
      <c r="AE32" s="363">
        <v>672</v>
      </c>
      <c r="AF32" s="364"/>
      <c r="AG32" s="364"/>
      <c r="AH32" s="364"/>
      <c r="AI32" s="363">
        <v>651</v>
      </c>
      <c r="AJ32" s="364"/>
      <c r="AK32" s="364"/>
      <c r="AL32" s="364"/>
      <c r="AM32" s="363">
        <v>968</v>
      </c>
      <c r="AN32" s="364"/>
      <c r="AO32" s="364"/>
      <c r="AP32" s="364"/>
      <c r="AQ32" s="100" t="s">
        <v>558</v>
      </c>
      <c r="AR32" s="101"/>
      <c r="AS32" s="101"/>
      <c r="AT32" s="102"/>
      <c r="AU32" s="364" t="s">
        <v>558</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3">
        <v>700</v>
      </c>
      <c r="AF33" s="364"/>
      <c r="AG33" s="364"/>
      <c r="AH33" s="364"/>
      <c r="AI33" s="363">
        <v>700</v>
      </c>
      <c r="AJ33" s="364"/>
      <c r="AK33" s="364"/>
      <c r="AL33" s="364"/>
      <c r="AM33" s="363">
        <v>700</v>
      </c>
      <c r="AN33" s="364"/>
      <c r="AO33" s="364"/>
      <c r="AP33" s="364"/>
      <c r="AQ33" s="100" t="s">
        <v>558</v>
      </c>
      <c r="AR33" s="101"/>
      <c r="AS33" s="101"/>
      <c r="AT33" s="102"/>
      <c r="AU33" s="364">
        <v>700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96</v>
      </c>
      <c r="AF34" s="364"/>
      <c r="AG34" s="364"/>
      <c r="AH34" s="364"/>
      <c r="AI34" s="363">
        <v>93</v>
      </c>
      <c r="AJ34" s="364"/>
      <c r="AK34" s="364"/>
      <c r="AL34" s="364"/>
      <c r="AM34" s="363">
        <v>138</v>
      </c>
      <c r="AN34" s="364"/>
      <c r="AO34" s="364"/>
      <c r="AP34" s="364"/>
      <c r="AQ34" s="100" t="s">
        <v>558</v>
      </c>
      <c r="AR34" s="101"/>
      <c r="AS34" s="101"/>
      <c r="AT34" s="102"/>
      <c r="AU34" s="364" t="s">
        <v>558</v>
      </c>
      <c r="AV34" s="364"/>
      <c r="AW34" s="364"/>
      <c r="AX34" s="366"/>
    </row>
    <row r="35" spans="1:50" ht="23.25" customHeight="1" x14ac:dyDescent="0.15">
      <c r="A35" s="900" t="s">
        <v>527</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3">
        <v>18225</v>
      </c>
      <c r="AF101" s="364"/>
      <c r="AG101" s="364"/>
      <c r="AH101" s="365"/>
      <c r="AI101" s="363">
        <v>17630</v>
      </c>
      <c r="AJ101" s="364"/>
      <c r="AK101" s="364"/>
      <c r="AL101" s="365"/>
      <c r="AM101" s="363">
        <v>19570</v>
      </c>
      <c r="AN101" s="364"/>
      <c r="AO101" s="364"/>
      <c r="AP101" s="365"/>
      <c r="AQ101" s="363" t="s">
        <v>562</v>
      </c>
      <c r="AR101" s="364"/>
      <c r="AS101" s="364"/>
      <c r="AT101" s="365"/>
      <c r="AU101" s="363" t="s">
        <v>562</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565</v>
      </c>
      <c r="AC102" s="551"/>
      <c r="AD102" s="551"/>
      <c r="AE102" s="357">
        <v>22000</v>
      </c>
      <c r="AF102" s="357"/>
      <c r="AG102" s="357"/>
      <c r="AH102" s="357"/>
      <c r="AI102" s="357">
        <v>21000</v>
      </c>
      <c r="AJ102" s="357"/>
      <c r="AK102" s="357"/>
      <c r="AL102" s="357"/>
      <c r="AM102" s="357">
        <v>21000</v>
      </c>
      <c r="AN102" s="357"/>
      <c r="AO102" s="357"/>
      <c r="AP102" s="357"/>
      <c r="AQ102" s="817">
        <v>19700</v>
      </c>
      <c r="AR102" s="818"/>
      <c r="AS102" s="818"/>
      <c r="AT102" s="819"/>
      <c r="AU102" s="817">
        <v>20600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647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566</v>
      </c>
      <c r="AC116" s="299"/>
      <c r="AD116" s="300"/>
      <c r="AE116" s="357">
        <v>53.1</v>
      </c>
      <c r="AF116" s="357"/>
      <c r="AG116" s="357"/>
      <c r="AH116" s="357"/>
      <c r="AI116" s="357">
        <v>59.1</v>
      </c>
      <c r="AJ116" s="357"/>
      <c r="AK116" s="357"/>
      <c r="AL116" s="357"/>
      <c r="AM116" s="357">
        <v>48.8</v>
      </c>
      <c r="AN116" s="357"/>
      <c r="AO116" s="357"/>
      <c r="AP116" s="357"/>
      <c r="AQ116" s="363">
        <v>48.3</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566</v>
      </c>
      <c r="AC117" s="341"/>
      <c r="AD117" s="342"/>
      <c r="AE117" s="304" t="s">
        <v>567</v>
      </c>
      <c r="AF117" s="304"/>
      <c r="AG117" s="304"/>
      <c r="AH117" s="304"/>
      <c r="AI117" s="304" t="s">
        <v>568</v>
      </c>
      <c r="AJ117" s="304"/>
      <c r="AK117" s="304"/>
      <c r="AL117" s="304"/>
      <c r="AM117" s="304" t="s">
        <v>648</v>
      </c>
      <c r="AN117" s="304"/>
      <c r="AO117" s="304"/>
      <c r="AP117" s="304"/>
      <c r="AQ117" s="304"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29</v>
      </c>
      <c r="AV133" s="133"/>
      <c r="AW133" s="134" t="s">
        <v>300</v>
      </c>
      <c r="AX133" s="135"/>
    </row>
    <row r="134" spans="1:50" ht="39.75" customHeight="1" x14ac:dyDescent="0.15">
      <c r="A134" s="99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1510000</v>
      </c>
      <c r="AF134" s="101"/>
      <c r="AG134" s="101"/>
      <c r="AH134" s="101"/>
      <c r="AI134" s="264">
        <v>1540000</v>
      </c>
      <c r="AJ134" s="101"/>
      <c r="AK134" s="101"/>
      <c r="AL134" s="101"/>
      <c r="AM134" s="264">
        <v>1570000</v>
      </c>
      <c r="AN134" s="101"/>
      <c r="AO134" s="101"/>
      <c r="AP134" s="101"/>
      <c r="AQ134" s="264" t="s">
        <v>562</v>
      </c>
      <c r="AR134" s="101"/>
      <c r="AS134" s="101"/>
      <c r="AT134" s="101"/>
      <c r="AU134" s="264">
        <v>1570000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1510000</v>
      </c>
      <c r="AF135" s="101"/>
      <c r="AG135" s="101"/>
      <c r="AH135" s="101"/>
      <c r="AI135" s="264">
        <v>1530000</v>
      </c>
      <c r="AJ135" s="101"/>
      <c r="AK135" s="101"/>
      <c r="AL135" s="101"/>
      <c r="AM135" s="264">
        <v>1550000</v>
      </c>
      <c r="AN135" s="101"/>
      <c r="AO135" s="101"/>
      <c r="AP135" s="101"/>
      <c r="AQ135" s="264" t="s">
        <v>562</v>
      </c>
      <c r="AR135" s="101"/>
      <c r="AS135" s="101"/>
      <c r="AT135" s="101"/>
      <c r="AU135" s="264">
        <v>1550000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643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578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582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649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400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593</v>
      </c>
      <c r="H781" s="450"/>
      <c r="I781" s="450"/>
      <c r="J781" s="450"/>
      <c r="K781" s="451"/>
      <c r="L781" s="452" t="s">
        <v>595</v>
      </c>
      <c r="M781" s="453"/>
      <c r="N781" s="453"/>
      <c r="O781" s="453"/>
      <c r="P781" s="453"/>
      <c r="Q781" s="453"/>
      <c r="R781" s="453"/>
      <c r="S781" s="453"/>
      <c r="T781" s="453"/>
      <c r="U781" s="453"/>
      <c r="V781" s="453"/>
      <c r="W781" s="453"/>
      <c r="X781" s="454"/>
      <c r="Y781" s="455">
        <v>48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t="s">
        <v>593</v>
      </c>
      <c r="H782" s="348"/>
      <c r="I782" s="348"/>
      <c r="J782" s="348"/>
      <c r="K782" s="349"/>
      <c r="L782" s="400" t="s">
        <v>596</v>
      </c>
      <c r="M782" s="401"/>
      <c r="N782" s="401"/>
      <c r="O782" s="401"/>
      <c r="P782" s="401"/>
      <c r="Q782" s="401"/>
      <c r="R782" s="401"/>
      <c r="S782" s="401"/>
      <c r="T782" s="401"/>
      <c r="U782" s="401"/>
      <c r="V782" s="401"/>
      <c r="W782" s="401"/>
      <c r="X782" s="402"/>
      <c r="Y782" s="397">
        <v>44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593</v>
      </c>
      <c r="H783" s="348"/>
      <c r="I783" s="348"/>
      <c r="J783" s="348"/>
      <c r="K783" s="349"/>
      <c r="L783" s="400" t="s">
        <v>646</v>
      </c>
      <c r="M783" s="401"/>
      <c r="N783" s="401"/>
      <c r="O783" s="401"/>
      <c r="P783" s="401"/>
      <c r="Q783" s="401"/>
      <c r="R783" s="401"/>
      <c r="S783" s="401"/>
      <c r="T783" s="401"/>
      <c r="U783" s="401"/>
      <c r="V783" s="401"/>
      <c r="W783" s="401"/>
      <c r="X783" s="402"/>
      <c r="Y783" s="397">
        <v>34</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t="s">
        <v>593</v>
      </c>
      <c r="H784" s="348"/>
      <c r="I784" s="348"/>
      <c r="J784" s="348"/>
      <c r="K784" s="349"/>
      <c r="L784" s="400" t="s">
        <v>597</v>
      </c>
      <c r="M784" s="401"/>
      <c r="N784" s="401"/>
      <c r="O784" s="401"/>
      <c r="P784" s="401"/>
      <c r="Q784" s="401"/>
      <c r="R784" s="401"/>
      <c r="S784" s="401"/>
      <c r="T784" s="401"/>
      <c r="U784" s="401"/>
      <c r="V784" s="401"/>
      <c r="W784" s="401"/>
      <c r="X784" s="402"/>
      <c r="Y784" s="397">
        <v>21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t="s">
        <v>593</v>
      </c>
      <c r="H785" s="348"/>
      <c r="I785" s="348"/>
      <c r="J785" s="348"/>
      <c r="K785" s="349"/>
      <c r="L785" s="400" t="s">
        <v>598</v>
      </c>
      <c r="M785" s="401"/>
      <c r="N785" s="401"/>
      <c r="O785" s="401"/>
      <c r="P785" s="401"/>
      <c r="Q785" s="401"/>
      <c r="R785" s="401"/>
      <c r="S785" s="401"/>
      <c r="T785" s="401"/>
      <c r="U785" s="401"/>
      <c r="V785" s="401"/>
      <c r="W785" s="401"/>
      <c r="X785" s="402"/>
      <c r="Y785" s="397">
        <v>18</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t="s">
        <v>593</v>
      </c>
      <c r="H786" s="348"/>
      <c r="I786" s="348"/>
      <c r="J786" s="348"/>
      <c r="K786" s="349"/>
      <c r="L786" s="400" t="s">
        <v>599</v>
      </c>
      <c r="M786" s="401"/>
      <c r="N786" s="401"/>
      <c r="O786" s="401"/>
      <c r="P786" s="401"/>
      <c r="Q786" s="401"/>
      <c r="R786" s="401"/>
      <c r="S786" s="401"/>
      <c r="T786" s="401"/>
      <c r="U786" s="401"/>
      <c r="V786" s="401"/>
      <c r="W786" s="401"/>
      <c r="X786" s="402"/>
      <c r="Y786" s="397">
        <v>18</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t="s">
        <v>593</v>
      </c>
      <c r="H787" s="348"/>
      <c r="I787" s="348"/>
      <c r="J787" s="348"/>
      <c r="K787" s="349"/>
      <c r="L787" s="400" t="s">
        <v>600</v>
      </c>
      <c r="M787" s="401"/>
      <c r="N787" s="401"/>
      <c r="O787" s="401"/>
      <c r="P787" s="401"/>
      <c r="Q787" s="401"/>
      <c r="R787" s="401"/>
      <c r="S787" s="401"/>
      <c r="T787" s="401"/>
      <c r="U787" s="401"/>
      <c r="V787" s="401"/>
      <c r="W787" s="401"/>
      <c r="X787" s="402"/>
      <c r="Y787" s="397">
        <v>17</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t="s">
        <v>593</v>
      </c>
      <c r="H788" s="348"/>
      <c r="I788" s="348"/>
      <c r="J788" s="348"/>
      <c r="K788" s="349"/>
      <c r="L788" s="400" t="s">
        <v>601</v>
      </c>
      <c r="M788" s="401"/>
      <c r="N788" s="401"/>
      <c r="O788" s="401"/>
      <c r="P788" s="401"/>
      <c r="Q788" s="401"/>
      <c r="R788" s="401"/>
      <c r="S788" s="401"/>
      <c r="T788" s="401"/>
      <c r="U788" s="401"/>
      <c r="V788" s="401"/>
      <c r="W788" s="401"/>
      <c r="X788" s="402"/>
      <c r="Y788" s="397">
        <v>17</v>
      </c>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t="s">
        <v>593</v>
      </c>
      <c r="H789" s="348"/>
      <c r="I789" s="348"/>
      <c r="J789" s="348"/>
      <c r="K789" s="349"/>
      <c r="L789" s="400" t="s">
        <v>602</v>
      </c>
      <c r="M789" s="401"/>
      <c r="N789" s="401"/>
      <c r="O789" s="401"/>
      <c r="P789" s="401"/>
      <c r="Q789" s="401"/>
      <c r="R789" s="401"/>
      <c r="S789" s="401"/>
      <c r="T789" s="401"/>
      <c r="U789" s="401"/>
      <c r="V789" s="401"/>
      <c r="W789" s="401"/>
      <c r="X789" s="402"/>
      <c r="Y789" s="397">
        <v>13</v>
      </c>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t="s">
        <v>593</v>
      </c>
      <c r="H790" s="348"/>
      <c r="I790" s="348"/>
      <c r="J790" s="348"/>
      <c r="K790" s="349"/>
      <c r="L790" s="400" t="s">
        <v>603</v>
      </c>
      <c r="M790" s="401"/>
      <c r="N790" s="401"/>
      <c r="O790" s="401"/>
      <c r="P790" s="401"/>
      <c r="Q790" s="401"/>
      <c r="R790" s="401"/>
      <c r="S790" s="401"/>
      <c r="T790" s="401"/>
      <c r="U790" s="401"/>
      <c r="V790" s="401"/>
      <c r="W790" s="401"/>
      <c r="X790" s="402"/>
      <c r="Y790" s="397">
        <v>13</v>
      </c>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243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5" customHeight="1" x14ac:dyDescent="0.15">
      <c r="A837" s="403">
        <v>1</v>
      </c>
      <c r="B837" s="403">
        <v>1</v>
      </c>
      <c r="C837" s="426" t="s">
        <v>634</v>
      </c>
      <c r="D837" s="417"/>
      <c r="E837" s="417"/>
      <c r="F837" s="417"/>
      <c r="G837" s="417"/>
      <c r="H837" s="417"/>
      <c r="I837" s="417"/>
      <c r="J837" s="418">
        <v>9010001008669</v>
      </c>
      <c r="K837" s="419"/>
      <c r="L837" s="419"/>
      <c r="M837" s="419"/>
      <c r="N837" s="419"/>
      <c r="O837" s="419"/>
      <c r="P837" s="315" t="s">
        <v>595</v>
      </c>
      <c r="Q837" s="316"/>
      <c r="R837" s="316"/>
      <c r="S837" s="316"/>
      <c r="T837" s="316"/>
      <c r="U837" s="316"/>
      <c r="V837" s="316"/>
      <c r="W837" s="316"/>
      <c r="X837" s="316"/>
      <c r="Y837" s="317">
        <v>48</v>
      </c>
      <c r="Z837" s="318"/>
      <c r="AA837" s="318"/>
      <c r="AB837" s="319"/>
      <c r="AC837" s="327" t="s">
        <v>522</v>
      </c>
      <c r="AD837" s="425"/>
      <c r="AE837" s="425"/>
      <c r="AF837" s="425"/>
      <c r="AG837" s="425"/>
      <c r="AH837" s="420">
        <v>10</v>
      </c>
      <c r="AI837" s="421"/>
      <c r="AJ837" s="421"/>
      <c r="AK837" s="421"/>
      <c r="AL837" s="324">
        <v>85.2</v>
      </c>
      <c r="AM837" s="325"/>
      <c r="AN837" s="325"/>
      <c r="AO837" s="326"/>
      <c r="AP837" s="320" t="s">
        <v>642</v>
      </c>
      <c r="AQ837" s="320"/>
      <c r="AR837" s="320"/>
      <c r="AS837" s="320"/>
      <c r="AT837" s="320"/>
      <c r="AU837" s="320"/>
      <c r="AV837" s="320"/>
      <c r="AW837" s="320"/>
      <c r="AX837" s="320"/>
    </row>
    <row r="838" spans="1:50" ht="45" customHeight="1" x14ac:dyDescent="0.15">
      <c r="A838" s="403">
        <v>2</v>
      </c>
      <c r="B838" s="403">
        <v>1</v>
      </c>
      <c r="C838" s="417" t="s">
        <v>625</v>
      </c>
      <c r="D838" s="417"/>
      <c r="E838" s="417"/>
      <c r="F838" s="417"/>
      <c r="G838" s="417"/>
      <c r="H838" s="417"/>
      <c r="I838" s="417"/>
      <c r="J838" s="418">
        <v>9010001008669</v>
      </c>
      <c r="K838" s="419"/>
      <c r="L838" s="419"/>
      <c r="M838" s="419"/>
      <c r="N838" s="419"/>
      <c r="O838" s="419"/>
      <c r="P838" s="315" t="s">
        <v>596</v>
      </c>
      <c r="Q838" s="316"/>
      <c r="R838" s="316"/>
      <c r="S838" s="316"/>
      <c r="T838" s="316"/>
      <c r="U838" s="316"/>
      <c r="V838" s="316"/>
      <c r="W838" s="316"/>
      <c r="X838" s="316"/>
      <c r="Y838" s="317">
        <v>44</v>
      </c>
      <c r="Z838" s="318"/>
      <c r="AA838" s="318"/>
      <c r="AB838" s="319"/>
      <c r="AC838" s="327" t="s">
        <v>522</v>
      </c>
      <c r="AD838" s="327"/>
      <c r="AE838" s="327"/>
      <c r="AF838" s="327"/>
      <c r="AG838" s="327"/>
      <c r="AH838" s="420">
        <v>10</v>
      </c>
      <c r="AI838" s="421"/>
      <c r="AJ838" s="421"/>
      <c r="AK838" s="421"/>
      <c r="AL838" s="324">
        <v>83.2</v>
      </c>
      <c r="AM838" s="325"/>
      <c r="AN838" s="325"/>
      <c r="AO838" s="326"/>
      <c r="AP838" s="320" t="s">
        <v>642</v>
      </c>
      <c r="AQ838" s="320"/>
      <c r="AR838" s="320"/>
      <c r="AS838" s="320"/>
      <c r="AT838" s="320"/>
      <c r="AU838" s="320"/>
      <c r="AV838" s="320"/>
      <c r="AW838" s="320"/>
      <c r="AX838" s="320"/>
    </row>
    <row r="839" spans="1:50" ht="30" customHeight="1" x14ac:dyDescent="0.15">
      <c r="A839" s="403">
        <v>3</v>
      </c>
      <c r="B839" s="403">
        <v>1</v>
      </c>
      <c r="C839" s="426" t="s">
        <v>625</v>
      </c>
      <c r="D839" s="417"/>
      <c r="E839" s="417"/>
      <c r="F839" s="417"/>
      <c r="G839" s="417"/>
      <c r="H839" s="417"/>
      <c r="I839" s="417"/>
      <c r="J839" s="418">
        <v>9010001008669</v>
      </c>
      <c r="K839" s="419"/>
      <c r="L839" s="419"/>
      <c r="M839" s="419"/>
      <c r="N839" s="419"/>
      <c r="O839" s="419"/>
      <c r="P839" s="315" t="s">
        <v>646</v>
      </c>
      <c r="Q839" s="316"/>
      <c r="R839" s="316"/>
      <c r="S839" s="316"/>
      <c r="T839" s="316"/>
      <c r="U839" s="316"/>
      <c r="V839" s="316"/>
      <c r="W839" s="316"/>
      <c r="X839" s="316"/>
      <c r="Y839" s="317">
        <v>34</v>
      </c>
      <c r="Z839" s="318"/>
      <c r="AA839" s="318"/>
      <c r="AB839" s="319"/>
      <c r="AC839" s="327" t="s">
        <v>522</v>
      </c>
      <c r="AD839" s="327"/>
      <c r="AE839" s="327"/>
      <c r="AF839" s="327"/>
      <c r="AG839" s="327"/>
      <c r="AH839" s="322">
        <v>11</v>
      </c>
      <c r="AI839" s="323"/>
      <c r="AJ839" s="323"/>
      <c r="AK839" s="323"/>
      <c r="AL839" s="324">
        <v>87.8</v>
      </c>
      <c r="AM839" s="325"/>
      <c r="AN839" s="325"/>
      <c r="AO839" s="326"/>
      <c r="AP839" s="320" t="s">
        <v>642</v>
      </c>
      <c r="AQ839" s="320"/>
      <c r="AR839" s="320"/>
      <c r="AS839" s="320"/>
      <c r="AT839" s="320"/>
      <c r="AU839" s="320"/>
      <c r="AV839" s="320"/>
      <c r="AW839" s="320"/>
      <c r="AX839" s="320"/>
    </row>
    <row r="840" spans="1:50" ht="45" customHeight="1" x14ac:dyDescent="0.15">
      <c r="A840" s="403">
        <v>4</v>
      </c>
      <c r="B840" s="403">
        <v>1</v>
      </c>
      <c r="C840" s="426" t="s">
        <v>625</v>
      </c>
      <c r="D840" s="417"/>
      <c r="E840" s="417"/>
      <c r="F840" s="417"/>
      <c r="G840" s="417"/>
      <c r="H840" s="417"/>
      <c r="I840" s="417"/>
      <c r="J840" s="418">
        <v>9010001008669</v>
      </c>
      <c r="K840" s="419"/>
      <c r="L840" s="419"/>
      <c r="M840" s="419"/>
      <c r="N840" s="419"/>
      <c r="O840" s="419"/>
      <c r="P840" s="315" t="s">
        <v>597</v>
      </c>
      <c r="Q840" s="316"/>
      <c r="R840" s="316"/>
      <c r="S840" s="316"/>
      <c r="T840" s="316"/>
      <c r="U840" s="316"/>
      <c r="V840" s="316"/>
      <c r="W840" s="316"/>
      <c r="X840" s="316"/>
      <c r="Y840" s="317">
        <v>21</v>
      </c>
      <c r="Z840" s="318"/>
      <c r="AA840" s="318"/>
      <c r="AB840" s="319"/>
      <c r="AC840" s="327" t="s">
        <v>522</v>
      </c>
      <c r="AD840" s="327"/>
      <c r="AE840" s="327"/>
      <c r="AF840" s="327"/>
      <c r="AG840" s="327"/>
      <c r="AH840" s="322">
        <v>10</v>
      </c>
      <c r="AI840" s="323"/>
      <c r="AJ840" s="323"/>
      <c r="AK840" s="323"/>
      <c r="AL840" s="324">
        <v>81.900000000000006</v>
      </c>
      <c r="AM840" s="325"/>
      <c r="AN840" s="325"/>
      <c r="AO840" s="326"/>
      <c r="AP840" s="320" t="s">
        <v>642</v>
      </c>
      <c r="AQ840" s="320"/>
      <c r="AR840" s="320"/>
      <c r="AS840" s="320"/>
      <c r="AT840" s="320"/>
      <c r="AU840" s="320"/>
      <c r="AV840" s="320"/>
      <c r="AW840" s="320"/>
      <c r="AX840" s="320"/>
    </row>
    <row r="841" spans="1:50" ht="30" customHeight="1" x14ac:dyDescent="0.15">
      <c r="A841" s="403">
        <v>5</v>
      </c>
      <c r="B841" s="403">
        <v>1</v>
      </c>
      <c r="C841" s="417" t="s">
        <v>625</v>
      </c>
      <c r="D841" s="417"/>
      <c r="E841" s="417"/>
      <c r="F841" s="417"/>
      <c r="G841" s="417"/>
      <c r="H841" s="417"/>
      <c r="I841" s="417"/>
      <c r="J841" s="418">
        <v>9010001008669</v>
      </c>
      <c r="K841" s="419"/>
      <c r="L841" s="419"/>
      <c r="M841" s="419"/>
      <c r="N841" s="419"/>
      <c r="O841" s="419"/>
      <c r="P841" s="315" t="s">
        <v>598</v>
      </c>
      <c r="Q841" s="316"/>
      <c r="R841" s="316"/>
      <c r="S841" s="316"/>
      <c r="T841" s="316"/>
      <c r="U841" s="316"/>
      <c r="V841" s="316"/>
      <c r="W841" s="316"/>
      <c r="X841" s="316"/>
      <c r="Y841" s="317">
        <v>18</v>
      </c>
      <c r="Z841" s="318"/>
      <c r="AA841" s="318"/>
      <c r="AB841" s="319"/>
      <c r="AC841" s="321" t="s">
        <v>522</v>
      </c>
      <c r="AD841" s="321"/>
      <c r="AE841" s="321"/>
      <c r="AF841" s="321"/>
      <c r="AG841" s="321"/>
      <c r="AH841" s="322">
        <v>10</v>
      </c>
      <c r="AI841" s="323"/>
      <c r="AJ841" s="323"/>
      <c r="AK841" s="323"/>
      <c r="AL841" s="324">
        <v>87.7</v>
      </c>
      <c r="AM841" s="325"/>
      <c r="AN841" s="325"/>
      <c r="AO841" s="326"/>
      <c r="AP841" s="320" t="s">
        <v>642</v>
      </c>
      <c r="AQ841" s="320"/>
      <c r="AR841" s="320"/>
      <c r="AS841" s="320"/>
      <c r="AT841" s="320"/>
      <c r="AU841" s="320"/>
      <c r="AV841" s="320"/>
      <c r="AW841" s="320"/>
      <c r="AX841" s="320"/>
    </row>
    <row r="842" spans="1:50" ht="45.75" customHeight="1" x14ac:dyDescent="0.15">
      <c r="A842" s="403">
        <v>6</v>
      </c>
      <c r="B842" s="403">
        <v>1</v>
      </c>
      <c r="C842" s="417" t="s">
        <v>625</v>
      </c>
      <c r="D842" s="417"/>
      <c r="E842" s="417"/>
      <c r="F842" s="417"/>
      <c r="G842" s="417"/>
      <c r="H842" s="417"/>
      <c r="I842" s="417"/>
      <c r="J842" s="418">
        <v>9010001008669</v>
      </c>
      <c r="K842" s="419"/>
      <c r="L842" s="419"/>
      <c r="M842" s="419"/>
      <c r="N842" s="419"/>
      <c r="O842" s="419"/>
      <c r="P842" s="315" t="s">
        <v>599</v>
      </c>
      <c r="Q842" s="316"/>
      <c r="R842" s="316"/>
      <c r="S842" s="316"/>
      <c r="T842" s="316"/>
      <c r="U842" s="316"/>
      <c r="V842" s="316"/>
      <c r="W842" s="316"/>
      <c r="X842" s="316"/>
      <c r="Y842" s="317">
        <v>18</v>
      </c>
      <c r="Z842" s="318"/>
      <c r="AA842" s="318"/>
      <c r="AB842" s="319"/>
      <c r="AC842" s="321" t="s">
        <v>522</v>
      </c>
      <c r="AD842" s="321"/>
      <c r="AE842" s="321"/>
      <c r="AF842" s="321"/>
      <c r="AG842" s="321"/>
      <c r="AH842" s="322">
        <v>10</v>
      </c>
      <c r="AI842" s="323"/>
      <c r="AJ842" s="323"/>
      <c r="AK842" s="323"/>
      <c r="AL842" s="324">
        <v>82.4</v>
      </c>
      <c r="AM842" s="325"/>
      <c r="AN842" s="325"/>
      <c r="AO842" s="326"/>
      <c r="AP842" s="320" t="s">
        <v>642</v>
      </c>
      <c r="AQ842" s="320"/>
      <c r="AR842" s="320"/>
      <c r="AS842" s="320"/>
      <c r="AT842" s="320"/>
      <c r="AU842" s="320"/>
      <c r="AV842" s="320"/>
      <c r="AW842" s="320"/>
      <c r="AX842" s="320"/>
    </row>
    <row r="843" spans="1:50" ht="45" customHeight="1" x14ac:dyDescent="0.15">
      <c r="A843" s="403">
        <v>7</v>
      </c>
      <c r="B843" s="403">
        <v>1</v>
      </c>
      <c r="C843" s="417" t="s">
        <v>625</v>
      </c>
      <c r="D843" s="417"/>
      <c r="E843" s="417"/>
      <c r="F843" s="417"/>
      <c r="G843" s="417"/>
      <c r="H843" s="417"/>
      <c r="I843" s="417"/>
      <c r="J843" s="418">
        <v>9010001008669</v>
      </c>
      <c r="K843" s="419"/>
      <c r="L843" s="419"/>
      <c r="M843" s="419"/>
      <c r="N843" s="419"/>
      <c r="O843" s="419"/>
      <c r="P843" s="315" t="s">
        <v>600</v>
      </c>
      <c r="Q843" s="316"/>
      <c r="R843" s="316"/>
      <c r="S843" s="316"/>
      <c r="T843" s="316"/>
      <c r="U843" s="316"/>
      <c r="V843" s="316"/>
      <c r="W843" s="316"/>
      <c r="X843" s="316"/>
      <c r="Y843" s="317">
        <v>17</v>
      </c>
      <c r="Z843" s="318"/>
      <c r="AA843" s="318"/>
      <c r="AB843" s="319"/>
      <c r="AC843" s="321" t="s">
        <v>522</v>
      </c>
      <c r="AD843" s="321"/>
      <c r="AE843" s="321"/>
      <c r="AF843" s="321"/>
      <c r="AG843" s="321"/>
      <c r="AH843" s="322">
        <v>10</v>
      </c>
      <c r="AI843" s="323"/>
      <c r="AJ843" s="323"/>
      <c r="AK843" s="323"/>
      <c r="AL843" s="324">
        <v>81.2</v>
      </c>
      <c r="AM843" s="325"/>
      <c r="AN843" s="325"/>
      <c r="AO843" s="326"/>
      <c r="AP843" s="320" t="s">
        <v>642</v>
      </c>
      <c r="AQ843" s="320"/>
      <c r="AR843" s="320"/>
      <c r="AS843" s="320"/>
      <c r="AT843" s="320"/>
      <c r="AU843" s="320"/>
      <c r="AV843" s="320"/>
      <c r="AW843" s="320"/>
      <c r="AX843" s="320"/>
    </row>
    <row r="844" spans="1:50" ht="45" customHeight="1" x14ac:dyDescent="0.15">
      <c r="A844" s="403">
        <v>8</v>
      </c>
      <c r="B844" s="403">
        <v>1</v>
      </c>
      <c r="C844" s="417" t="s">
        <v>625</v>
      </c>
      <c r="D844" s="417"/>
      <c r="E844" s="417"/>
      <c r="F844" s="417"/>
      <c r="G844" s="417"/>
      <c r="H844" s="417"/>
      <c r="I844" s="417"/>
      <c r="J844" s="418">
        <v>9010001008669</v>
      </c>
      <c r="K844" s="419"/>
      <c r="L844" s="419"/>
      <c r="M844" s="419"/>
      <c r="N844" s="419"/>
      <c r="O844" s="419"/>
      <c r="P844" s="315" t="s">
        <v>601</v>
      </c>
      <c r="Q844" s="316"/>
      <c r="R844" s="316"/>
      <c r="S844" s="316"/>
      <c r="T844" s="316"/>
      <c r="U844" s="316"/>
      <c r="V844" s="316"/>
      <c r="W844" s="316"/>
      <c r="X844" s="316"/>
      <c r="Y844" s="317">
        <v>17</v>
      </c>
      <c r="Z844" s="318"/>
      <c r="AA844" s="318"/>
      <c r="AB844" s="319"/>
      <c r="AC844" s="321" t="s">
        <v>522</v>
      </c>
      <c r="AD844" s="321"/>
      <c r="AE844" s="321"/>
      <c r="AF844" s="321"/>
      <c r="AG844" s="321"/>
      <c r="AH844" s="322">
        <v>10</v>
      </c>
      <c r="AI844" s="323"/>
      <c r="AJ844" s="323"/>
      <c r="AK844" s="323"/>
      <c r="AL844" s="324">
        <v>82.2</v>
      </c>
      <c r="AM844" s="325"/>
      <c r="AN844" s="325"/>
      <c r="AO844" s="326"/>
      <c r="AP844" s="320" t="s">
        <v>642</v>
      </c>
      <c r="AQ844" s="320"/>
      <c r="AR844" s="320"/>
      <c r="AS844" s="320"/>
      <c r="AT844" s="320"/>
      <c r="AU844" s="320"/>
      <c r="AV844" s="320"/>
      <c r="AW844" s="320"/>
      <c r="AX844" s="320"/>
    </row>
    <row r="845" spans="1:50" ht="30" customHeight="1" x14ac:dyDescent="0.15">
      <c r="A845" s="403">
        <v>9</v>
      </c>
      <c r="B845" s="403">
        <v>1</v>
      </c>
      <c r="C845" s="417" t="s">
        <v>625</v>
      </c>
      <c r="D845" s="417"/>
      <c r="E845" s="417"/>
      <c r="F845" s="417"/>
      <c r="G845" s="417"/>
      <c r="H845" s="417"/>
      <c r="I845" s="417"/>
      <c r="J845" s="418">
        <v>9010001008669</v>
      </c>
      <c r="K845" s="419"/>
      <c r="L845" s="419"/>
      <c r="M845" s="419"/>
      <c r="N845" s="419"/>
      <c r="O845" s="419"/>
      <c r="P845" s="315" t="s">
        <v>602</v>
      </c>
      <c r="Q845" s="316"/>
      <c r="R845" s="316"/>
      <c r="S845" s="316"/>
      <c r="T845" s="316"/>
      <c r="U845" s="316"/>
      <c r="V845" s="316"/>
      <c r="W845" s="316"/>
      <c r="X845" s="316"/>
      <c r="Y845" s="317">
        <v>13</v>
      </c>
      <c r="Z845" s="318"/>
      <c r="AA845" s="318"/>
      <c r="AB845" s="319"/>
      <c r="AC845" s="321" t="s">
        <v>522</v>
      </c>
      <c r="AD845" s="321"/>
      <c r="AE845" s="321"/>
      <c r="AF845" s="321"/>
      <c r="AG845" s="321"/>
      <c r="AH845" s="322">
        <v>3</v>
      </c>
      <c r="AI845" s="323"/>
      <c r="AJ845" s="323"/>
      <c r="AK845" s="323"/>
      <c r="AL845" s="324">
        <v>81.400000000000006</v>
      </c>
      <c r="AM845" s="325"/>
      <c r="AN845" s="325"/>
      <c r="AO845" s="326"/>
      <c r="AP845" s="320" t="s">
        <v>642</v>
      </c>
      <c r="AQ845" s="320"/>
      <c r="AR845" s="320"/>
      <c r="AS845" s="320"/>
      <c r="AT845" s="320"/>
      <c r="AU845" s="320"/>
      <c r="AV845" s="320"/>
      <c r="AW845" s="320"/>
      <c r="AX845" s="320"/>
    </row>
    <row r="846" spans="1:50" ht="30" customHeight="1" x14ac:dyDescent="0.15">
      <c r="A846" s="403">
        <v>10</v>
      </c>
      <c r="B846" s="403">
        <v>1</v>
      </c>
      <c r="C846" s="417" t="s">
        <v>625</v>
      </c>
      <c r="D846" s="417"/>
      <c r="E846" s="417"/>
      <c r="F846" s="417"/>
      <c r="G846" s="417"/>
      <c r="H846" s="417"/>
      <c r="I846" s="417"/>
      <c r="J846" s="418">
        <v>9010001008669</v>
      </c>
      <c r="K846" s="419"/>
      <c r="L846" s="419"/>
      <c r="M846" s="419"/>
      <c r="N846" s="419"/>
      <c r="O846" s="419"/>
      <c r="P846" s="315" t="s">
        <v>603</v>
      </c>
      <c r="Q846" s="316"/>
      <c r="R846" s="316"/>
      <c r="S846" s="316"/>
      <c r="T846" s="316"/>
      <c r="U846" s="316"/>
      <c r="V846" s="316"/>
      <c r="W846" s="316"/>
      <c r="X846" s="316"/>
      <c r="Y846" s="317">
        <v>13</v>
      </c>
      <c r="Z846" s="318"/>
      <c r="AA846" s="318"/>
      <c r="AB846" s="319"/>
      <c r="AC846" s="321" t="s">
        <v>522</v>
      </c>
      <c r="AD846" s="321"/>
      <c r="AE846" s="321"/>
      <c r="AF846" s="321"/>
      <c r="AG846" s="321"/>
      <c r="AH846" s="322">
        <v>10</v>
      </c>
      <c r="AI846" s="323"/>
      <c r="AJ846" s="323"/>
      <c r="AK846" s="323"/>
      <c r="AL846" s="324">
        <v>85.1</v>
      </c>
      <c r="AM846" s="325"/>
      <c r="AN846" s="325"/>
      <c r="AO846" s="326"/>
      <c r="AP846" s="320" t="s">
        <v>642</v>
      </c>
      <c r="AQ846" s="320"/>
      <c r="AR846" s="320"/>
      <c r="AS846" s="320"/>
      <c r="AT846" s="320"/>
      <c r="AU846" s="320"/>
      <c r="AV846" s="320"/>
      <c r="AW846" s="320"/>
      <c r="AX846" s="320"/>
    </row>
    <row r="847" spans="1:50" ht="30" customHeight="1" x14ac:dyDescent="0.15">
      <c r="A847" s="403">
        <v>11</v>
      </c>
      <c r="B847" s="403">
        <v>1</v>
      </c>
      <c r="C847" s="417" t="s">
        <v>625</v>
      </c>
      <c r="D847" s="417"/>
      <c r="E847" s="417"/>
      <c r="F847" s="417"/>
      <c r="G847" s="417"/>
      <c r="H847" s="417"/>
      <c r="I847" s="417"/>
      <c r="J847" s="418">
        <v>9010001008669</v>
      </c>
      <c r="K847" s="419"/>
      <c r="L847" s="419"/>
      <c r="M847" s="419"/>
      <c r="N847" s="419"/>
      <c r="O847" s="419"/>
      <c r="P847" s="315" t="s">
        <v>605</v>
      </c>
      <c r="Q847" s="316"/>
      <c r="R847" s="316"/>
      <c r="S847" s="316"/>
      <c r="T847" s="316"/>
      <c r="U847" s="316"/>
      <c r="V847" s="316"/>
      <c r="W847" s="316"/>
      <c r="X847" s="316"/>
      <c r="Y847" s="317">
        <v>6</v>
      </c>
      <c r="Z847" s="318"/>
      <c r="AA847" s="318"/>
      <c r="AB847" s="319"/>
      <c r="AC847" s="321" t="s">
        <v>522</v>
      </c>
      <c r="AD847" s="321"/>
      <c r="AE847" s="321"/>
      <c r="AF847" s="321"/>
      <c r="AG847" s="321"/>
      <c r="AH847" s="322">
        <v>9</v>
      </c>
      <c r="AI847" s="323"/>
      <c r="AJ847" s="323"/>
      <c r="AK847" s="323"/>
      <c r="AL847" s="324">
        <v>81.5</v>
      </c>
      <c r="AM847" s="325"/>
      <c r="AN847" s="325"/>
      <c r="AO847" s="326"/>
      <c r="AP847" s="320" t="s">
        <v>642</v>
      </c>
      <c r="AQ847" s="320"/>
      <c r="AR847" s="320"/>
      <c r="AS847" s="320"/>
      <c r="AT847" s="320"/>
      <c r="AU847" s="320"/>
      <c r="AV847" s="320"/>
      <c r="AW847" s="320"/>
      <c r="AX847" s="320"/>
    </row>
    <row r="848" spans="1:50" ht="45" customHeight="1" x14ac:dyDescent="0.15">
      <c r="A848" s="403">
        <v>12</v>
      </c>
      <c r="B848" s="403">
        <v>1</v>
      </c>
      <c r="C848" s="426" t="s">
        <v>635</v>
      </c>
      <c r="D848" s="417"/>
      <c r="E848" s="417"/>
      <c r="F848" s="417"/>
      <c r="G848" s="417"/>
      <c r="H848" s="417"/>
      <c r="I848" s="417"/>
      <c r="J848" s="418">
        <v>3200001026434</v>
      </c>
      <c r="K848" s="419"/>
      <c r="L848" s="419"/>
      <c r="M848" s="419"/>
      <c r="N848" s="419"/>
      <c r="O848" s="419"/>
      <c r="P848" s="315" t="s">
        <v>606</v>
      </c>
      <c r="Q848" s="316"/>
      <c r="R848" s="316"/>
      <c r="S848" s="316"/>
      <c r="T848" s="316"/>
      <c r="U848" s="316"/>
      <c r="V848" s="316"/>
      <c r="W848" s="316"/>
      <c r="X848" s="316"/>
      <c r="Y848" s="317">
        <v>47</v>
      </c>
      <c r="Z848" s="318"/>
      <c r="AA848" s="318"/>
      <c r="AB848" s="319"/>
      <c r="AC848" s="321" t="s">
        <v>522</v>
      </c>
      <c r="AD848" s="321"/>
      <c r="AE848" s="321"/>
      <c r="AF848" s="321"/>
      <c r="AG848" s="321"/>
      <c r="AH848" s="322">
        <v>10</v>
      </c>
      <c r="AI848" s="323"/>
      <c r="AJ848" s="323"/>
      <c r="AK848" s="323"/>
      <c r="AL848" s="324">
        <v>84.7</v>
      </c>
      <c r="AM848" s="325"/>
      <c r="AN848" s="325"/>
      <c r="AO848" s="326"/>
      <c r="AP848" s="320" t="s">
        <v>642</v>
      </c>
      <c r="AQ848" s="320"/>
      <c r="AR848" s="320"/>
      <c r="AS848" s="320"/>
      <c r="AT848" s="320"/>
      <c r="AU848" s="320"/>
      <c r="AV848" s="320"/>
      <c r="AW848" s="320"/>
      <c r="AX848" s="320"/>
    </row>
    <row r="849" spans="1:50" ht="45" customHeight="1" x14ac:dyDescent="0.15">
      <c r="A849" s="403">
        <v>13</v>
      </c>
      <c r="B849" s="403">
        <v>1</v>
      </c>
      <c r="C849" s="426" t="s">
        <v>626</v>
      </c>
      <c r="D849" s="417"/>
      <c r="E849" s="417"/>
      <c r="F849" s="417"/>
      <c r="G849" s="417"/>
      <c r="H849" s="417"/>
      <c r="I849" s="417"/>
      <c r="J849" s="418">
        <v>3200001026434</v>
      </c>
      <c r="K849" s="419"/>
      <c r="L849" s="419"/>
      <c r="M849" s="419"/>
      <c r="N849" s="419"/>
      <c r="O849" s="419"/>
      <c r="P849" s="315" t="s">
        <v>607</v>
      </c>
      <c r="Q849" s="316"/>
      <c r="R849" s="316"/>
      <c r="S849" s="316"/>
      <c r="T849" s="316"/>
      <c r="U849" s="316"/>
      <c r="V849" s="316"/>
      <c r="W849" s="316"/>
      <c r="X849" s="316"/>
      <c r="Y849" s="317">
        <v>34</v>
      </c>
      <c r="Z849" s="318"/>
      <c r="AA849" s="318"/>
      <c r="AB849" s="319"/>
      <c r="AC849" s="321" t="s">
        <v>522</v>
      </c>
      <c r="AD849" s="321"/>
      <c r="AE849" s="321"/>
      <c r="AF849" s="321"/>
      <c r="AG849" s="321"/>
      <c r="AH849" s="322">
        <v>10</v>
      </c>
      <c r="AI849" s="323"/>
      <c r="AJ849" s="323"/>
      <c r="AK849" s="323"/>
      <c r="AL849" s="324">
        <v>90.8</v>
      </c>
      <c r="AM849" s="325"/>
      <c r="AN849" s="325"/>
      <c r="AO849" s="326"/>
      <c r="AP849" s="320" t="s">
        <v>642</v>
      </c>
      <c r="AQ849" s="320"/>
      <c r="AR849" s="320"/>
      <c r="AS849" s="320"/>
      <c r="AT849" s="320"/>
      <c r="AU849" s="320"/>
      <c r="AV849" s="320"/>
      <c r="AW849" s="320"/>
      <c r="AX849" s="320"/>
    </row>
    <row r="850" spans="1:50" ht="45" customHeight="1" x14ac:dyDescent="0.15">
      <c r="A850" s="403">
        <v>14</v>
      </c>
      <c r="B850" s="403">
        <v>1</v>
      </c>
      <c r="C850" s="426" t="s">
        <v>636</v>
      </c>
      <c r="D850" s="417"/>
      <c r="E850" s="417"/>
      <c r="F850" s="417"/>
      <c r="G850" s="417"/>
      <c r="H850" s="417"/>
      <c r="I850" s="417"/>
      <c r="J850" s="418">
        <v>8430001053211</v>
      </c>
      <c r="K850" s="419"/>
      <c r="L850" s="419"/>
      <c r="M850" s="419"/>
      <c r="N850" s="419"/>
      <c r="O850" s="419"/>
      <c r="P850" s="315" t="s">
        <v>608</v>
      </c>
      <c r="Q850" s="316"/>
      <c r="R850" s="316"/>
      <c r="S850" s="316"/>
      <c r="T850" s="316"/>
      <c r="U850" s="316"/>
      <c r="V850" s="316"/>
      <c r="W850" s="316"/>
      <c r="X850" s="316"/>
      <c r="Y850" s="317">
        <v>45</v>
      </c>
      <c r="Z850" s="318"/>
      <c r="AA850" s="318"/>
      <c r="AB850" s="319"/>
      <c r="AC850" s="321" t="s">
        <v>522</v>
      </c>
      <c r="AD850" s="321"/>
      <c r="AE850" s="321"/>
      <c r="AF850" s="321"/>
      <c r="AG850" s="321"/>
      <c r="AH850" s="322">
        <v>10</v>
      </c>
      <c r="AI850" s="323"/>
      <c r="AJ850" s="323"/>
      <c r="AK850" s="323"/>
      <c r="AL850" s="324">
        <v>81</v>
      </c>
      <c r="AM850" s="325"/>
      <c r="AN850" s="325"/>
      <c r="AO850" s="326"/>
      <c r="AP850" s="320" t="s">
        <v>642</v>
      </c>
      <c r="AQ850" s="320"/>
      <c r="AR850" s="320"/>
      <c r="AS850" s="320"/>
      <c r="AT850" s="320"/>
      <c r="AU850" s="320"/>
      <c r="AV850" s="320"/>
      <c r="AW850" s="320"/>
      <c r="AX850" s="320"/>
    </row>
    <row r="851" spans="1:50" ht="45" customHeight="1" x14ac:dyDescent="0.15">
      <c r="A851" s="403">
        <v>15</v>
      </c>
      <c r="B851" s="403">
        <v>1</v>
      </c>
      <c r="C851" s="426" t="s">
        <v>627</v>
      </c>
      <c r="D851" s="417"/>
      <c r="E851" s="417"/>
      <c r="F851" s="417"/>
      <c r="G851" s="417"/>
      <c r="H851" s="417"/>
      <c r="I851" s="417"/>
      <c r="J851" s="418">
        <v>8430001053211</v>
      </c>
      <c r="K851" s="419"/>
      <c r="L851" s="419"/>
      <c r="M851" s="419"/>
      <c r="N851" s="419"/>
      <c r="O851" s="419"/>
      <c r="P851" s="315" t="s">
        <v>609</v>
      </c>
      <c r="Q851" s="316"/>
      <c r="R851" s="316"/>
      <c r="S851" s="316"/>
      <c r="T851" s="316"/>
      <c r="U851" s="316"/>
      <c r="V851" s="316"/>
      <c r="W851" s="316"/>
      <c r="X851" s="316"/>
      <c r="Y851" s="317">
        <v>31</v>
      </c>
      <c r="Z851" s="318"/>
      <c r="AA851" s="318"/>
      <c r="AB851" s="319"/>
      <c r="AC851" s="321" t="s">
        <v>522</v>
      </c>
      <c r="AD851" s="321"/>
      <c r="AE851" s="321"/>
      <c r="AF851" s="321"/>
      <c r="AG851" s="321"/>
      <c r="AH851" s="322">
        <v>10</v>
      </c>
      <c r="AI851" s="323"/>
      <c r="AJ851" s="323"/>
      <c r="AK851" s="323"/>
      <c r="AL851" s="324">
        <v>80.400000000000006</v>
      </c>
      <c r="AM851" s="325"/>
      <c r="AN851" s="325"/>
      <c r="AO851" s="326"/>
      <c r="AP851" s="320" t="s">
        <v>642</v>
      </c>
      <c r="AQ851" s="320"/>
      <c r="AR851" s="320"/>
      <c r="AS851" s="320"/>
      <c r="AT851" s="320"/>
      <c r="AU851" s="320"/>
      <c r="AV851" s="320"/>
      <c r="AW851" s="320"/>
      <c r="AX851" s="320"/>
    </row>
    <row r="852" spans="1:50" ht="45" customHeight="1" x14ac:dyDescent="0.15">
      <c r="A852" s="403">
        <v>16</v>
      </c>
      <c r="B852" s="403">
        <v>1</v>
      </c>
      <c r="C852" s="426" t="s">
        <v>637</v>
      </c>
      <c r="D852" s="417"/>
      <c r="E852" s="417"/>
      <c r="F852" s="417"/>
      <c r="G852" s="417"/>
      <c r="H852" s="417"/>
      <c r="I852" s="417"/>
      <c r="J852" s="418">
        <v>1220001002212</v>
      </c>
      <c r="K852" s="419"/>
      <c r="L852" s="419"/>
      <c r="M852" s="419"/>
      <c r="N852" s="419"/>
      <c r="O852" s="419"/>
      <c r="P852" s="315" t="s">
        <v>610</v>
      </c>
      <c r="Q852" s="316"/>
      <c r="R852" s="316"/>
      <c r="S852" s="316"/>
      <c r="T852" s="316"/>
      <c r="U852" s="316"/>
      <c r="V852" s="316"/>
      <c r="W852" s="316"/>
      <c r="X852" s="316"/>
      <c r="Y852" s="317">
        <v>42</v>
      </c>
      <c r="Z852" s="318"/>
      <c r="AA852" s="318"/>
      <c r="AB852" s="319"/>
      <c r="AC852" s="321" t="s">
        <v>522</v>
      </c>
      <c r="AD852" s="321"/>
      <c r="AE852" s="321"/>
      <c r="AF852" s="321"/>
      <c r="AG852" s="321"/>
      <c r="AH852" s="322">
        <v>10</v>
      </c>
      <c r="AI852" s="323"/>
      <c r="AJ852" s="323"/>
      <c r="AK852" s="323"/>
      <c r="AL852" s="324">
        <v>83</v>
      </c>
      <c r="AM852" s="325"/>
      <c r="AN852" s="325"/>
      <c r="AO852" s="326"/>
      <c r="AP852" s="320" t="s">
        <v>642</v>
      </c>
      <c r="AQ852" s="320"/>
      <c r="AR852" s="320"/>
      <c r="AS852" s="320"/>
      <c r="AT852" s="320"/>
      <c r="AU852" s="320"/>
      <c r="AV852" s="320"/>
      <c r="AW852" s="320"/>
      <c r="AX852" s="320"/>
    </row>
    <row r="853" spans="1:50" s="16" customFormat="1" ht="45" customHeight="1" x14ac:dyDescent="0.15">
      <c r="A853" s="403">
        <v>17</v>
      </c>
      <c r="B853" s="403">
        <v>1</v>
      </c>
      <c r="C853" s="426" t="s">
        <v>628</v>
      </c>
      <c r="D853" s="417"/>
      <c r="E853" s="417"/>
      <c r="F853" s="417"/>
      <c r="G853" s="417"/>
      <c r="H853" s="417"/>
      <c r="I853" s="417"/>
      <c r="J853" s="418">
        <v>1220001002212</v>
      </c>
      <c r="K853" s="419"/>
      <c r="L853" s="419"/>
      <c r="M853" s="419"/>
      <c r="N853" s="419"/>
      <c r="O853" s="419"/>
      <c r="P853" s="315" t="s">
        <v>611</v>
      </c>
      <c r="Q853" s="316"/>
      <c r="R853" s="316"/>
      <c r="S853" s="316"/>
      <c r="T853" s="316"/>
      <c r="U853" s="316"/>
      <c r="V853" s="316"/>
      <c r="W853" s="316"/>
      <c r="X853" s="316"/>
      <c r="Y853" s="317">
        <v>32</v>
      </c>
      <c r="Z853" s="318"/>
      <c r="AA853" s="318"/>
      <c r="AB853" s="319"/>
      <c r="AC853" s="321" t="s">
        <v>522</v>
      </c>
      <c r="AD853" s="321"/>
      <c r="AE853" s="321"/>
      <c r="AF853" s="321"/>
      <c r="AG853" s="321"/>
      <c r="AH853" s="322">
        <v>10</v>
      </c>
      <c r="AI853" s="323"/>
      <c r="AJ853" s="323"/>
      <c r="AK853" s="323"/>
      <c r="AL853" s="324">
        <v>84.6</v>
      </c>
      <c r="AM853" s="325"/>
      <c r="AN853" s="325"/>
      <c r="AO853" s="326"/>
      <c r="AP853" s="320" t="s">
        <v>642</v>
      </c>
      <c r="AQ853" s="320"/>
      <c r="AR853" s="320"/>
      <c r="AS853" s="320"/>
      <c r="AT853" s="320"/>
      <c r="AU853" s="320"/>
      <c r="AV853" s="320"/>
      <c r="AW853" s="320"/>
      <c r="AX853" s="320"/>
    </row>
    <row r="854" spans="1:50" ht="45" customHeight="1" x14ac:dyDescent="0.15">
      <c r="A854" s="403">
        <v>18</v>
      </c>
      <c r="B854" s="403">
        <v>1</v>
      </c>
      <c r="C854" s="426" t="s">
        <v>629</v>
      </c>
      <c r="D854" s="417"/>
      <c r="E854" s="417"/>
      <c r="F854" s="417"/>
      <c r="G854" s="417"/>
      <c r="H854" s="417"/>
      <c r="I854" s="417"/>
      <c r="J854" s="418"/>
      <c r="K854" s="419"/>
      <c r="L854" s="419"/>
      <c r="M854" s="419"/>
      <c r="N854" s="419"/>
      <c r="O854" s="419"/>
      <c r="P854" s="315" t="s">
        <v>612</v>
      </c>
      <c r="Q854" s="316"/>
      <c r="R854" s="316"/>
      <c r="S854" s="316"/>
      <c r="T854" s="316"/>
      <c r="U854" s="316"/>
      <c r="V854" s="316"/>
      <c r="W854" s="316"/>
      <c r="X854" s="316"/>
      <c r="Y854" s="317">
        <v>43</v>
      </c>
      <c r="Z854" s="318"/>
      <c r="AA854" s="318"/>
      <c r="AB854" s="319"/>
      <c r="AC854" s="321" t="s">
        <v>522</v>
      </c>
      <c r="AD854" s="321"/>
      <c r="AE854" s="321"/>
      <c r="AF854" s="321"/>
      <c r="AG854" s="321"/>
      <c r="AH854" s="322">
        <v>10</v>
      </c>
      <c r="AI854" s="323"/>
      <c r="AJ854" s="323"/>
      <c r="AK854" s="323"/>
      <c r="AL854" s="324">
        <v>80.8</v>
      </c>
      <c r="AM854" s="325"/>
      <c r="AN854" s="325"/>
      <c r="AO854" s="326"/>
      <c r="AP854" s="320" t="s">
        <v>642</v>
      </c>
      <c r="AQ854" s="320"/>
      <c r="AR854" s="320"/>
      <c r="AS854" s="320"/>
      <c r="AT854" s="320"/>
      <c r="AU854" s="320"/>
      <c r="AV854" s="320"/>
      <c r="AW854" s="320"/>
      <c r="AX854" s="320"/>
    </row>
    <row r="855" spans="1:50" ht="45" customHeight="1" x14ac:dyDescent="0.15">
      <c r="A855" s="403">
        <v>19</v>
      </c>
      <c r="B855" s="403">
        <v>1</v>
      </c>
      <c r="C855" s="426" t="s">
        <v>629</v>
      </c>
      <c r="D855" s="417"/>
      <c r="E855" s="417"/>
      <c r="F855" s="417"/>
      <c r="G855" s="417"/>
      <c r="H855" s="417"/>
      <c r="I855" s="417"/>
      <c r="J855" s="418"/>
      <c r="K855" s="419"/>
      <c r="L855" s="419"/>
      <c r="M855" s="419"/>
      <c r="N855" s="419"/>
      <c r="O855" s="419"/>
      <c r="P855" s="315" t="s">
        <v>613</v>
      </c>
      <c r="Q855" s="316"/>
      <c r="R855" s="316"/>
      <c r="S855" s="316"/>
      <c r="T855" s="316"/>
      <c r="U855" s="316"/>
      <c r="V855" s="316"/>
      <c r="W855" s="316"/>
      <c r="X855" s="316"/>
      <c r="Y855" s="317">
        <v>28</v>
      </c>
      <c r="Z855" s="318"/>
      <c r="AA855" s="318"/>
      <c r="AB855" s="319"/>
      <c r="AC855" s="321" t="s">
        <v>522</v>
      </c>
      <c r="AD855" s="321"/>
      <c r="AE855" s="321"/>
      <c r="AF855" s="321"/>
      <c r="AG855" s="321"/>
      <c r="AH855" s="322">
        <v>10</v>
      </c>
      <c r="AI855" s="323"/>
      <c r="AJ855" s="323"/>
      <c r="AK855" s="323"/>
      <c r="AL855" s="324">
        <v>80.8</v>
      </c>
      <c r="AM855" s="325"/>
      <c r="AN855" s="325"/>
      <c r="AO855" s="326"/>
      <c r="AP855" s="320" t="s">
        <v>642</v>
      </c>
      <c r="AQ855" s="320"/>
      <c r="AR855" s="320"/>
      <c r="AS855" s="320"/>
      <c r="AT855" s="320"/>
      <c r="AU855" s="320"/>
      <c r="AV855" s="320"/>
      <c r="AW855" s="320"/>
      <c r="AX855" s="320"/>
    </row>
    <row r="856" spans="1:50" ht="30" customHeight="1" x14ac:dyDescent="0.15">
      <c r="A856" s="403">
        <v>20</v>
      </c>
      <c r="B856" s="403">
        <v>1</v>
      </c>
      <c r="C856" s="426" t="s">
        <v>638</v>
      </c>
      <c r="D856" s="417"/>
      <c r="E856" s="417"/>
      <c r="F856" s="417"/>
      <c r="G856" s="417"/>
      <c r="H856" s="417"/>
      <c r="I856" s="417"/>
      <c r="J856" s="418">
        <v>4260001000622</v>
      </c>
      <c r="K856" s="419"/>
      <c r="L856" s="419"/>
      <c r="M856" s="419"/>
      <c r="N856" s="419"/>
      <c r="O856" s="419"/>
      <c r="P856" s="315" t="s">
        <v>614</v>
      </c>
      <c r="Q856" s="316"/>
      <c r="R856" s="316"/>
      <c r="S856" s="316"/>
      <c r="T856" s="316"/>
      <c r="U856" s="316"/>
      <c r="V856" s="316"/>
      <c r="W856" s="316"/>
      <c r="X856" s="316"/>
      <c r="Y856" s="317">
        <v>32</v>
      </c>
      <c r="Z856" s="318"/>
      <c r="AA856" s="318"/>
      <c r="AB856" s="319"/>
      <c r="AC856" s="321" t="s">
        <v>522</v>
      </c>
      <c r="AD856" s="321"/>
      <c r="AE856" s="321"/>
      <c r="AF856" s="321"/>
      <c r="AG856" s="321"/>
      <c r="AH856" s="322">
        <v>10</v>
      </c>
      <c r="AI856" s="323"/>
      <c r="AJ856" s="323"/>
      <c r="AK856" s="323"/>
      <c r="AL856" s="324">
        <v>89.3</v>
      </c>
      <c r="AM856" s="325"/>
      <c r="AN856" s="325"/>
      <c r="AO856" s="326"/>
      <c r="AP856" s="320" t="s">
        <v>642</v>
      </c>
      <c r="AQ856" s="320"/>
      <c r="AR856" s="320"/>
      <c r="AS856" s="320"/>
      <c r="AT856" s="320"/>
      <c r="AU856" s="320"/>
      <c r="AV856" s="320"/>
      <c r="AW856" s="320"/>
      <c r="AX856" s="320"/>
    </row>
    <row r="857" spans="1:50" ht="30" customHeight="1" x14ac:dyDescent="0.15">
      <c r="A857" s="403">
        <v>21</v>
      </c>
      <c r="B857" s="403">
        <v>1</v>
      </c>
      <c r="C857" s="417" t="s">
        <v>630</v>
      </c>
      <c r="D857" s="417"/>
      <c r="E857" s="417"/>
      <c r="F857" s="417"/>
      <c r="G857" s="417"/>
      <c r="H857" s="417"/>
      <c r="I857" s="417"/>
      <c r="J857" s="418">
        <v>4260001000622</v>
      </c>
      <c r="K857" s="419"/>
      <c r="L857" s="419"/>
      <c r="M857" s="419"/>
      <c r="N857" s="419"/>
      <c r="O857" s="419"/>
      <c r="P857" s="315" t="s">
        <v>615</v>
      </c>
      <c r="Q857" s="316"/>
      <c r="R857" s="316"/>
      <c r="S857" s="316"/>
      <c r="T857" s="316"/>
      <c r="U857" s="316"/>
      <c r="V857" s="316"/>
      <c r="W857" s="316"/>
      <c r="X857" s="316"/>
      <c r="Y857" s="317">
        <v>24</v>
      </c>
      <c r="Z857" s="318"/>
      <c r="AA857" s="318"/>
      <c r="AB857" s="319"/>
      <c r="AC857" s="321" t="s">
        <v>522</v>
      </c>
      <c r="AD857" s="321"/>
      <c r="AE857" s="321"/>
      <c r="AF857" s="321"/>
      <c r="AG857" s="321"/>
      <c r="AH857" s="322">
        <v>10</v>
      </c>
      <c r="AI857" s="323"/>
      <c r="AJ857" s="323"/>
      <c r="AK857" s="323"/>
      <c r="AL857" s="324">
        <v>98.6</v>
      </c>
      <c r="AM857" s="325"/>
      <c r="AN857" s="325"/>
      <c r="AO857" s="326"/>
      <c r="AP857" s="320" t="s">
        <v>642</v>
      </c>
      <c r="AQ857" s="320"/>
      <c r="AR857" s="320"/>
      <c r="AS857" s="320"/>
      <c r="AT857" s="320"/>
      <c r="AU857" s="320"/>
      <c r="AV857" s="320"/>
      <c r="AW857" s="320"/>
      <c r="AX857" s="320"/>
    </row>
    <row r="858" spans="1:50" ht="30" customHeight="1" x14ac:dyDescent="0.15">
      <c r="A858" s="403">
        <v>22</v>
      </c>
      <c r="B858" s="403">
        <v>1</v>
      </c>
      <c r="C858" s="417" t="s">
        <v>630</v>
      </c>
      <c r="D858" s="417"/>
      <c r="E858" s="417"/>
      <c r="F858" s="417"/>
      <c r="G858" s="417"/>
      <c r="H858" s="417"/>
      <c r="I858" s="417"/>
      <c r="J858" s="418">
        <v>4260001000622</v>
      </c>
      <c r="K858" s="419"/>
      <c r="L858" s="419"/>
      <c r="M858" s="419"/>
      <c r="N858" s="419"/>
      <c r="O858" s="419"/>
      <c r="P858" s="315" t="s">
        <v>616</v>
      </c>
      <c r="Q858" s="316"/>
      <c r="R858" s="316"/>
      <c r="S858" s="316"/>
      <c r="T858" s="316"/>
      <c r="U858" s="316"/>
      <c r="V858" s="316"/>
      <c r="W858" s="316"/>
      <c r="X858" s="316"/>
      <c r="Y858" s="317">
        <v>11</v>
      </c>
      <c r="Z858" s="318"/>
      <c r="AA858" s="318"/>
      <c r="AB858" s="319"/>
      <c r="AC858" s="321" t="s">
        <v>522</v>
      </c>
      <c r="AD858" s="321"/>
      <c r="AE858" s="321"/>
      <c r="AF858" s="321"/>
      <c r="AG858" s="321"/>
      <c r="AH858" s="322">
        <v>10</v>
      </c>
      <c r="AI858" s="323"/>
      <c r="AJ858" s="323"/>
      <c r="AK858" s="323"/>
      <c r="AL858" s="324">
        <v>82.3</v>
      </c>
      <c r="AM858" s="325"/>
      <c r="AN858" s="325"/>
      <c r="AO858" s="326"/>
      <c r="AP858" s="320" t="s">
        <v>642</v>
      </c>
      <c r="AQ858" s="320"/>
      <c r="AR858" s="320"/>
      <c r="AS858" s="320"/>
      <c r="AT858" s="320"/>
      <c r="AU858" s="320"/>
      <c r="AV858" s="320"/>
      <c r="AW858" s="320"/>
      <c r="AX858" s="320"/>
    </row>
    <row r="859" spans="1:50" ht="45" customHeight="1" x14ac:dyDescent="0.15">
      <c r="A859" s="403">
        <v>23</v>
      </c>
      <c r="B859" s="403">
        <v>1</v>
      </c>
      <c r="C859" s="426" t="s">
        <v>639</v>
      </c>
      <c r="D859" s="417"/>
      <c r="E859" s="417"/>
      <c r="F859" s="417"/>
      <c r="G859" s="417"/>
      <c r="H859" s="417"/>
      <c r="I859" s="417"/>
      <c r="J859" s="418">
        <v>1010601035005</v>
      </c>
      <c r="K859" s="419"/>
      <c r="L859" s="419"/>
      <c r="M859" s="419"/>
      <c r="N859" s="419"/>
      <c r="O859" s="419"/>
      <c r="P859" s="315" t="s">
        <v>617</v>
      </c>
      <c r="Q859" s="316"/>
      <c r="R859" s="316"/>
      <c r="S859" s="316"/>
      <c r="T859" s="316"/>
      <c r="U859" s="316"/>
      <c r="V859" s="316"/>
      <c r="W859" s="316"/>
      <c r="X859" s="316"/>
      <c r="Y859" s="317">
        <v>23</v>
      </c>
      <c r="Z859" s="318"/>
      <c r="AA859" s="318"/>
      <c r="AB859" s="319"/>
      <c r="AC859" s="321" t="s">
        <v>522</v>
      </c>
      <c r="AD859" s="321"/>
      <c r="AE859" s="321"/>
      <c r="AF859" s="321"/>
      <c r="AG859" s="321"/>
      <c r="AH859" s="322">
        <v>10</v>
      </c>
      <c r="AI859" s="323"/>
      <c r="AJ859" s="323"/>
      <c r="AK859" s="323"/>
      <c r="AL859" s="324">
        <v>81.7</v>
      </c>
      <c r="AM859" s="325"/>
      <c r="AN859" s="325"/>
      <c r="AO859" s="326"/>
      <c r="AP859" s="320" t="s">
        <v>642</v>
      </c>
      <c r="AQ859" s="320"/>
      <c r="AR859" s="320"/>
      <c r="AS859" s="320"/>
      <c r="AT859" s="320"/>
      <c r="AU859" s="320"/>
      <c r="AV859" s="320"/>
      <c r="AW859" s="320"/>
      <c r="AX859" s="320"/>
    </row>
    <row r="860" spans="1:50" ht="45" customHeight="1" x14ac:dyDescent="0.15">
      <c r="A860" s="403">
        <v>24</v>
      </c>
      <c r="B860" s="403">
        <v>1</v>
      </c>
      <c r="C860" s="417" t="s">
        <v>631</v>
      </c>
      <c r="D860" s="417"/>
      <c r="E860" s="417"/>
      <c r="F860" s="417"/>
      <c r="G860" s="417"/>
      <c r="H860" s="417"/>
      <c r="I860" s="417"/>
      <c r="J860" s="418">
        <v>1010601035005</v>
      </c>
      <c r="K860" s="419"/>
      <c r="L860" s="419"/>
      <c r="M860" s="419"/>
      <c r="N860" s="419"/>
      <c r="O860" s="419"/>
      <c r="P860" s="315" t="s">
        <v>618</v>
      </c>
      <c r="Q860" s="316"/>
      <c r="R860" s="316"/>
      <c r="S860" s="316"/>
      <c r="T860" s="316"/>
      <c r="U860" s="316"/>
      <c r="V860" s="316"/>
      <c r="W860" s="316"/>
      <c r="X860" s="316"/>
      <c r="Y860" s="317">
        <v>16</v>
      </c>
      <c r="Z860" s="318"/>
      <c r="AA860" s="318"/>
      <c r="AB860" s="319"/>
      <c r="AC860" s="321" t="s">
        <v>522</v>
      </c>
      <c r="AD860" s="321"/>
      <c r="AE860" s="321"/>
      <c r="AF860" s="321"/>
      <c r="AG860" s="321"/>
      <c r="AH860" s="322">
        <v>11</v>
      </c>
      <c r="AI860" s="323"/>
      <c r="AJ860" s="323"/>
      <c r="AK860" s="323"/>
      <c r="AL860" s="324">
        <v>84.3</v>
      </c>
      <c r="AM860" s="325"/>
      <c r="AN860" s="325"/>
      <c r="AO860" s="326"/>
      <c r="AP860" s="320" t="s">
        <v>642</v>
      </c>
      <c r="AQ860" s="320"/>
      <c r="AR860" s="320"/>
      <c r="AS860" s="320"/>
      <c r="AT860" s="320"/>
      <c r="AU860" s="320"/>
      <c r="AV860" s="320"/>
      <c r="AW860" s="320"/>
      <c r="AX860" s="320"/>
    </row>
    <row r="861" spans="1:50" ht="45" customHeight="1" x14ac:dyDescent="0.15">
      <c r="A861" s="403">
        <v>25</v>
      </c>
      <c r="B861" s="403">
        <v>1</v>
      </c>
      <c r="C861" s="417" t="s">
        <v>631</v>
      </c>
      <c r="D861" s="417"/>
      <c r="E861" s="417"/>
      <c r="F861" s="417"/>
      <c r="G861" s="417"/>
      <c r="H861" s="417"/>
      <c r="I861" s="417"/>
      <c r="J861" s="418">
        <v>1010601035005</v>
      </c>
      <c r="K861" s="419"/>
      <c r="L861" s="419"/>
      <c r="M861" s="419"/>
      <c r="N861" s="419"/>
      <c r="O861" s="419"/>
      <c r="P861" s="315" t="s">
        <v>619</v>
      </c>
      <c r="Q861" s="316"/>
      <c r="R861" s="316"/>
      <c r="S861" s="316"/>
      <c r="T861" s="316"/>
      <c r="U861" s="316"/>
      <c r="V861" s="316"/>
      <c r="W861" s="316"/>
      <c r="X861" s="316"/>
      <c r="Y861" s="317">
        <v>13</v>
      </c>
      <c r="Z861" s="318"/>
      <c r="AA861" s="318"/>
      <c r="AB861" s="319"/>
      <c r="AC861" s="321" t="s">
        <v>522</v>
      </c>
      <c r="AD861" s="321"/>
      <c r="AE861" s="321"/>
      <c r="AF861" s="321"/>
      <c r="AG861" s="321"/>
      <c r="AH861" s="322">
        <v>10</v>
      </c>
      <c r="AI861" s="323"/>
      <c r="AJ861" s="323"/>
      <c r="AK861" s="323"/>
      <c r="AL861" s="324">
        <v>83.9</v>
      </c>
      <c r="AM861" s="325"/>
      <c r="AN861" s="325"/>
      <c r="AO861" s="326"/>
      <c r="AP861" s="320" t="s">
        <v>642</v>
      </c>
      <c r="AQ861" s="320"/>
      <c r="AR861" s="320"/>
      <c r="AS861" s="320"/>
      <c r="AT861" s="320"/>
      <c r="AU861" s="320"/>
      <c r="AV861" s="320"/>
      <c r="AW861" s="320"/>
      <c r="AX861" s="320"/>
    </row>
    <row r="862" spans="1:50" ht="45" customHeight="1" x14ac:dyDescent="0.15">
      <c r="A862" s="403">
        <v>26</v>
      </c>
      <c r="B862" s="403">
        <v>1</v>
      </c>
      <c r="C862" s="417" t="s">
        <v>631</v>
      </c>
      <c r="D862" s="417"/>
      <c r="E862" s="417"/>
      <c r="F862" s="417"/>
      <c r="G862" s="417"/>
      <c r="H862" s="417"/>
      <c r="I862" s="417"/>
      <c r="J862" s="418">
        <v>1010601035005</v>
      </c>
      <c r="K862" s="419"/>
      <c r="L862" s="419"/>
      <c r="M862" s="419"/>
      <c r="N862" s="419"/>
      <c r="O862" s="419"/>
      <c r="P862" s="315" t="s">
        <v>620</v>
      </c>
      <c r="Q862" s="316"/>
      <c r="R862" s="316"/>
      <c r="S862" s="316"/>
      <c r="T862" s="316"/>
      <c r="U862" s="316"/>
      <c r="V862" s="316"/>
      <c r="W862" s="316"/>
      <c r="X862" s="316"/>
      <c r="Y862" s="317">
        <v>6</v>
      </c>
      <c r="Z862" s="318"/>
      <c r="AA862" s="318"/>
      <c r="AB862" s="319"/>
      <c r="AC862" s="321" t="s">
        <v>522</v>
      </c>
      <c r="AD862" s="321"/>
      <c r="AE862" s="321"/>
      <c r="AF862" s="321"/>
      <c r="AG862" s="321"/>
      <c r="AH862" s="322">
        <v>10</v>
      </c>
      <c r="AI862" s="323"/>
      <c r="AJ862" s="323"/>
      <c r="AK862" s="323"/>
      <c r="AL862" s="324">
        <v>81.900000000000006</v>
      </c>
      <c r="AM862" s="325"/>
      <c r="AN862" s="325"/>
      <c r="AO862" s="326"/>
      <c r="AP862" s="320" t="s">
        <v>642</v>
      </c>
      <c r="AQ862" s="320"/>
      <c r="AR862" s="320"/>
      <c r="AS862" s="320"/>
      <c r="AT862" s="320"/>
      <c r="AU862" s="320"/>
      <c r="AV862" s="320"/>
      <c r="AW862" s="320"/>
      <c r="AX862" s="320"/>
    </row>
    <row r="863" spans="1:50" ht="45" customHeight="1" x14ac:dyDescent="0.15">
      <c r="A863" s="403">
        <v>27</v>
      </c>
      <c r="B863" s="403">
        <v>1</v>
      </c>
      <c r="C863" s="426" t="s">
        <v>640</v>
      </c>
      <c r="D863" s="417"/>
      <c r="E863" s="417"/>
      <c r="F863" s="417"/>
      <c r="G863" s="417"/>
      <c r="H863" s="417"/>
      <c r="I863" s="417"/>
      <c r="J863" s="418">
        <v>5013201004656</v>
      </c>
      <c r="K863" s="419"/>
      <c r="L863" s="419"/>
      <c r="M863" s="419"/>
      <c r="N863" s="419"/>
      <c r="O863" s="419"/>
      <c r="P863" s="315" t="s">
        <v>621</v>
      </c>
      <c r="Q863" s="316"/>
      <c r="R863" s="316"/>
      <c r="S863" s="316"/>
      <c r="T863" s="316"/>
      <c r="U863" s="316"/>
      <c r="V863" s="316"/>
      <c r="W863" s="316"/>
      <c r="X863" s="316"/>
      <c r="Y863" s="317">
        <v>20</v>
      </c>
      <c r="Z863" s="318"/>
      <c r="AA863" s="318"/>
      <c r="AB863" s="319"/>
      <c r="AC863" s="321" t="s">
        <v>522</v>
      </c>
      <c r="AD863" s="321"/>
      <c r="AE863" s="321"/>
      <c r="AF863" s="321"/>
      <c r="AG863" s="321"/>
      <c r="AH863" s="322">
        <v>3</v>
      </c>
      <c r="AI863" s="323"/>
      <c r="AJ863" s="323"/>
      <c r="AK863" s="323"/>
      <c r="AL863" s="324">
        <v>84</v>
      </c>
      <c r="AM863" s="325"/>
      <c r="AN863" s="325"/>
      <c r="AO863" s="326"/>
      <c r="AP863" s="320" t="s">
        <v>642</v>
      </c>
      <c r="AQ863" s="320"/>
      <c r="AR863" s="320"/>
      <c r="AS863" s="320"/>
      <c r="AT863" s="320"/>
      <c r="AU863" s="320"/>
      <c r="AV863" s="320"/>
      <c r="AW863" s="320"/>
      <c r="AX863" s="320"/>
    </row>
    <row r="864" spans="1:50" ht="45" customHeight="1" x14ac:dyDescent="0.15">
      <c r="A864" s="403">
        <v>28</v>
      </c>
      <c r="B864" s="403">
        <v>1</v>
      </c>
      <c r="C864" s="417" t="s">
        <v>632</v>
      </c>
      <c r="D864" s="417"/>
      <c r="E864" s="417"/>
      <c r="F864" s="417"/>
      <c r="G864" s="417"/>
      <c r="H864" s="417"/>
      <c r="I864" s="417"/>
      <c r="J864" s="418">
        <v>5013201004656</v>
      </c>
      <c r="K864" s="419"/>
      <c r="L864" s="419"/>
      <c r="M864" s="419"/>
      <c r="N864" s="419"/>
      <c r="O864" s="419"/>
      <c r="P864" s="315" t="s">
        <v>622</v>
      </c>
      <c r="Q864" s="316"/>
      <c r="R864" s="316"/>
      <c r="S864" s="316"/>
      <c r="T864" s="316"/>
      <c r="U864" s="316"/>
      <c r="V864" s="316"/>
      <c r="W864" s="316"/>
      <c r="X864" s="316"/>
      <c r="Y864" s="317">
        <v>18</v>
      </c>
      <c r="Z864" s="318"/>
      <c r="AA864" s="318"/>
      <c r="AB864" s="319"/>
      <c r="AC864" s="321" t="s">
        <v>522</v>
      </c>
      <c r="AD864" s="321"/>
      <c r="AE864" s="321"/>
      <c r="AF864" s="321"/>
      <c r="AG864" s="321"/>
      <c r="AH864" s="322">
        <v>11</v>
      </c>
      <c r="AI864" s="323"/>
      <c r="AJ864" s="323"/>
      <c r="AK864" s="323"/>
      <c r="AL864" s="324">
        <v>81.5</v>
      </c>
      <c r="AM864" s="325"/>
      <c r="AN864" s="325"/>
      <c r="AO864" s="326"/>
      <c r="AP864" s="320" t="s">
        <v>642</v>
      </c>
      <c r="AQ864" s="320"/>
      <c r="AR864" s="320"/>
      <c r="AS864" s="320"/>
      <c r="AT864" s="320"/>
      <c r="AU864" s="320"/>
      <c r="AV864" s="320"/>
      <c r="AW864" s="320"/>
      <c r="AX864" s="320"/>
    </row>
    <row r="865" spans="1:50" ht="30" customHeight="1" x14ac:dyDescent="0.15">
      <c r="A865" s="403">
        <v>29</v>
      </c>
      <c r="B865" s="403">
        <v>1</v>
      </c>
      <c r="C865" s="417" t="s">
        <v>632</v>
      </c>
      <c r="D865" s="417"/>
      <c r="E865" s="417"/>
      <c r="F865" s="417"/>
      <c r="G865" s="417"/>
      <c r="H865" s="417"/>
      <c r="I865" s="417"/>
      <c r="J865" s="418">
        <v>5013201004656</v>
      </c>
      <c r="K865" s="419"/>
      <c r="L865" s="419"/>
      <c r="M865" s="419"/>
      <c r="N865" s="419"/>
      <c r="O865" s="419"/>
      <c r="P865" s="315" t="s">
        <v>623</v>
      </c>
      <c r="Q865" s="316"/>
      <c r="R865" s="316"/>
      <c r="S865" s="316"/>
      <c r="T865" s="316"/>
      <c r="U865" s="316"/>
      <c r="V865" s="316"/>
      <c r="W865" s="316"/>
      <c r="X865" s="316"/>
      <c r="Y865" s="317">
        <v>17</v>
      </c>
      <c r="Z865" s="318"/>
      <c r="AA865" s="318"/>
      <c r="AB865" s="319"/>
      <c r="AC865" s="321" t="s">
        <v>522</v>
      </c>
      <c r="AD865" s="321"/>
      <c r="AE865" s="321"/>
      <c r="AF865" s="321"/>
      <c r="AG865" s="321"/>
      <c r="AH865" s="322">
        <v>10</v>
      </c>
      <c r="AI865" s="323"/>
      <c r="AJ865" s="323"/>
      <c r="AK865" s="323"/>
      <c r="AL865" s="324">
        <v>83.5</v>
      </c>
      <c r="AM865" s="325"/>
      <c r="AN865" s="325"/>
      <c r="AO865" s="326"/>
      <c r="AP865" s="320" t="s">
        <v>642</v>
      </c>
      <c r="AQ865" s="320"/>
      <c r="AR865" s="320"/>
      <c r="AS865" s="320"/>
      <c r="AT865" s="320"/>
      <c r="AU865" s="320"/>
      <c r="AV865" s="320"/>
      <c r="AW865" s="320"/>
      <c r="AX865" s="320"/>
    </row>
    <row r="866" spans="1:50" ht="30" customHeight="1" x14ac:dyDescent="0.15">
      <c r="A866" s="403">
        <v>30</v>
      </c>
      <c r="B866" s="403">
        <v>1</v>
      </c>
      <c r="C866" s="426" t="s">
        <v>641</v>
      </c>
      <c r="D866" s="417"/>
      <c r="E866" s="417"/>
      <c r="F866" s="417"/>
      <c r="G866" s="417"/>
      <c r="H866" s="417"/>
      <c r="I866" s="417"/>
      <c r="J866" s="418">
        <v>6011101000700</v>
      </c>
      <c r="K866" s="419"/>
      <c r="L866" s="419"/>
      <c r="M866" s="419"/>
      <c r="N866" s="419"/>
      <c r="O866" s="419"/>
      <c r="P866" s="315" t="s">
        <v>624</v>
      </c>
      <c r="Q866" s="316"/>
      <c r="R866" s="316"/>
      <c r="S866" s="316"/>
      <c r="T866" s="316"/>
      <c r="U866" s="316"/>
      <c r="V866" s="316"/>
      <c r="W866" s="316"/>
      <c r="X866" s="316"/>
      <c r="Y866" s="317">
        <v>24</v>
      </c>
      <c r="Z866" s="318"/>
      <c r="AA866" s="318"/>
      <c r="AB866" s="319"/>
      <c r="AC866" s="321" t="s">
        <v>522</v>
      </c>
      <c r="AD866" s="321"/>
      <c r="AE866" s="321"/>
      <c r="AF866" s="321"/>
      <c r="AG866" s="321"/>
      <c r="AH866" s="322">
        <v>10</v>
      </c>
      <c r="AI866" s="323"/>
      <c r="AJ866" s="323"/>
      <c r="AK866" s="323"/>
      <c r="AL866" s="324">
        <v>85.4</v>
      </c>
      <c r="AM866" s="325"/>
      <c r="AN866" s="325"/>
      <c r="AO866" s="326"/>
      <c r="AP866" s="320" t="s">
        <v>642</v>
      </c>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cfRule type="expression" dxfId="2587" priority="13159">
      <formula>IF(RIGHT(TEXT(AI116,"0.#"),1)=".",FALSE,TRUE)</formula>
    </cfRule>
    <cfRule type="expression" dxfId="2586" priority="13160">
      <formula>IF(RIGHT(TEXT(AI116,"0.#"),1)=".",TRUE,FALSE)</formula>
    </cfRule>
  </conditionalFormatting>
  <conditionalFormatting sqref="AM116">
    <cfRule type="expression" dxfId="2585" priority="13157">
      <formula>IF(RIGHT(TEXT(AM116,"0.#"),1)=".",FALSE,TRUE)</formula>
    </cfRule>
    <cfRule type="expression" dxfId="2584" priority="13158">
      <formula>IF(RIGHT(TEXT(AM116,"0.#"),1)=".",TRUE,FALSE)</formula>
    </cfRule>
  </conditionalFormatting>
  <conditionalFormatting sqref="AE117 AM117">
    <cfRule type="expression" dxfId="2583" priority="13155">
      <formula>IF(RIGHT(TEXT(AE117,"0.#"),1)=".",FALSE,TRUE)</formula>
    </cfRule>
    <cfRule type="expression" dxfId="2582" priority="13156">
      <formula>IF(RIGHT(TEXT(AE117,"0.#"),1)=".",TRUE,FALSE)</formula>
    </cfRule>
  </conditionalFormatting>
  <conditionalFormatting sqref="AI117">
    <cfRule type="expression" dxfId="2581" priority="13153">
      <formula>IF(RIGHT(TEXT(AI117,"0.#"),1)=".",FALSE,TRUE)</formula>
    </cfRule>
    <cfRule type="expression" dxfId="2580" priority="13154">
      <formula>IF(RIGHT(TEXT(AI117,"0.#"),1)=".",TRUE,FALSE)</formula>
    </cfRule>
  </conditionalFormatting>
  <conditionalFormatting sqref="AQ117">
    <cfRule type="expression" dxfId="2579" priority="13149">
      <formula>IF(RIGHT(TEXT(AQ117,"0.#"),1)=".",FALSE,TRUE)</formula>
    </cfRule>
    <cfRule type="expression" dxfId="2578" priority="13150">
      <formula>IF(RIGHT(TEXT(AQ117,"0.#"),1)=".",TRUE,FALSE)</formula>
    </cfRule>
  </conditionalFormatting>
  <conditionalFormatting sqref="AE119 AQ119">
    <cfRule type="expression" dxfId="2577" priority="13147">
      <formula>IF(RIGHT(TEXT(AE119,"0.#"),1)=".",FALSE,TRUE)</formula>
    </cfRule>
    <cfRule type="expression" dxfId="2576" priority="13148">
      <formula>IF(RIGHT(TEXT(AE119,"0.#"),1)=".",TRUE,FALSE)</formula>
    </cfRule>
  </conditionalFormatting>
  <conditionalFormatting sqref="AI119">
    <cfRule type="expression" dxfId="2575" priority="13145">
      <formula>IF(RIGHT(TEXT(AI119,"0.#"),1)=".",FALSE,TRUE)</formula>
    </cfRule>
    <cfRule type="expression" dxfId="2574" priority="13146">
      <formula>IF(RIGHT(TEXT(AI119,"0.#"),1)=".",TRUE,FALSE)</formula>
    </cfRule>
  </conditionalFormatting>
  <conditionalFormatting sqref="AM119">
    <cfRule type="expression" dxfId="2573" priority="13143">
      <formula>IF(RIGHT(TEXT(AM119,"0.#"),1)=".",FALSE,TRUE)</formula>
    </cfRule>
    <cfRule type="expression" dxfId="2572" priority="13144">
      <formula>IF(RIGHT(TEXT(AM119,"0.#"),1)=".",TRUE,FALSE)</formula>
    </cfRule>
  </conditionalFormatting>
  <conditionalFormatting sqref="AQ120">
    <cfRule type="expression" dxfId="2571" priority="13135">
      <formula>IF(RIGHT(TEXT(AQ120,"0.#"),1)=".",FALSE,TRUE)</formula>
    </cfRule>
    <cfRule type="expression" dxfId="2570" priority="13136">
      <formula>IF(RIGHT(TEXT(AQ120,"0.#"),1)=".",TRUE,FALSE)</formula>
    </cfRule>
  </conditionalFormatting>
  <conditionalFormatting sqref="AE122 AQ122">
    <cfRule type="expression" dxfId="2569" priority="13133">
      <formula>IF(RIGHT(TEXT(AE122,"0.#"),1)=".",FALSE,TRUE)</formula>
    </cfRule>
    <cfRule type="expression" dxfId="2568" priority="13134">
      <formula>IF(RIGHT(TEXT(AE122,"0.#"),1)=".",TRUE,FALSE)</formula>
    </cfRule>
  </conditionalFormatting>
  <conditionalFormatting sqref="AI122">
    <cfRule type="expression" dxfId="2567" priority="13131">
      <formula>IF(RIGHT(TEXT(AI122,"0.#"),1)=".",FALSE,TRUE)</formula>
    </cfRule>
    <cfRule type="expression" dxfId="2566" priority="13132">
      <formula>IF(RIGHT(TEXT(AI122,"0.#"),1)=".",TRUE,FALSE)</formula>
    </cfRule>
  </conditionalFormatting>
  <conditionalFormatting sqref="AM122">
    <cfRule type="expression" dxfId="2565" priority="13129">
      <formula>IF(RIGHT(TEXT(AM122,"0.#"),1)=".",FALSE,TRUE)</formula>
    </cfRule>
    <cfRule type="expression" dxfId="2564" priority="13130">
      <formula>IF(RIGHT(TEXT(AM122,"0.#"),1)=".",TRUE,FALSE)</formula>
    </cfRule>
  </conditionalFormatting>
  <conditionalFormatting sqref="AQ123">
    <cfRule type="expression" dxfId="2563" priority="13121">
      <formula>IF(RIGHT(TEXT(AQ123,"0.#"),1)=".",FALSE,TRUE)</formula>
    </cfRule>
    <cfRule type="expression" dxfId="2562" priority="13122">
      <formula>IF(RIGHT(TEXT(AQ123,"0.#"),1)=".",TRUE,FALSE)</formula>
    </cfRule>
  </conditionalFormatting>
  <conditionalFormatting sqref="AE125 AQ125">
    <cfRule type="expression" dxfId="2561" priority="13119">
      <formula>IF(RIGHT(TEXT(AE125,"0.#"),1)=".",FALSE,TRUE)</formula>
    </cfRule>
    <cfRule type="expression" dxfId="2560" priority="13120">
      <formula>IF(RIGHT(TEXT(AE125,"0.#"),1)=".",TRUE,FALSE)</formula>
    </cfRule>
  </conditionalFormatting>
  <conditionalFormatting sqref="AI125">
    <cfRule type="expression" dxfId="2559" priority="13117">
      <formula>IF(RIGHT(TEXT(AI125,"0.#"),1)=".",FALSE,TRUE)</formula>
    </cfRule>
    <cfRule type="expression" dxfId="2558" priority="13118">
      <formula>IF(RIGHT(TEXT(AI125,"0.#"),1)=".",TRUE,FALSE)</formula>
    </cfRule>
  </conditionalFormatting>
  <conditionalFormatting sqref="AM125">
    <cfRule type="expression" dxfId="2557" priority="13115">
      <formula>IF(RIGHT(TEXT(AM125,"0.#"),1)=".",FALSE,TRUE)</formula>
    </cfRule>
    <cfRule type="expression" dxfId="2556" priority="13116">
      <formula>IF(RIGHT(TEXT(AM125,"0.#"),1)=".",TRUE,FALSE)</formula>
    </cfRule>
  </conditionalFormatting>
  <conditionalFormatting sqref="AQ126">
    <cfRule type="expression" dxfId="2555" priority="13107">
      <formula>IF(RIGHT(TEXT(AQ126,"0.#"),1)=".",FALSE,TRUE)</formula>
    </cfRule>
    <cfRule type="expression" dxfId="2554" priority="13108">
      <formula>IF(RIGHT(TEXT(AQ126,"0.#"),1)=".",TRUE,FALSE)</formula>
    </cfRule>
  </conditionalFormatting>
  <conditionalFormatting sqref="AE128 AQ128">
    <cfRule type="expression" dxfId="2553" priority="13105">
      <formula>IF(RIGHT(TEXT(AE128,"0.#"),1)=".",FALSE,TRUE)</formula>
    </cfRule>
    <cfRule type="expression" dxfId="2552" priority="13106">
      <formula>IF(RIGHT(TEXT(AE128,"0.#"),1)=".",TRUE,FALSE)</formula>
    </cfRule>
  </conditionalFormatting>
  <conditionalFormatting sqref="AI128">
    <cfRule type="expression" dxfId="2551" priority="13103">
      <formula>IF(RIGHT(TEXT(AI128,"0.#"),1)=".",FALSE,TRUE)</formula>
    </cfRule>
    <cfRule type="expression" dxfId="2550" priority="13104">
      <formula>IF(RIGHT(TEXT(AI128,"0.#"),1)=".",TRUE,FALSE)</formula>
    </cfRule>
  </conditionalFormatting>
  <conditionalFormatting sqref="AM128">
    <cfRule type="expression" dxfId="2549" priority="13101">
      <formula>IF(RIGHT(TEXT(AM128,"0.#"),1)=".",FALSE,TRUE)</formula>
    </cfRule>
    <cfRule type="expression" dxfId="2548" priority="13102">
      <formula>IF(RIGHT(TEXT(AM128,"0.#"),1)=".",TRUE,FALSE)</formula>
    </cfRule>
  </conditionalFormatting>
  <conditionalFormatting sqref="AQ129">
    <cfRule type="expression" dxfId="2547" priority="13093">
      <formula>IF(RIGHT(TEXT(AQ129,"0.#"),1)=".",FALSE,TRUE)</formula>
    </cfRule>
    <cfRule type="expression" dxfId="2546" priority="13094">
      <formula>IF(RIGHT(TEXT(AQ129,"0.#"),1)=".",TRUE,FALSE)</formula>
    </cfRule>
  </conditionalFormatting>
  <conditionalFormatting sqref="AE75">
    <cfRule type="expression" dxfId="2545" priority="13091">
      <formula>IF(RIGHT(TEXT(AE75,"0.#"),1)=".",FALSE,TRUE)</formula>
    </cfRule>
    <cfRule type="expression" dxfId="2544" priority="13092">
      <formula>IF(RIGHT(TEXT(AE75,"0.#"),1)=".",TRUE,FALSE)</formula>
    </cfRule>
  </conditionalFormatting>
  <conditionalFormatting sqref="AE76">
    <cfRule type="expression" dxfId="2543" priority="13089">
      <formula>IF(RIGHT(TEXT(AE76,"0.#"),1)=".",FALSE,TRUE)</formula>
    </cfRule>
    <cfRule type="expression" dxfId="2542" priority="13090">
      <formula>IF(RIGHT(TEXT(AE76,"0.#"),1)=".",TRUE,FALSE)</formula>
    </cfRule>
  </conditionalFormatting>
  <conditionalFormatting sqref="AE77">
    <cfRule type="expression" dxfId="2541" priority="13087">
      <formula>IF(RIGHT(TEXT(AE77,"0.#"),1)=".",FALSE,TRUE)</formula>
    </cfRule>
    <cfRule type="expression" dxfId="2540" priority="13088">
      <formula>IF(RIGHT(TEXT(AE77,"0.#"),1)=".",TRUE,FALSE)</formula>
    </cfRule>
  </conditionalFormatting>
  <conditionalFormatting sqref="AI77">
    <cfRule type="expression" dxfId="2539" priority="13085">
      <formula>IF(RIGHT(TEXT(AI77,"0.#"),1)=".",FALSE,TRUE)</formula>
    </cfRule>
    <cfRule type="expression" dxfId="2538" priority="13086">
      <formula>IF(RIGHT(TEXT(AI77,"0.#"),1)=".",TRUE,FALSE)</formula>
    </cfRule>
  </conditionalFormatting>
  <conditionalFormatting sqref="AI76">
    <cfRule type="expression" dxfId="2537" priority="13083">
      <formula>IF(RIGHT(TEXT(AI76,"0.#"),1)=".",FALSE,TRUE)</formula>
    </cfRule>
    <cfRule type="expression" dxfId="2536" priority="13084">
      <formula>IF(RIGHT(TEXT(AI76,"0.#"),1)=".",TRUE,FALSE)</formula>
    </cfRule>
  </conditionalFormatting>
  <conditionalFormatting sqref="AI75">
    <cfRule type="expression" dxfId="2535" priority="13081">
      <formula>IF(RIGHT(TEXT(AI75,"0.#"),1)=".",FALSE,TRUE)</formula>
    </cfRule>
    <cfRule type="expression" dxfId="2534" priority="13082">
      <formula>IF(RIGHT(TEXT(AI75,"0.#"),1)=".",TRUE,FALSE)</formula>
    </cfRule>
  </conditionalFormatting>
  <conditionalFormatting sqref="AM75">
    <cfRule type="expression" dxfId="2533" priority="13079">
      <formula>IF(RIGHT(TEXT(AM75,"0.#"),1)=".",FALSE,TRUE)</formula>
    </cfRule>
    <cfRule type="expression" dxfId="2532" priority="13080">
      <formula>IF(RIGHT(TEXT(AM75,"0.#"),1)=".",TRUE,FALSE)</formula>
    </cfRule>
  </conditionalFormatting>
  <conditionalFormatting sqref="AM76">
    <cfRule type="expression" dxfId="2531" priority="13077">
      <formula>IF(RIGHT(TEXT(AM76,"0.#"),1)=".",FALSE,TRUE)</formula>
    </cfRule>
    <cfRule type="expression" dxfId="2530" priority="13078">
      <formula>IF(RIGHT(TEXT(AM76,"0.#"),1)=".",TRUE,FALSE)</formula>
    </cfRule>
  </conditionalFormatting>
  <conditionalFormatting sqref="AM77">
    <cfRule type="expression" dxfId="2529" priority="13075">
      <formula>IF(RIGHT(TEXT(AM77,"0.#"),1)=".",FALSE,TRUE)</formula>
    </cfRule>
    <cfRule type="expression" dxfId="2528" priority="13076">
      <formula>IF(RIGHT(TEXT(AM77,"0.#"),1)=".",TRUE,FALSE)</formula>
    </cfRule>
  </conditionalFormatting>
  <conditionalFormatting sqref="AE134:AE135 AI134:AI135 AM134:AM135 AQ134:AQ135 AU134:AU135">
    <cfRule type="expression" dxfId="2527" priority="13061">
      <formula>IF(RIGHT(TEXT(AE134,"0.#"),1)=".",FALSE,TRUE)</formula>
    </cfRule>
    <cfRule type="expression" dxfId="2526" priority="13062">
      <formula>IF(RIGHT(TEXT(AE134,"0.#"),1)=".",TRUE,FALSE)</formula>
    </cfRule>
  </conditionalFormatting>
  <conditionalFormatting sqref="AE433">
    <cfRule type="expression" dxfId="2525" priority="13031">
      <formula>IF(RIGHT(TEXT(AE433,"0.#"),1)=".",FALSE,TRUE)</formula>
    </cfRule>
    <cfRule type="expression" dxfId="2524" priority="13032">
      <formula>IF(RIGHT(TEXT(AE433,"0.#"),1)=".",TRUE,FALSE)</formula>
    </cfRule>
  </conditionalFormatting>
  <conditionalFormatting sqref="AM435">
    <cfRule type="expression" dxfId="2523" priority="13015">
      <formula>IF(RIGHT(TEXT(AM435,"0.#"),1)=".",FALSE,TRUE)</formula>
    </cfRule>
    <cfRule type="expression" dxfId="2522" priority="13016">
      <formula>IF(RIGHT(TEXT(AM435,"0.#"),1)=".",TRUE,FALSE)</formula>
    </cfRule>
  </conditionalFormatting>
  <conditionalFormatting sqref="AE434">
    <cfRule type="expression" dxfId="2521" priority="13029">
      <formula>IF(RIGHT(TEXT(AE434,"0.#"),1)=".",FALSE,TRUE)</formula>
    </cfRule>
    <cfRule type="expression" dxfId="2520" priority="13030">
      <formula>IF(RIGHT(TEXT(AE434,"0.#"),1)=".",TRUE,FALSE)</formula>
    </cfRule>
  </conditionalFormatting>
  <conditionalFormatting sqref="AE435">
    <cfRule type="expression" dxfId="2519" priority="13027">
      <formula>IF(RIGHT(TEXT(AE435,"0.#"),1)=".",FALSE,TRUE)</formula>
    </cfRule>
    <cfRule type="expression" dxfId="2518" priority="13028">
      <formula>IF(RIGHT(TEXT(AE435,"0.#"),1)=".",TRUE,FALSE)</formula>
    </cfRule>
  </conditionalFormatting>
  <conditionalFormatting sqref="AM433">
    <cfRule type="expression" dxfId="2517" priority="13019">
      <formula>IF(RIGHT(TEXT(AM433,"0.#"),1)=".",FALSE,TRUE)</formula>
    </cfRule>
    <cfRule type="expression" dxfId="2516" priority="13020">
      <formula>IF(RIGHT(TEXT(AM433,"0.#"),1)=".",TRUE,FALSE)</formula>
    </cfRule>
  </conditionalFormatting>
  <conditionalFormatting sqref="AM434">
    <cfRule type="expression" dxfId="2515" priority="13017">
      <formula>IF(RIGHT(TEXT(AM434,"0.#"),1)=".",FALSE,TRUE)</formula>
    </cfRule>
    <cfRule type="expression" dxfId="2514" priority="13018">
      <formula>IF(RIGHT(TEXT(AM434,"0.#"),1)=".",TRUE,FALSE)</formula>
    </cfRule>
  </conditionalFormatting>
  <conditionalFormatting sqref="AU433">
    <cfRule type="expression" dxfId="2513" priority="13007">
      <formula>IF(RIGHT(TEXT(AU433,"0.#"),1)=".",FALSE,TRUE)</formula>
    </cfRule>
    <cfRule type="expression" dxfId="2512" priority="13008">
      <formula>IF(RIGHT(TEXT(AU433,"0.#"),1)=".",TRUE,FALSE)</formula>
    </cfRule>
  </conditionalFormatting>
  <conditionalFormatting sqref="AU434">
    <cfRule type="expression" dxfId="2511" priority="13005">
      <formula>IF(RIGHT(TEXT(AU434,"0.#"),1)=".",FALSE,TRUE)</formula>
    </cfRule>
    <cfRule type="expression" dxfId="2510" priority="13006">
      <formula>IF(RIGHT(TEXT(AU434,"0.#"),1)=".",TRUE,FALSE)</formula>
    </cfRule>
  </conditionalFormatting>
  <conditionalFormatting sqref="AU435">
    <cfRule type="expression" dxfId="2509" priority="13003">
      <formula>IF(RIGHT(TEXT(AU435,"0.#"),1)=".",FALSE,TRUE)</formula>
    </cfRule>
    <cfRule type="expression" dxfId="2508" priority="13004">
      <formula>IF(RIGHT(TEXT(AU435,"0.#"),1)=".",TRUE,FALSE)</formula>
    </cfRule>
  </conditionalFormatting>
  <conditionalFormatting sqref="AI435">
    <cfRule type="expression" dxfId="2507" priority="12937">
      <formula>IF(RIGHT(TEXT(AI435,"0.#"),1)=".",FALSE,TRUE)</formula>
    </cfRule>
    <cfRule type="expression" dxfId="2506" priority="12938">
      <formula>IF(RIGHT(TEXT(AI435,"0.#"),1)=".",TRUE,FALSE)</formula>
    </cfRule>
  </conditionalFormatting>
  <conditionalFormatting sqref="AI433">
    <cfRule type="expression" dxfId="2505" priority="12941">
      <formula>IF(RIGHT(TEXT(AI433,"0.#"),1)=".",FALSE,TRUE)</formula>
    </cfRule>
    <cfRule type="expression" dxfId="2504" priority="12942">
      <formula>IF(RIGHT(TEXT(AI433,"0.#"),1)=".",TRUE,FALSE)</formula>
    </cfRule>
  </conditionalFormatting>
  <conditionalFormatting sqref="AI434">
    <cfRule type="expression" dxfId="2503" priority="12939">
      <formula>IF(RIGHT(TEXT(AI434,"0.#"),1)=".",FALSE,TRUE)</formula>
    </cfRule>
    <cfRule type="expression" dxfId="2502" priority="12940">
      <formula>IF(RIGHT(TEXT(AI434,"0.#"),1)=".",TRUE,FALSE)</formula>
    </cfRule>
  </conditionalFormatting>
  <conditionalFormatting sqref="AQ434">
    <cfRule type="expression" dxfId="2501" priority="12923">
      <formula>IF(RIGHT(TEXT(AQ434,"0.#"),1)=".",FALSE,TRUE)</formula>
    </cfRule>
    <cfRule type="expression" dxfId="2500" priority="12924">
      <formula>IF(RIGHT(TEXT(AQ434,"0.#"),1)=".",TRUE,FALSE)</formula>
    </cfRule>
  </conditionalFormatting>
  <conditionalFormatting sqref="AQ435">
    <cfRule type="expression" dxfId="2499" priority="12909">
      <formula>IF(RIGHT(TEXT(AQ435,"0.#"),1)=".",FALSE,TRUE)</formula>
    </cfRule>
    <cfRule type="expression" dxfId="2498" priority="12910">
      <formula>IF(RIGHT(TEXT(AQ435,"0.#"),1)=".",TRUE,FALSE)</formula>
    </cfRule>
  </conditionalFormatting>
  <conditionalFormatting sqref="AQ433">
    <cfRule type="expression" dxfId="2497" priority="12907">
      <formula>IF(RIGHT(TEXT(AQ433,"0.#"),1)=".",FALSE,TRUE)</formula>
    </cfRule>
    <cfRule type="expression" dxfId="2496" priority="12908">
      <formula>IF(RIGHT(TEXT(AQ433,"0.#"),1)=".",TRUE,FALSE)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9:AO86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4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2" sqref="T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2018-05-09T09:10:14Z</cp:lastPrinted>
  <dcterms:created xsi:type="dcterms:W3CDTF">2012-03-13T00:50:25Z</dcterms:created>
  <dcterms:modified xsi:type="dcterms:W3CDTF">2018-07-10T13:34:56Z</dcterms:modified>
</cp:coreProperties>
</file>