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<sst xmlns="http://schemas.openxmlformats.org/spreadsheetml/2006/main" count="2949" uniqueCount="619">
  <si>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</si>
  <si>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</si>
  <si>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</si>
  <si>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</si>
  <si>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</si>
  <si>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</si>
  <si>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</si>
  <si>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</si>
  <si>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</si>
  <si>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</si>
  <si>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</si>
  <si>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</si>
  <si>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</si>
  <si>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</si>
  <si>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</si>
  <si>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</si>
  <si>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</si>
  <si>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</si>
  <si>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</si>
  <si>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</si>
  <si>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</si>
  <si>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</si>
  <si>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</si>
  <si>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</si>
  <si>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</si>
  <si>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</si>
  <si>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</si>
  <si>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</si>
  <si>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</si>
  <si>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</si>
  <si>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</si>
  <si>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</si>
  <si>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</si>
  <si>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</si>
  <si>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</si>
  <si>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</si>
  <si>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</si>
  <si>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</si>
  <si>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</si>
  <si>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</si>
  <si>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</si>
  <si>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</si>
  <si>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</si>
  <si>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</si>
  <si>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</si>
  <si>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</si>
  <si>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</si>
  <si>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</si>
  <si>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</si>
  <si>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</si>
  <si>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</si>
  <si>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</si>
  <si>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</si>
  <si>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</si>
  <si>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</si>
  <si>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</si>
  <si>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</si>
  <si>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</si>
  <si>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</si>
  <si>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</si>
  <si>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</si>
  <si>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</si>
  <si>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</si>
  <si>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</si>
  <si>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</si>
  <si>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</si>
  <si>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</si>
  <si>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</si>
  <si>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</si>
  <si>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</si>
  <si>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</si>
  <si>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</si>
  <si>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</si>
  <si>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</si>
  <si>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</si>
  <si>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</si>
  <si>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</si>
  <si>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</si>
  <si>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</si>
  <si>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</si>
  <si>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</si>
  <si>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</si>
  <si>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</si>
  <si>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</si>
  <si>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</si>
  <si>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</si>
  <si>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</si>
  <si>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</si>
  <si>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</si>
  <si>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</si>
  <si>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</si>
  <si>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</si>
  <si>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</si>
  <si>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</si>
  <si>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</si>
  <si>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</si>
  <si>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</si>
  <si>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</si>
  <si>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</si>
  <si>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</si>
  <si>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</si>
  <si>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</si>
  <si>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</si>
  <si>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</si>
  <si>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</si>
  <si>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</si>
  <si>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</si>
  <si>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</si>
  <si>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</si>
  <si>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</si>
  <si>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</si>
  <si>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</si>
  <si>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</si>
  <si>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</si>
  <si>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</si>
  <si>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</si>
  <si>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</si>
  <si>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</si>
  <si>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</si>
  <si>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</si>
  <si>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</si>
  <si>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</si>
  <si>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</si>
  <si>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</si>
  <si>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</si>
  <si>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</si>
  <si>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</si>
  <si>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</si>
  <si>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</si>
  <si>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</si>
  <si>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</si>
  <si>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</si>
  <si>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</si>
  <si>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</si>
  <si>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</si>
  <si>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</si>
  <si>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</si>
  <si>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</si>
  <si>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</si>
  <si>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</si>
  <si>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</si>
  <si>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</si>
  <si>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</si>
  <si>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</si>
  <si>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</si>
  <si>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</si>
  <si>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</si>
  <si>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</si>
  <si>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</si>
  <si>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</si>
  <si>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</si>
  <si>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</si>
  <si>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</si>
  <si>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</si>
  <si>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</si>
  <si>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</si>
  <si>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</si>
  <si>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</si>
  <si>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</si>
  <si>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</si>
  <si>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</si>
  <si>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</si>
  <si>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</si>
  <si>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</si>
  <si>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</si>
  <si>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</si>
  <si>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</si>
  <si>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</si>
  <si>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</si>
  <si>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</si>
  <si>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</si>
  <si>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</si>
  <si>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</si>
  <si>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</si>
  <si>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</si>
  <si>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</si>
  <si>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</si>
  <si>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</si>
  <si>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</si>
  <si>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</si>
  <si>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</si>
  <si>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</si>
  <si>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</si>
  <si>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</si>
  <si>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</si>
  <si>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</si>
  <si>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</si>
  <si>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</si>
  <si>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</si>
  <si>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</si>
  <si>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</si>
  <si>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</si>
  <si>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</si>
  <si>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</si>
  <si>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</si>
  <si>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</si>
  <si>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</si>
  <si>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</si>
  <si>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</si>
  <si>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</si>
  <si>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</si>
  <si>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</si>
  <si>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</si>
  <si>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</si>
  <si>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</si>
  <si>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</si>
  <si>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</si>
  <si>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</si>
  <si>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</si>
  <si>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</si>
  <si>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</si>
  <si>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</si>
  <si>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</si>
  <si>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</si>
  <si>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</si>
  <si>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</si>
  <si>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</si>
  <si>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</si>
  <si>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</si>
  <si>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</si>
  <si>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</si>
  <si>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</si>
  <si>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</si>
  <si>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</si>
  <si>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</si>
  <si>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</si>
  <si>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</si>
  <si>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</si>
  <si>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</si>
  <si>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</si>
  <si>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</si>
  <si>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</si>
  <si>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</si>
  <si>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</si>
  <si>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</si>
  <si>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</si>
  <si>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</si>
  <si>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</si>
  <si>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</si>
  <si>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</si>
  <si>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</si>
  <si>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</si>
  <si>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</si>
  <si>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</si>
  <si>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</si>
  <si>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</si>
  <si>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</si>
  <si>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</si>
  <si>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</si>
  <si>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</si>
  <si>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</si>
  <si>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</si>
  <si>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</si>
  <si>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</si>
  <si>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</si>
  <si>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</si>
  <si>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</si>
  <si>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</si>
  <si>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</si>
  <si>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</si>
  <si>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</si>
  <si>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</si>
  <si>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</si>
  <si>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</si>
  <si>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</si>
  <si>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</si>
  <si>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</si>
  <si>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</si>
  <si>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</si>
  <si>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</si>
  <si>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</si>
  <si>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</si>
  <si>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</si>
  <si>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</si>
  <si>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</si>
  <si>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</si>
  <si>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</si>
  <si>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</si>
  <si>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</si>
  <si>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</si>
  <si>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</si>
  <si>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</si>
  <si>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</si>
  <si>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</si>
  <si>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</si>
  <si>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</si>
  <si>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</si>
  <si>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</si>
  <si>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</si>
  <si>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</si>
  <si>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</si>
  <si>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</si>
  <si>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</si>
  <si>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</si>
  <si>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</si>
  <si>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</si>
  <si>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</si>
  <si>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</si>
  <si>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</si>
  <si>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</si>
  <si>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</si>
  <si>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</si>
  <si>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</si>
  <si>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</si>
  <si>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</si>
  <si>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</si>
  <si>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</si>
  <si>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</si>
  <si>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</si>
  <si>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</si>
  <si>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</si>
  <si>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</si>
  <si>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</si>
  <si>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</si>
  <si>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</si>
  <si>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</si>
  <si>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</si>
  <si>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</si>
  <si>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</si>
  <si>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</si>
  <si>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</si>
  <si>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</si>
  <si>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</si>
  <si>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</si>
  <si>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</si>
  <si>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</si>
  <si>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</si>
  <si>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</si>
  <si>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</si>
  <si>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</si>
  <si>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</si>
  <si>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</si>
  <si>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</si>
  <si>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</si>
  <si>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</si>
  <si>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</si>
  <si>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</si>
  <si>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</si>
  <si>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</si>
  <si>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</si>
  <si>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</si>
  <si>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</si>
  <si>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</si>
  <si>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</si>
  <si>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</si>
  <si>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</si>
  <si>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</si>
  <si>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</si>
  <si>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</si>
  <si>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</si>
  <si>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</si>
  <si>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</si>
  <si>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</si>
  <si>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</si>
  <si>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</si>
  <si>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</si>
  <si>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</si>
  <si>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</si>
  <si>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</si>
  <si>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</si>
  <si>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</si>
  <si>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</si>
  <si>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</si>
  <si>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</si>
  <si>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</si>
  <si>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</si>
  <si>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</si>
  <si>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</si>
  <si>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</si>
  <si>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</si>
  <si>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</si>
  <si>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</si>
  <si>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</si>
  <si>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</si>
  <si>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</si>
  <si>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</si>
  <si>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</si>
  <si>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</si>
  <si>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</si>
  <si>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</si>
  <si>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</si>
  <si>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</si>
  <si>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</si>
  <si>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</si>
  <si>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</si>
  <si>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</si>
  <si>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</si>
  <si>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</si>
  <si>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</si>
  <si>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</si>
  <si>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</si>
  <si>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</si>
  <si>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</si>
  <si>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</si>
  <si>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</si>
  <si>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</si>
  <si>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</si>
  <si>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</si>
  <si>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</si>
  <si>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</si>
  <si>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</si>
  <si>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</si>
  <si>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</si>
  <si>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</si>
  <si>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</si>
  <si>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</si>
  <si>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</si>
  <si>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</si>
  <si>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</si>
  <si>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</si>
  <si>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</si>
  <si>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</si>
  <si>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</si>
  <si>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</si>
  <si>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</si>
  <si>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</si>
  <si>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</si>
  <si>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</si>
  <si>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</si>
  <si>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</si>
  <si>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</si>
  <si>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</si>
  <si>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</si>
  <si>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</si>
  <si>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</si>
  <si>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</si>
  <si>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</si>
  <si>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</si>
  <si>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</si>
  <si>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</si>
  <si>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</si>
  <si>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</si>
  <si>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</si>
  <si>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</si>
  <si>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</si>
  <si>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</si>
  <si>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</si>
  <si>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</si>
  <si>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</si>
  <si>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</si>
  <si>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</si>
  <si>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</si>
  <si>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</si>
  <si>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</si>
  <si>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</si>
  <si>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</si>
  <si>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</si>
  <si>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</si>
  <si>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</si>
  <si>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</si>
  <si>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</si>
  <si>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</si>
  <si>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</si>
  <si>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</si>
  <si>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</si>
  <si>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</si>
  <si>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</si>
  <si>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</si>
  <si>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</si>
  <si>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</si>
  <si>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</si>
  <si>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</si>
  <si>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</si>
  <si>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</si>
  <si>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</si>
  <si>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</si>
  <si>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</si>
  <si>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</si>
  <si>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</si>
  <si>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</si>
  <si>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</si>
  <si>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</si>
  <si>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</si>
  <si>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</si>
  <si>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</si>
  <si>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</si>
  <si>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</si>
  <si>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</si>
  <si>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</si>
  <si>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</si>
  <si>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</si>
  <si>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</si>
  <si>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</si>
  <si>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</si>
  <si>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</si>
  <si>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</si>
  <si>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</si>
  <si>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</si>
  <si>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</si>
  <si>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</si>
  <si>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</si>
  <si>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</si>
  <si>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</si>
  <si>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</si>
  <si>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</si>
  <si>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</si>
  <si>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</si>
  <si>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</si>
  <si>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</si>
  <si>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</si>
  <si>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</si>
  <si>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</si>
  <si>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</si>
  <si>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</si>
  <si>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</si>
  <si>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</si>
  <si>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</si>
  <si>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</si>
  <si>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</si>
  <si>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</si>
  <si>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</si>
  <si>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</si>
  <si>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</si>
  <si>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</si>
  <si>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</si>
  <si>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</si>
  <si>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</si>
  <si>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</si>
  <si>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</si>
  <si>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</si>
  <si>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</si>
  <si>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</si>
  <si>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</si>
  <si>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</si>
  <si>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</si>
  <si>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</si>
  <si>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</si>
  <si>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</si>
  <si>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</si>
  <si>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</si>
  <si>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</si>
  <si>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</si>
  <si>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</si>
  <si>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</si>
  <si>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</si>
  <si>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</si>
  <si>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</si>
  <si>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</si>
  <si>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</si>
  <si>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</si>
  <si>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</si>
  <si>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</si>
  <si>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</si>
  <si>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</si>
  <si>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</si>
  <si>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</si>
  <si>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</si>
  <si>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</si>
  <si>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</si>
  <si>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</si>
  <si>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</si>
  <si>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国土技術政策総合研究所</t>
    <rPh sb="0" eb="11">
      <t>コクソウケン</t>
    </rPh>
    <phoneticPr fontId="5"/>
  </si>
  <si>
    <t>○</t>
  </si>
  <si>
    <t>-</t>
  </si>
  <si>
    <t>試験研究費</t>
    <rPh sb="0" eb="2">
      <t>シケン</t>
    </rPh>
    <rPh sb="2" eb="5">
      <t>ケンキュウヒ</t>
    </rPh>
    <phoneticPr fontId="6"/>
  </si>
  <si>
    <t>職員旅費</t>
    <rPh sb="0" eb="2">
      <t>ショクイン</t>
    </rPh>
    <rPh sb="2" eb="4">
      <t>リョヒ</t>
    </rPh>
    <phoneticPr fontId="6"/>
  </si>
  <si>
    <t>本</t>
    <rPh sb="0" eb="1">
      <t>ホン</t>
    </rPh>
    <phoneticPr fontId="6"/>
  </si>
  <si>
    <t>国土技術政策総合研究所調べ</t>
    <rPh sb="0" eb="2">
      <t>コクド</t>
    </rPh>
    <rPh sb="2" eb="4">
      <t>ギジュツ</t>
    </rPh>
    <rPh sb="4" eb="6">
      <t>セイサク</t>
    </rPh>
    <rPh sb="6" eb="8">
      <t>ソウゴウ</t>
    </rPh>
    <rPh sb="8" eb="11">
      <t>ケンキュウショ</t>
    </rPh>
    <rPh sb="11" eb="12">
      <t>シラ</t>
    </rPh>
    <phoneticPr fontId="6"/>
  </si>
  <si>
    <t>百万円/件</t>
  </si>
  <si>
    <t>11 ICTの利活用及び技術研究開発の推進</t>
    <rPh sb="7" eb="10">
      <t>リカツヨウ</t>
    </rPh>
    <rPh sb="10" eb="11">
      <t>オヨ</t>
    </rPh>
    <rPh sb="12" eb="14">
      <t>ギジュツ</t>
    </rPh>
    <rPh sb="14" eb="16">
      <t>ケンキュウ</t>
    </rPh>
    <rPh sb="16" eb="18">
      <t>カイハツ</t>
    </rPh>
    <rPh sb="19" eb="21">
      <t>スイシン</t>
    </rPh>
    <phoneticPr fontId="6"/>
  </si>
  <si>
    <t>41 技術研究開発を推進する</t>
    <rPh sb="3" eb="5">
      <t>ギジュツ</t>
    </rPh>
    <rPh sb="5" eb="7">
      <t>ケンキュウ</t>
    </rPh>
    <rPh sb="7" eb="9">
      <t>カイハツ</t>
    </rPh>
    <rPh sb="10" eb="12">
      <t>スイシン</t>
    </rPh>
    <phoneticPr fontId="6"/>
  </si>
  <si>
    <t>目標を達成した技術研究開発の割合</t>
  </si>
  <si>
    <t>%</t>
  </si>
  <si>
    <t>国土交通省が実施している技術研究開発課題を効果的・効率的に推進することに資する。</t>
  </si>
  <si>
    <t>-</t>
    <phoneticPr fontId="5"/>
  </si>
  <si>
    <t>-</t>
    <phoneticPr fontId="5"/>
  </si>
  <si>
    <t>-</t>
    <phoneticPr fontId="6"/>
  </si>
  <si>
    <t>-</t>
    <phoneticPr fontId="5"/>
  </si>
  <si>
    <t>-</t>
    <phoneticPr fontId="5"/>
  </si>
  <si>
    <t>-</t>
    <phoneticPr fontId="6"/>
  </si>
  <si>
    <t>建築研究部　設備基準研究室</t>
    <rPh sb="0" eb="2">
      <t>ケンチク</t>
    </rPh>
    <rPh sb="2" eb="5">
      <t>ケンキュウブ</t>
    </rPh>
    <rPh sb="6" eb="8">
      <t>セツビ</t>
    </rPh>
    <rPh sb="8" eb="10">
      <t>キジュン</t>
    </rPh>
    <rPh sb="10" eb="13">
      <t>ケンキュウシツ</t>
    </rPh>
    <phoneticPr fontId="5"/>
  </si>
  <si>
    <t>室長　平光　厚雄</t>
    <rPh sb="0" eb="2">
      <t>シツチョウ</t>
    </rPh>
    <rPh sb="3" eb="5">
      <t>ヒラミツ</t>
    </rPh>
    <rPh sb="6" eb="8">
      <t>アツオ</t>
    </rPh>
    <phoneticPr fontId="5"/>
  </si>
  <si>
    <t>－</t>
  </si>
  <si>
    <t>震災などによる避難所生活が長期間に及んだ場合、避難所における精神面も含めた健康被害防止と安全確保を行う必要がある。そこで避難所の住環境として、トイレ・衛生環境、プライバシー、音・温熱・光環境性能などを確保するための具体的な手法や改修技術について提示するとともに地震前および地震後における、避難所の使用可否を評価する技術の開発を目的とする。</t>
  </si>
  <si>
    <t>本事業は、１）避難所における健康確保技術の開発、２）避難所における安全確保技術の開発の2つのサブテーマで構成されている。１）については、電力確保を目的とした自家発電設備・配電系統の有効活用技術の開発、プライバシー確保としてはプライバシーと音環境の両方を考慮したパーティションの開発、トイレ等衛生環境については被害状況に応じた避難所におけるトイレを使用可能とする技術の開発、その他光環境、温環境などの各種環境性能向上に資する技術の開発を行う。２）については、地震による建築設備被害状況のデータ分析による避難所の使用可否判断技術の開発や被害状況の整理と天井の耐震化に応じた換気・空調設備等の耐震改修手法の開発を実施する。最終的には、健康確保および安全確保のためのマニュアル原案等を作成する。</t>
    <rPh sb="78" eb="80">
      <t>ジカ</t>
    </rPh>
    <rPh sb="80" eb="82">
      <t>ハツデン</t>
    </rPh>
    <rPh sb="82" eb="84">
      <t>セツビ</t>
    </rPh>
    <rPh sb="85" eb="87">
      <t>ハイデン</t>
    </rPh>
    <rPh sb="87" eb="89">
      <t>ケイトウ</t>
    </rPh>
    <rPh sb="90" eb="92">
      <t>ユウコウ</t>
    </rPh>
    <rPh sb="92" eb="94">
      <t>カツヨウ</t>
    </rPh>
    <rPh sb="94" eb="96">
      <t>ギジュツ</t>
    </rPh>
    <phoneticPr fontId="5"/>
  </si>
  <si>
    <t>対策マニュアル原案の作成数</t>
    <rPh sb="10" eb="12">
      <t>サクセイ</t>
    </rPh>
    <rPh sb="12" eb="13">
      <t>スウ</t>
    </rPh>
    <phoneticPr fontId="5"/>
  </si>
  <si>
    <t>避難所における健康確保および安全確保技術に関する研究項目の終了件数</t>
    <rPh sb="21" eb="22">
      <t>カン</t>
    </rPh>
    <rPh sb="24" eb="26">
      <t>ケンキュウ</t>
    </rPh>
    <rPh sb="26" eb="28">
      <t>コウモク</t>
    </rPh>
    <rPh sb="29" eb="31">
      <t>シュウリョウ</t>
    </rPh>
    <rPh sb="31" eb="33">
      <t>ケンスウ</t>
    </rPh>
    <phoneticPr fontId="5"/>
  </si>
  <si>
    <t>執行額（百万円）／避難所における健康確保および安全確保技術に関する研究項目</t>
  </si>
  <si>
    <t>12百万円/1</t>
    <phoneticPr fontId="5"/>
  </si>
  <si>
    <t>新29-0040</t>
    <phoneticPr fontId="5"/>
  </si>
  <si>
    <t>委託【随意契約（企画競争）】</t>
    <rPh sb="0" eb="2">
      <t>イタク</t>
    </rPh>
    <rPh sb="3" eb="5">
      <t>ズイイ</t>
    </rPh>
    <rPh sb="5" eb="7">
      <t>ケイヤク</t>
    </rPh>
    <rPh sb="8" eb="10">
      <t>キカク</t>
    </rPh>
    <rPh sb="10" eb="12">
      <t>キョウソウ</t>
    </rPh>
    <phoneticPr fontId="5"/>
  </si>
  <si>
    <t>委託【随意契約（少額）】</t>
  </si>
  <si>
    <t>役務費</t>
    <rPh sb="0" eb="2">
      <t>エキム</t>
    </rPh>
    <rPh sb="2" eb="3">
      <t>ヒ</t>
    </rPh>
    <phoneticPr fontId="5"/>
  </si>
  <si>
    <t>吸音性をもつ避難所用パーティション製作および吸音率測定</t>
    <phoneticPr fontId="5"/>
  </si>
  <si>
    <t>百万円未満</t>
    <rPh sb="0" eb="2">
      <t>ヒャクマン</t>
    </rPh>
    <rPh sb="2" eb="5">
      <t>エンミマン</t>
    </rPh>
    <phoneticPr fontId="5"/>
  </si>
  <si>
    <t>-</t>
    <phoneticPr fontId="5"/>
  </si>
  <si>
    <t>(株)建設環境研究所</t>
    <rPh sb="0" eb="3">
      <t>カブ</t>
    </rPh>
    <rPh sb="3" eb="5">
      <t>ケンセツ</t>
    </rPh>
    <rPh sb="5" eb="7">
      <t>カンキョウ</t>
    </rPh>
    <rPh sb="7" eb="10">
      <t>ケンキュウジョ</t>
    </rPh>
    <phoneticPr fontId="5"/>
  </si>
  <si>
    <t>(株)ジエス</t>
    <rPh sb="0" eb="3">
      <t>カブ</t>
    </rPh>
    <phoneticPr fontId="5"/>
  </si>
  <si>
    <t>避難所における建築設備の災害対策に係わる情報収集・整理業務</t>
    <phoneticPr fontId="5"/>
  </si>
  <si>
    <t>(株)環境管理センター</t>
    <rPh sb="0" eb="3">
      <t>カブ</t>
    </rPh>
    <rPh sb="3" eb="5">
      <t>カンキョウ</t>
    </rPh>
    <rPh sb="5" eb="7">
      <t>カンリ</t>
    </rPh>
    <phoneticPr fontId="5"/>
  </si>
  <si>
    <t>パナソニック(株)エコソリューションズ社ライティング事業部</t>
    <rPh sb="6" eb="9">
      <t>カブ</t>
    </rPh>
    <phoneticPr fontId="5"/>
  </si>
  <si>
    <t>(株)マヌ都市建築研究所</t>
    <rPh sb="0" eb="3">
      <t>カブ</t>
    </rPh>
    <rPh sb="5" eb="7">
      <t>トシ</t>
    </rPh>
    <rPh sb="7" eb="9">
      <t>ケンチク</t>
    </rPh>
    <rPh sb="9" eb="12">
      <t>ケンキュウジョ</t>
    </rPh>
    <phoneticPr fontId="5"/>
  </si>
  <si>
    <t>避難所等における吹付け石綿等の措置状況調査</t>
    <phoneticPr fontId="5"/>
  </si>
  <si>
    <t>体育館における配電計画と照明計画に関する調査業務</t>
    <phoneticPr fontId="5"/>
  </si>
  <si>
    <t>津波被害地域における避難所生活での電力等の需要に関する調査業務</t>
    <phoneticPr fontId="5"/>
  </si>
  <si>
    <t>オプトシリウス(株)</t>
    <rPh sb="7" eb="10">
      <t>カブ</t>
    </rPh>
    <phoneticPr fontId="5"/>
  </si>
  <si>
    <t>校正用光源外２点購入</t>
    <phoneticPr fontId="5"/>
  </si>
  <si>
    <t>（株）藤原製作所つくば営業所</t>
    <phoneticPr fontId="5"/>
  </si>
  <si>
    <t>振動レベル計購入</t>
    <phoneticPr fontId="5"/>
  </si>
  <si>
    <t>-</t>
    <phoneticPr fontId="5"/>
  </si>
  <si>
    <t>11百万円/3</t>
    <rPh sb="2" eb="3">
      <t>ヒャク</t>
    </rPh>
    <rPh sb="3" eb="5">
      <t>マンエン</t>
    </rPh>
    <phoneticPr fontId="5"/>
  </si>
  <si>
    <t>避難所の住環境の確保手法や避難所の使用可否診断技術を提示し、避難所生活における身体的・精神的健康被害の軽減を図ることを目的とした研究であり、国民や社会のニーズが高いと評価できる。</t>
    <phoneticPr fontId="5"/>
  </si>
  <si>
    <t>首都直下地震のような巨大地震等が発生した際には、避難者数は数百万人規模になると予想されている。また、避難所生活も長期間に及ぶと考えられている。本成果の普及の時間も考慮すると、早急に研究開発を実施する必要がある。</t>
    <phoneticPr fontId="5"/>
  </si>
  <si>
    <t>有</t>
  </si>
  <si>
    <t>無</t>
  </si>
  <si>
    <t>‐</t>
  </si>
  <si>
    <t>吸音性をもつ避難所用パーティション製作および吸音率測定業務</t>
    <phoneticPr fontId="5"/>
  </si>
  <si>
    <t>支出先の選定においては、企画競争により技術提案を受け、第三者機関である技術提案評価審査会による審議を経ており、競争性や妥当性の確保に努めている。</t>
    <phoneticPr fontId="5"/>
  </si>
  <si>
    <t>妥当であると考えられる。</t>
    <phoneticPr fontId="5"/>
  </si>
  <si>
    <t>事業目的に即し真に必要な支出に限定されており、効率的な執行に努めている。</t>
    <phoneticPr fontId="5"/>
  </si>
  <si>
    <t>研究計画に従って進めており、順調に進捗している。</t>
    <phoneticPr fontId="5"/>
  </si>
  <si>
    <t>避難所における健康確保に関する研究項目について、計画通り完了した。</t>
    <rPh sb="24" eb="26">
      <t>ケイカク</t>
    </rPh>
    <rPh sb="26" eb="27">
      <t>ドオ</t>
    </rPh>
    <rPh sb="28" eb="30">
      <t>カンリョウ</t>
    </rPh>
    <phoneticPr fontId="5"/>
  </si>
  <si>
    <t>事前の情報収集により、効率的にヒアリング実施先の地方自治体を選定することができた。</t>
    <rPh sb="11" eb="14">
      <t>コウリツテキ</t>
    </rPh>
    <rPh sb="20" eb="22">
      <t>ジッシ</t>
    </rPh>
    <rPh sb="22" eb="23">
      <t>サキ</t>
    </rPh>
    <rPh sb="24" eb="26">
      <t>チホウ</t>
    </rPh>
    <rPh sb="26" eb="29">
      <t>ジチタイ</t>
    </rPh>
    <phoneticPr fontId="5"/>
  </si>
  <si>
    <t>企画競争による発注方式を採用し、競争的に提案を受けることにより、効果的に事業を実施した。</t>
    <phoneticPr fontId="5"/>
  </si>
  <si>
    <t>多岐にわたる環境性能の向上に関する要素技術および建築設備の管理運用技術を高度に理解したうえで、自治体の防災部局および教育施設管理部局等において、迅速に活用可能な技術として取り纏めることが要求される。このため、研究課題全般を民営化・外部委託することは事実上困難であり、国の機関である国土技術政策総合研究所で実施すべき事業である。</t>
    <phoneticPr fontId="5"/>
  </si>
  <si>
    <t>発注にあたっては、企画競争により競争性の確保に努めた。</t>
    <phoneticPr fontId="5"/>
  </si>
  <si>
    <t>引き続き、技術提案が必要となる業務発注に際しては、所内審査、第三者機関である技術提案評価審査委員会による審査を行うとともに、企画競争等により的確な予算の執行に努める。</t>
    <phoneticPr fontId="5"/>
  </si>
  <si>
    <t>避難所における被災者の健康と安全確保のための設備等改修技術の開発</t>
    <phoneticPr fontId="5"/>
  </si>
  <si>
    <t>平成31年度までに、避難所における被災者の健康と安全確保のための設備等改修技術に関する事前および応急対策マニュアル原案1本を作成する</t>
    <rPh sb="0" eb="2">
      <t>ヘイセイ</t>
    </rPh>
    <rPh sb="4" eb="6">
      <t>ネンド</t>
    </rPh>
    <rPh sb="60" eb="61">
      <t>ホン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</si>
</sst>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0</xdr:colOff>
      <xdr:row>740</xdr:row>
      <xdr:rowOff>190502</xdr:rowOff>
    </xdr:from>
    <xdr:to>
      <xdr:col>47</xdr:col>
      <xdr:colOff>1341</xdr:colOff>
      <xdr:row>761</xdr:row>
      <xdr:rowOff>6347</xdr:rowOff>
    </xdr:to>
    <xdr:grpSp>
      <xdr:nvGrpSpPr>
        <xdr:cNvPr id="2" name="グループ化 1"/>
        <xdr:cNvGrpSpPr/>
      </xdr:nvGrpSpPr>
      <xdr:grpSpPr>
        <a:xfrm>
          <a:off x="1828800" y="41795702"/>
          <a:ext cx="7722941" cy="8121645"/>
          <a:chOff x="1828800" y="42529369"/>
          <a:chExt cx="7722941" cy="8118844"/>
        </a:xfrm>
      </xdr:grpSpPr>
      <xdr:sp macro="" textlink="">
        <xdr:nvSpPr>
          <xdr:cNvPr id="3" name="テキスト ボックス 2"/>
          <xdr:cNvSpPr txBox="1"/>
        </xdr:nvSpPr>
        <xdr:spPr>
          <a:xfrm>
            <a:off x="1836126" y="42529369"/>
            <a:ext cx="3449585" cy="71742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en-US" altLang="ja-JP" sz="1100"/>
              <a:t>12</a:t>
            </a:r>
            <a:r>
              <a:rPr kumimoji="1" lang="ja-JP" altLang="en-US" sz="1100"/>
              <a:t>百万円</a:t>
            </a:r>
          </a:p>
        </xdr:txBody>
      </xdr:sp>
      <xdr:sp macro="" textlink="">
        <xdr:nvSpPr>
          <xdr:cNvPr id="4" name="大かっこ 3"/>
          <xdr:cNvSpPr/>
        </xdr:nvSpPr>
        <xdr:spPr>
          <a:xfrm>
            <a:off x="1828800" y="43332400"/>
            <a:ext cx="3349869" cy="123545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5" name="正方形/長方形 4"/>
          <xdr:cNvSpPr/>
        </xdr:nvSpPr>
        <xdr:spPr>
          <a:xfrm>
            <a:off x="1982665" y="43427650"/>
            <a:ext cx="2963231" cy="105471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避難所における健康確保技術および安全確保技術の開発に関する調査・研究の企画・立案</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ja-JP" altLang="ja-JP" sz="1100" b="0" i="0" u="none" strike="noStrike" kern="0" cap="none" spc="0" normalizeH="0" baseline="0" noProof="0">
              <a:ln>
                <a:noFill/>
              </a:ln>
              <a:solidFill>
                <a:srgbClr val="FF0000"/>
              </a:solidFill>
              <a:effectLst/>
              <a:uLnTx/>
              <a:uFillTx/>
              <a:latin typeface="+mn-lt"/>
              <a:ea typeface="+mn-ea"/>
              <a:cs typeface="+mn-cs"/>
            </a:endParaRPr>
          </a:p>
        </xdr:txBody>
      </xdr:sp>
      <xdr:cxnSp macro="">
        <xdr:nvCxnSpPr>
          <xdr:cNvPr id="6" name="直線コネクタ 5"/>
          <xdr:cNvCxnSpPr/>
        </xdr:nvCxnSpPr>
        <xdr:spPr>
          <a:xfrm>
            <a:off x="3265853" y="44387965"/>
            <a:ext cx="0" cy="4014178"/>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7" name="直線矢印コネクタ 6"/>
          <xdr:cNvCxnSpPr/>
        </xdr:nvCxnSpPr>
        <xdr:spPr>
          <a:xfrm flipV="1">
            <a:off x="3273181" y="45033223"/>
            <a:ext cx="2521927" cy="14967"/>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8" name="テキスト ボックス 7"/>
          <xdr:cNvSpPr txBox="1"/>
        </xdr:nvSpPr>
        <xdr:spPr>
          <a:xfrm>
            <a:off x="5843466" y="44714257"/>
            <a:ext cx="2698113" cy="75240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民間企業（２社）</a:t>
            </a:r>
            <a:endParaRPr kumimoji="1" lang="en-US" altLang="ja-JP" sz="1100"/>
          </a:p>
          <a:p>
            <a:pPr algn="l"/>
            <a:r>
              <a:rPr kumimoji="1" lang="ja-JP" altLang="en-US" sz="1100"/>
              <a:t>　　　　　　      　　　</a:t>
            </a:r>
            <a:r>
              <a:rPr kumimoji="1" lang="en-US" altLang="ja-JP" sz="1100"/>
              <a:t>6</a:t>
            </a:r>
            <a:r>
              <a:rPr kumimoji="1" lang="ja-JP" altLang="en-US" sz="1100"/>
              <a:t>百万円</a:t>
            </a:r>
          </a:p>
        </xdr:txBody>
      </xdr:sp>
      <xdr:sp macro="" textlink="">
        <xdr:nvSpPr>
          <xdr:cNvPr id="9" name="大かっこ 8"/>
          <xdr:cNvSpPr/>
        </xdr:nvSpPr>
        <xdr:spPr>
          <a:xfrm>
            <a:off x="5676900" y="45575905"/>
            <a:ext cx="3148622" cy="175601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0" name="正方形/長方形 9"/>
          <xdr:cNvSpPr/>
        </xdr:nvSpPr>
        <xdr:spPr>
          <a:xfrm>
            <a:off x="5799504" y="45663826"/>
            <a:ext cx="2957147" cy="1797538"/>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避難所における健康確保技術および安全確保技術の開発に関する補助業務</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・避難所用パーティション製作及び吸音率測定業務</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・避難所における建築設備の災害対策に係わる情報収集・整理業務</a:t>
            </a:r>
            <a:endParaRPr lang="ja-JP" altLang="ja-JP">
              <a:solidFill>
                <a:sysClr val="windowText" lastClr="000000"/>
              </a:solidFill>
              <a:effectLst/>
            </a:endParaRPr>
          </a:p>
        </xdr:txBody>
      </xdr:sp>
      <xdr:sp macro="" textlink="">
        <xdr:nvSpPr>
          <xdr:cNvPr id="11" name="テキスト ボックス 10"/>
          <xdr:cNvSpPr txBox="1"/>
        </xdr:nvSpPr>
        <xdr:spPr>
          <a:xfrm>
            <a:off x="5814158" y="47921984"/>
            <a:ext cx="2692740" cy="729169"/>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Ｂ．　　         　　民間企業（５社）</a:t>
            </a:r>
            <a:endParaRPr kumimoji="1" lang="en-US" altLang="ja-JP" sz="1100"/>
          </a:p>
          <a:p>
            <a:pPr algn="l"/>
            <a:r>
              <a:rPr kumimoji="1" lang="ja-JP" altLang="en-US" sz="1100"/>
              <a:t>　　　　　　       　</a:t>
            </a:r>
            <a:r>
              <a:rPr kumimoji="1" lang="en-US" altLang="ja-JP" sz="1100"/>
              <a:t>3.7</a:t>
            </a:r>
            <a:r>
              <a:rPr kumimoji="1" lang="ja-JP" altLang="en-US" sz="1100"/>
              <a:t>百万円</a:t>
            </a:r>
          </a:p>
        </xdr:txBody>
      </xdr:sp>
      <xdr:sp macro="" textlink="">
        <xdr:nvSpPr>
          <xdr:cNvPr id="12" name="正方形/長方形 11"/>
          <xdr:cNvSpPr/>
        </xdr:nvSpPr>
        <xdr:spPr>
          <a:xfrm>
            <a:off x="5907454" y="48818798"/>
            <a:ext cx="2915587" cy="1829415"/>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避難所における健康確保技術および安全確保技術の開発に関する補助業務</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・避難所等における吹付け石綿等の措置状況調査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・体育館における配電計画と照明計画に関する調査業務</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・津波被害地域における避難所生活での電力等の需要に関する調査業務 　等</a:t>
            </a:r>
            <a:endParaRPr kumimoji="0" lang="ja-JP" altLang="ja-JP" sz="1100" b="0" i="0" u="none" strike="noStrike" kern="0" cap="none" spc="0" normalizeH="0" baseline="0" noProof="0">
              <a:ln>
                <a:noFill/>
              </a:ln>
              <a:solidFill>
                <a:srgbClr val="FF0000"/>
              </a:solidFill>
              <a:effectLst/>
              <a:uLnTx/>
              <a:uFillTx/>
              <a:latin typeface="+mn-lt"/>
              <a:ea typeface="+mn-ea"/>
              <a:cs typeface="+mn-cs"/>
            </a:endParaRPr>
          </a:p>
        </xdr:txBody>
      </xdr:sp>
      <xdr:sp macro="" textlink="">
        <xdr:nvSpPr>
          <xdr:cNvPr id="13" name="大かっこ 12"/>
          <xdr:cNvSpPr/>
        </xdr:nvSpPr>
        <xdr:spPr>
          <a:xfrm>
            <a:off x="5726234" y="48782165"/>
            <a:ext cx="3172558" cy="160456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4" name="大かっこ 13"/>
          <xdr:cNvSpPr/>
        </xdr:nvSpPr>
        <xdr:spPr>
          <a:xfrm>
            <a:off x="6502400" y="42621200"/>
            <a:ext cx="2352430" cy="160766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5" name="正方形/長方形 14"/>
          <xdr:cNvSpPr/>
        </xdr:nvSpPr>
        <xdr:spPr>
          <a:xfrm>
            <a:off x="6786197" y="42877642"/>
            <a:ext cx="2765544" cy="1431681"/>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a:t>
            </a:r>
            <a:r>
              <a:rPr kumimoji="1" lang="en-US" altLang="ja-JP" sz="1100">
                <a:solidFill>
                  <a:schemeClr val="tx1"/>
                </a:solidFill>
              </a:rPr>
              <a:t>2.3</a:t>
            </a:r>
            <a:r>
              <a:rPr kumimoji="1" lang="ja-JP" altLang="en-US" sz="1100">
                <a:solidFill>
                  <a:schemeClr val="tx1"/>
                </a:solidFill>
              </a:rPr>
              <a:t>百万円</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①試験研究費　</a:t>
            </a:r>
            <a:r>
              <a:rPr kumimoji="1" lang="en-US" altLang="ja-JP" sz="1100">
                <a:solidFill>
                  <a:schemeClr val="tx1"/>
                </a:solidFill>
              </a:rPr>
              <a:t>1.7</a:t>
            </a:r>
            <a:r>
              <a:rPr kumimoji="1" lang="ja-JP" altLang="en-US" sz="1100">
                <a:solidFill>
                  <a:schemeClr val="tx1"/>
                </a:solidFill>
              </a:rPr>
              <a:t>百万円</a:t>
            </a:r>
            <a:endParaRPr kumimoji="1" lang="en-US" altLang="ja-JP" sz="1100">
              <a:solidFill>
                <a:schemeClr val="tx1"/>
              </a:solidFill>
            </a:endParaRPr>
          </a:p>
          <a:p>
            <a:pPr algn="l"/>
            <a:r>
              <a:rPr kumimoji="1" lang="ja-JP" altLang="en-US" sz="1100">
                <a:solidFill>
                  <a:schemeClr val="tx1"/>
                </a:solidFill>
              </a:rPr>
              <a:t>②職員旅費　　  </a:t>
            </a:r>
            <a:r>
              <a:rPr kumimoji="1" lang="en-US" altLang="ja-JP" sz="1100" baseline="0">
                <a:solidFill>
                  <a:schemeClr val="tx1"/>
                </a:solidFill>
              </a:rPr>
              <a:t>0.6</a:t>
            </a:r>
            <a:r>
              <a:rPr kumimoji="1" lang="ja-JP" altLang="en-US" sz="1100">
                <a:solidFill>
                  <a:schemeClr val="tx1"/>
                </a:solidFill>
              </a:rPr>
              <a:t>百万円</a:t>
            </a:r>
          </a:p>
        </xdr:txBody>
      </xdr:sp>
      <xdr:cxnSp macro="">
        <xdr:nvCxnSpPr>
          <xdr:cNvPr id="16" name="直線矢印コネクタ 15"/>
          <xdr:cNvCxnSpPr/>
        </xdr:nvCxnSpPr>
        <xdr:spPr>
          <a:xfrm flipV="1">
            <a:off x="3251200" y="48394816"/>
            <a:ext cx="2521927" cy="14967"/>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446</v>
      </c>
      <c r="AT2" s="938"/>
      <c r="AU2" s="938"/>
      <c r="AV2" s="52" t="str">
        <f>IF(AW2="", "", "-")</f>
        <v/>
      </c>
      <c r="AW2" s="909"/>
      <c r="AX2" s="909"/>
    </row>
    <row r="3" spans="1:50" ht="21" customHeight="1" thickBot="1" x14ac:dyDescent="0.2">
      <c r="A3" s="866" t="s">
        <v>535</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550</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617</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551</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77</v>
      </c>
      <c r="H5" s="839"/>
      <c r="I5" s="839"/>
      <c r="J5" s="839"/>
      <c r="K5" s="839"/>
      <c r="L5" s="839"/>
      <c r="M5" s="840" t="s">
        <v>66</v>
      </c>
      <c r="N5" s="841"/>
      <c r="O5" s="841"/>
      <c r="P5" s="841"/>
      <c r="Q5" s="841"/>
      <c r="R5" s="842"/>
      <c r="S5" s="843" t="s">
        <v>81</v>
      </c>
      <c r="T5" s="839"/>
      <c r="U5" s="839"/>
      <c r="V5" s="839"/>
      <c r="W5" s="839"/>
      <c r="X5" s="844"/>
      <c r="Y5" s="697" t="s">
        <v>3</v>
      </c>
      <c r="Z5" s="539"/>
      <c r="AA5" s="539"/>
      <c r="AB5" s="539"/>
      <c r="AC5" s="539"/>
      <c r="AD5" s="540"/>
      <c r="AE5" s="698" t="s">
        <v>570</v>
      </c>
      <c r="AF5" s="698"/>
      <c r="AG5" s="698"/>
      <c r="AH5" s="698"/>
      <c r="AI5" s="698"/>
      <c r="AJ5" s="698"/>
      <c r="AK5" s="698"/>
      <c r="AL5" s="698"/>
      <c r="AM5" s="698"/>
      <c r="AN5" s="698"/>
      <c r="AO5" s="698"/>
      <c r="AP5" s="699"/>
      <c r="AQ5" s="700" t="s">
        <v>571</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572</v>
      </c>
      <c r="H7" s="495"/>
      <c r="I7" s="495"/>
      <c r="J7" s="495"/>
      <c r="K7" s="495"/>
      <c r="L7" s="495"/>
      <c r="M7" s="495"/>
      <c r="N7" s="495"/>
      <c r="O7" s="495"/>
      <c r="P7" s="495"/>
      <c r="Q7" s="495"/>
      <c r="R7" s="495"/>
      <c r="S7" s="495"/>
      <c r="T7" s="495"/>
      <c r="U7" s="495"/>
      <c r="V7" s="495"/>
      <c r="W7" s="495"/>
      <c r="X7" s="496"/>
      <c r="Y7" s="920" t="s">
        <v>548</v>
      </c>
      <c r="Z7" s="439"/>
      <c r="AA7" s="439"/>
      <c r="AB7" s="439"/>
      <c r="AC7" s="439"/>
      <c r="AD7" s="921"/>
      <c r="AE7" s="910" t="s">
        <v>572</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科学技術・イノベーション、国土強靱化施策</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文教及び科学振興</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573</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574</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t="s">
        <v>553</v>
      </c>
      <c r="Q13" s="657"/>
      <c r="R13" s="657"/>
      <c r="S13" s="657"/>
      <c r="T13" s="657"/>
      <c r="U13" s="657"/>
      <c r="V13" s="658"/>
      <c r="W13" s="656" t="s">
        <v>568</v>
      </c>
      <c r="X13" s="657"/>
      <c r="Y13" s="657"/>
      <c r="Z13" s="657"/>
      <c r="AA13" s="657"/>
      <c r="AB13" s="657"/>
      <c r="AC13" s="658"/>
      <c r="AD13" s="656">
        <v>12</v>
      </c>
      <c r="AE13" s="657"/>
      <c r="AF13" s="657"/>
      <c r="AG13" s="657"/>
      <c r="AH13" s="657"/>
      <c r="AI13" s="657"/>
      <c r="AJ13" s="658"/>
      <c r="AK13" s="656">
        <v>11</v>
      </c>
      <c r="AL13" s="657"/>
      <c r="AM13" s="657"/>
      <c r="AN13" s="657"/>
      <c r="AO13" s="657"/>
      <c r="AP13" s="657"/>
      <c r="AQ13" s="658"/>
      <c r="AR13" s="917"/>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553</v>
      </c>
      <c r="Q14" s="657"/>
      <c r="R14" s="657"/>
      <c r="S14" s="657"/>
      <c r="T14" s="657"/>
      <c r="U14" s="657"/>
      <c r="V14" s="658"/>
      <c r="W14" s="656" t="s">
        <v>553</v>
      </c>
      <c r="X14" s="657"/>
      <c r="Y14" s="657"/>
      <c r="Z14" s="657"/>
      <c r="AA14" s="657"/>
      <c r="AB14" s="657"/>
      <c r="AC14" s="658"/>
      <c r="AD14" s="656" t="s">
        <v>553</v>
      </c>
      <c r="AE14" s="657"/>
      <c r="AF14" s="657"/>
      <c r="AG14" s="657"/>
      <c r="AH14" s="657"/>
      <c r="AI14" s="657"/>
      <c r="AJ14" s="658"/>
      <c r="AK14" s="656"/>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553</v>
      </c>
      <c r="Q15" s="657"/>
      <c r="R15" s="657"/>
      <c r="S15" s="657"/>
      <c r="T15" s="657"/>
      <c r="U15" s="657"/>
      <c r="V15" s="658"/>
      <c r="W15" s="656" t="s">
        <v>553</v>
      </c>
      <c r="X15" s="657"/>
      <c r="Y15" s="657"/>
      <c r="Z15" s="657"/>
      <c r="AA15" s="657"/>
      <c r="AB15" s="657"/>
      <c r="AC15" s="658"/>
      <c r="AD15" s="656" t="s">
        <v>553</v>
      </c>
      <c r="AE15" s="657"/>
      <c r="AF15" s="657"/>
      <c r="AG15" s="657"/>
      <c r="AH15" s="657"/>
      <c r="AI15" s="657"/>
      <c r="AJ15" s="658"/>
      <c r="AK15" s="656" t="s">
        <v>553</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553</v>
      </c>
      <c r="Q16" s="657"/>
      <c r="R16" s="657"/>
      <c r="S16" s="657"/>
      <c r="T16" s="657"/>
      <c r="U16" s="657"/>
      <c r="V16" s="658"/>
      <c r="W16" s="656" t="s">
        <v>553</v>
      </c>
      <c r="X16" s="657"/>
      <c r="Y16" s="657"/>
      <c r="Z16" s="657"/>
      <c r="AA16" s="657"/>
      <c r="AB16" s="657"/>
      <c r="AC16" s="658"/>
      <c r="AD16" s="656" t="s">
        <v>553</v>
      </c>
      <c r="AE16" s="657"/>
      <c r="AF16" s="657"/>
      <c r="AG16" s="657"/>
      <c r="AH16" s="657"/>
      <c r="AI16" s="657"/>
      <c r="AJ16" s="658"/>
      <c r="AK16" s="656"/>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553</v>
      </c>
      <c r="Q17" s="657"/>
      <c r="R17" s="657"/>
      <c r="S17" s="657"/>
      <c r="T17" s="657"/>
      <c r="U17" s="657"/>
      <c r="V17" s="658"/>
      <c r="W17" s="656" t="s">
        <v>553</v>
      </c>
      <c r="X17" s="657"/>
      <c r="Y17" s="657"/>
      <c r="Z17" s="657"/>
      <c r="AA17" s="657"/>
      <c r="AB17" s="657"/>
      <c r="AC17" s="658"/>
      <c r="AD17" s="656" t="s">
        <v>553</v>
      </c>
      <c r="AE17" s="657"/>
      <c r="AF17" s="657"/>
      <c r="AG17" s="657"/>
      <c r="AH17" s="657"/>
      <c r="AI17" s="657"/>
      <c r="AJ17" s="658"/>
      <c r="AK17" s="656"/>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0</v>
      </c>
      <c r="Q18" s="878"/>
      <c r="R18" s="878"/>
      <c r="S18" s="878"/>
      <c r="T18" s="878"/>
      <c r="U18" s="878"/>
      <c r="V18" s="879"/>
      <c r="W18" s="877">
        <f>SUM(W13:AC17)</f>
        <v>0</v>
      </c>
      <c r="X18" s="878"/>
      <c r="Y18" s="878"/>
      <c r="Z18" s="878"/>
      <c r="AA18" s="878"/>
      <c r="AB18" s="878"/>
      <c r="AC18" s="879"/>
      <c r="AD18" s="877">
        <f>SUM(AD13:AJ17)</f>
        <v>12</v>
      </c>
      <c r="AE18" s="878"/>
      <c r="AF18" s="878"/>
      <c r="AG18" s="878"/>
      <c r="AH18" s="878"/>
      <c r="AI18" s="878"/>
      <c r="AJ18" s="879"/>
      <c r="AK18" s="877">
        <f>SUM(AK13:AQ17)</f>
        <v>11</v>
      </c>
      <c r="AL18" s="878"/>
      <c r="AM18" s="878"/>
      <c r="AN18" s="878"/>
      <c r="AO18" s="878"/>
      <c r="AP18" s="878"/>
      <c r="AQ18" s="879"/>
      <c r="AR18" s="877">
        <f>SUM(AR13:AX17)</f>
        <v>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0</v>
      </c>
      <c r="Q19" s="657"/>
      <c r="R19" s="657"/>
      <c r="S19" s="657"/>
      <c r="T19" s="657"/>
      <c r="U19" s="657"/>
      <c r="V19" s="658"/>
      <c r="W19" s="656">
        <v>0</v>
      </c>
      <c r="X19" s="657"/>
      <c r="Y19" s="657"/>
      <c r="Z19" s="657"/>
      <c r="AA19" s="657"/>
      <c r="AB19" s="657"/>
      <c r="AC19" s="658"/>
      <c r="AD19" s="656">
        <v>12</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t="str">
        <f>IF(P18=0, "-", SUM(P19)/P18)</f>
        <v>-</v>
      </c>
      <c r="Q20" s="311"/>
      <c r="R20" s="311"/>
      <c r="S20" s="311"/>
      <c r="T20" s="311"/>
      <c r="U20" s="311"/>
      <c r="V20" s="311"/>
      <c r="W20" s="311" t="str">
        <f t="shared" ref="W20" si="0">IF(W18=0, "-", SUM(W19)/W18)</f>
        <v>-</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497</v>
      </c>
      <c r="H21" s="310"/>
      <c r="I21" s="310"/>
      <c r="J21" s="310"/>
      <c r="K21" s="310"/>
      <c r="L21" s="310"/>
      <c r="M21" s="310"/>
      <c r="N21" s="310"/>
      <c r="O21" s="310"/>
      <c r="P21" s="311" t="str">
        <f>IF(P19=0, "-", SUM(P19)/SUM(P13,P14))</f>
        <v>-</v>
      </c>
      <c r="Q21" s="311"/>
      <c r="R21" s="311"/>
      <c r="S21" s="311"/>
      <c r="T21" s="311"/>
      <c r="U21" s="311"/>
      <c r="V21" s="311"/>
      <c r="W21" s="311" t="str">
        <f t="shared" ref="W21" si="2">IF(W19=0, "-", SUM(W19)/SUM(W13,W14))</f>
        <v>-</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540</v>
      </c>
      <c r="B22" s="963"/>
      <c r="C22" s="963"/>
      <c r="D22" s="963"/>
      <c r="E22" s="963"/>
      <c r="F22" s="964"/>
      <c r="G22" s="949" t="s">
        <v>474</v>
      </c>
      <c r="H22" s="215"/>
      <c r="I22" s="215"/>
      <c r="J22" s="215"/>
      <c r="K22" s="215"/>
      <c r="L22" s="215"/>
      <c r="M22" s="215"/>
      <c r="N22" s="215"/>
      <c r="O22" s="216"/>
      <c r="P22" s="934" t="s">
        <v>538</v>
      </c>
      <c r="Q22" s="215"/>
      <c r="R22" s="215"/>
      <c r="S22" s="215"/>
      <c r="T22" s="215"/>
      <c r="U22" s="215"/>
      <c r="V22" s="216"/>
      <c r="W22" s="934" t="s">
        <v>539</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554</v>
      </c>
      <c r="H23" s="951"/>
      <c r="I23" s="951"/>
      <c r="J23" s="951"/>
      <c r="K23" s="951"/>
      <c r="L23" s="951"/>
      <c r="M23" s="951"/>
      <c r="N23" s="951"/>
      <c r="O23" s="952"/>
      <c r="P23" s="917">
        <v>10</v>
      </c>
      <c r="Q23" s="918"/>
      <c r="R23" s="918"/>
      <c r="S23" s="918"/>
      <c r="T23" s="918"/>
      <c r="U23" s="918"/>
      <c r="V23" s="935"/>
      <c r="W23" s="917"/>
      <c r="X23" s="918"/>
      <c r="Y23" s="918"/>
      <c r="Z23" s="918"/>
      <c r="AA23" s="918"/>
      <c r="AB23" s="918"/>
      <c r="AC23" s="935"/>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t="s">
        <v>555</v>
      </c>
      <c r="H24" s="954"/>
      <c r="I24" s="954"/>
      <c r="J24" s="954"/>
      <c r="K24" s="954"/>
      <c r="L24" s="954"/>
      <c r="M24" s="954"/>
      <c r="N24" s="954"/>
      <c r="O24" s="955"/>
      <c r="P24" s="656">
        <v>1</v>
      </c>
      <c r="Q24" s="657"/>
      <c r="R24" s="657"/>
      <c r="S24" s="657"/>
      <c r="T24" s="657"/>
      <c r="U24" s="657"/>
      <c r="V24" s="658"/>
      <c r="W24" s="656"/>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hidden="1" customHeight="1" x14ac:dyDescent="0.15">
      <c r="A25" s="965"/>
      <c r="B25" s="966"/>
      <c r="C25" s="966"/>
      <c r="D25" s="966"/>
      <c r="E25" s="966"/>
      <c r="F25" s="967"/>
      <c r="G25" s="953"/>
      <c r="H25" s="954"/>
      <c r="I25" s="954"/>
      <c r="J25" s="954"/>
      <c r="K25" s="954"/>
      <c r="L25" s="954"/>
      <c r="M25" s="954"/>
      <c r="N25" s="954"/>
      <c r="O25" s="955"/>
      <c r="P25" s="656"/>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hidden="1" customHeight="1" x14ac:dyDescent="0.15">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hidden="1"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customHeight="1" x14ac:dyDescent="0.15">
      <c r="A28" s="965"/>
      <c r="B28" s="966"/>
      <c r="C28" s="966"/>
      <c r="D28" s="966"/>
      <c r="E28" s="966"/>
      <c r="F28" s="967"/>
      <c r="G28" s="956" t="s">
        <v>478</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f>AK13</f>
        <v>11</v>
      </c>
      <c r="Q29" s="932"/>
      <c r="R29" s="932"/>
      <c r="S29" s="932"/>
      <c r="T29" s="932"/>
      <c r="U29" s="932"/>
      <c r="V29" s="933"/>
      <c r="W29" s="931">
        <f>AR13</f>
        <v>0</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553</v>
      </c>
      <c r="AR31" s="193"/>
      <c r="AS31" s="126" t="s">
        <v>356</v>
      </c>
      <c r="AT31" s="127"/>
      <c r="AU31" s="192">
        <v>31</v>
      </c>
      <c r="AV31" s="192"/>
      <c r="AW31" s="394" t="s">
        <v>300</v>
      </c>
      <c r="AX31" s="395"/>
    </row>
    <row r="32" spans="1:50" ht="30" customHeight="1" x14ac:dyDescent="0.15">
      <c r="A32" s="399"/>
      <c r="B32" s="397"/>
      <c r="C32" s="397"/>
      <c r="D32" s="397"/>
      <c r="E32" s="397"/>
      <c r="F32" s="398"/>
      <c r="G32" s="560" t="s">
        <v>618</v>
      </c>
      <c r="H32" s="561"/>
      <c r="I32" s="561"/>
      <c r="J32" s="561"/>
      <c r="K32" s="561"/>
      <c r="L32" s="561"/>
      <c r="M32" s="561"/>
      <c r="N32" s="561"/>
      <c r="O32" s="562"/>
      <c r="P32" s="98" t="s">
        <v>575</v>
      </c>
      <c r="Q32" s="98"/>
      <c r="R32" s="98"/>
      <c r="S32" s="98"/>
      <c r="T32" s="98"/>
      <c r="U32" s="98"/>
      <c r="V32" s="98"/>
      <c r="W32" s="98"/>
      <c r="X32" s="99"/>
      <c r="Y32" s="467" t="s">
        <v>12</v>
      </c>
      <c r="Z32" s="527"/>
      <c r="AA32" s="528"/>
      <c r="AB32" s="457" t="s">
        <v>556</v>
      </c>
      <c r="AC32" s="457"/>
      <c r="AD32" s="457"/>
      <c r="AE32" s="211" t="s">
        <v>553</v>
      </c>
      <c r="AF32" s="212"/>
      <c r="AG32" s="212"/>
      <c r="AH32" s="212"/>
      <c r="AI32" s="211" t="s">
        <v>568</v>
      </c>
      <c r="AJ32" s="212"/>
      <c r="AK32" s="212"/>
      <c r="AL32" s="212"/>
      <c r="AM32" s="211">
        <v>0</v>
      </c>
      <c r="AN32" s="212"/>
      <c r="AO32" s="212"/>
      <c r="AP32" s="212"/>
      <c r="AQ32" s="333" t="s">
        <v>553</v>
      </c>
      <c r="AR32" s="200"/>
      <c r="AS32" s="200"/>
      <c r="AT32" s="334"/>
      <c r="AU32" s="212" t="s">
        <v>553</v>
      </c>
      <c r="AV32" s="212"/>
      <c r="AW32" s="212"/>
      <c r="AX32" s="214"/>
    </row>
    <row r="33" spans="1:50" ht="30"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556</v>
      </c>
      <c r="AC33" s="519"/>
      <c r="AD33" s="519"/>
      <c r="AE33" s="211" t="s">
        <v>553</v>
      </c>
      <c r="AF33" s="212"/>
      <c r="AG33" s="212"/>
      <c r="AH33" s="212"/>
      <c r="AI33" s="211" t="s">
        <v>568</v>
      </c>
      <c r="AJ33" s="212"/>
      <c r="AK33" s="212"/>
      <c r="AL33" s="212"/>
      <c r="AM33" s="211">
        <v>0</v>
      </c>
      <c r="AN33" s="212"/>
      <c r="AO33" s="212"/>
      <c r="AP33" s="212"/>
      <c r="AQ33" s="333" t="s">
        <v>553</v>
      </c>
      <c r="AR33" s="200"/>
      <c r="AS33" s="200"/>
      <c r="AT33" s="334"/>
      <c r="AU33" s="212">
        <v>1</v>
      </c>
      <c r="AV33" s="212"/>
      <c r="AW33" s="212"/>
      <c r="AX33" s="214"/>
    </row>
    <row r="34" spans="1:50" ht="30"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565</v>
      </c>
      <c r="AF34" s="212"/>
      <c r="AG34" s="212"/>
      <c r="AH34" s="212"/>
      <c r="AI34" s="211" t="s">
        <v>568</v>
      </c>
      <c r="AJ34" s="212"/>
      <c r="AK34" s="212"/>
      <c r="AL34" s="212"/>
      <c r="AM34" s="211">
        <v>0</v>
      </c>
      <c r="AN34" s="212"/>
      <c r="AO34" s="212"/>
      <c r="AP34" s="212"/>
      <c r="AQ34" s="333" t="s">
        <v>565</v>
      </c>
      <c r="AR34" s="200"/>
      <c r="AS34" s="200"/>
      <c r="AT34" s="334"/>
      <c r="AU34" s="212" t="s">
        <v>565</v>
      </c>
      <c r="AV34" s="212"/>
      <c r="AW34" s="212"/>
      <c r="AX34" s="214"/>
    </row>
    <row r="35" spans="1:50" ht="23.25" customHeight="1" x14ac:dyDescent="0.15">
      <c r="A35" s="219" t="s">
        <v>528</v>
      </c>
      <c r="B35" s="220"/>
      <c r="C35" s="220"/>
      <c r="D35" s="220"/>
      <c r="E35" s="220"/>
      <c r="F35" s="221"/>
      <c r="G35" s="225" t="s">
        <v>557</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t="s">
        <v>564</v>
      </c>
      <c r="I70" s="300"/>
      <c r="J70" s="300"/>
      <c r="K70" s="300"/>
      <c r="L70" s="300"/>
      <c r="M70" s="300"/>
      <c r="N70" s="300"/>
      <c r="O70" s="300"/>
      <c r="P70" s="300" t="s">
        <v>564</v>
      </c>
      <c r="Q70" s="300"/>
      <c r="R70" s="300"/>
      <c r="S70" s="300"/>
      <c r="T70" s="300"/>
      <c r="U70" s="300"/>
      <c r="V70" s="300"/>
      <c r="W70" s="303" t="s">
        <v>517</v>
      </c>
      <c r="X70" s="304"/>
      <c r="Y70" s="263" t="s">
        <v>12</v>
      </c>
      <c r="Z70" s="263"/>
      <c r="AA70" s="264"/>
      <c r="AB70" s="265" t="s">
        <v>518</v>
      </c>
      <c r="AC70" s="265"/>
      <c r="AD70" s="265"/>
      <c r="AE70" s="211" t="s">
        <v>564</v>
      </c>
      <c r="AF70" s="212"/>
      <c r="AG70" s="212"/>
      <c r="AH70" s="212"/>
      <c r="AI70" s="211" t="s">
        <v>564</v>
      </c>
      <c r="AJ70" s="212"/>
      <c r="AK70" s="212"/>
      <c r="AL70" s="212"/>
      <c r="AM70" s="211" t="s">
        <v>564</v>
      </c>
      <c r="AN70" s="212"/>
      <c r="AO70" s="212"/>
      <c r="AP70" s="212"/>
      <c r="AQ70" s="211" t="s">
        <v>564</v>
      </c>
      <c r="AR70" s="212"/>
      <c r="AS70" s="212"/>
      <c r="AT70" s="213"/>
      <c r="AU70" s="212" t="s">
        <v>564</v>
      </c>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t="s">
        <v>564</v>
      </c>
      <c r="AF71" s="212"/>
      <c r="AG71" s="212"/>
      <c r="AH71" s="212"/>
      <c r="AI71" s="211" t="s">
        <v>564</v>
      </c>
      <c r="AJ71" s="212"/>
      <c r="AK71" s="212"/>
      <c r="AL71" s="212"/>
      <c r="AM71" s="211" t="s">
        <v>564</v>
      </c>
      <c r="AN71" s="212"/>
      <c r="AO71" s="212"/>
      <c r="AP71" s="212"/>
      <c r="AQ71" s="211" t="s">
        <v>564</v>
      </c>
      <c r="AR71" s="212"/>
      <c r="AS71" s="212"/>
      <c r="AT71" s="213"/>
      <c r="AU71" s="212" t="s">
        <v>564</v>
      </c>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t="s">
        <v>564</v>
      </c>
      <c r="AF72" s="212"/>
      <c r="AG72" s="212"/>
      <c r="AH72" s="212"/>
      <c r="AI72" s="211" t="s">
        <v>564</v>
      </c>
      <c r="AJ72" s="212"/>
      <c r="AK72" s="212"/>
      <c r="AL72" s="212"/>
      <c r="AM72" s="211" t="s">
        <v>564</v>
      </c>
      <c r="AN72" s="212"/>
      <c r="AO72" s="212"/>
      <c r="AP72" s="213"/>
      <c r="AQ72" s="211" t="s">
        <v>564</v>
      </c>
      <c r="AR72" s="212"/>
      <c r="AS72" s="212"/>
      <c r="AT72" s="213"/>
      <c r="AU72" s="212" t="s">
        <v>564</v>
      </c>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customHeight="1" thickBot="1" x14ac:dyDescent="0.2">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576</v>
      </c>
      <c r="H101" s="98"/>
      <c r="I101" s="98"/>
      <c r="J101" s="98"/>
      <c r="K101" s="98"/>
      <c r="L101" s="98"/>
      <c r="M101" s="98"/>
      <c r="N101" s="98"/>
      <c r="O101" s="98"/>
      <c r="P101" s="98"/>
      <c r="Q101" s="98"/>
      <c r="R101" s="98"/>
      <c r="S101" s="98"/>
      <c r="T101" s="98"/>
      <c r="U101" s="98"/>
      <c r="V101" s="98"/>
      <c r="W101" s="98"/>
      <c r="X101" s="99"/>
      <c r="Y101" s="538" t="s">
        <v>55</v>
      </c>
      <c r="Z101" s="539"/>
      <c r="AA101" s="540"/>
      <c r="AB101" s="457" t="s">
        <v>553</v>
      </c>
      <c r="AC101" s="457"/>
      <c r="AD101" s="457"/>
      <c r="AE101" s="211" t="s">
        <v>553</v>
      </c>
      <c r="AF101" s="212"/>
      <c r="AG101" s="212"/>
      <c r="AH101" s="213"/>
      <c r="AI101" s="211" t="s">
        <v>568</v>
      </c>
      <c r="AJ101" s="212"/>
      <c r="AK101" s="212"/>
      <c r="AL101" s="213"/>
      <c r="AM101" s="211">
        <v>1</v>
      </c>
      <c r="AN101" s="212"/>
      <c r="AO101" s="212"/>
      <c r="AP101" s="213"/>
      <c r="AQ101" s="211" t="s">
        <v>599</v>
      </c>
      <c r="AR101" s="212"/>
      <c r="AS101" s="212"/>
      <c r="AT101" s="213"/>
      <c r="AU101" s="211" t="s">
        <v>599</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566</v>
      </c>
      <c r="AC102" s="457"/>
      <c r="AD102" s="457"/>
      <c r="AE102" s="414" t="s">
        <v>553</v>
      </c>
      <c r="AF102" s="414"/>
      <c r="AG102" s="414"/>
      <c r="AH102" s="414"/>
      <c r="AI102" s="414" t="s">
        <v>568</v>
      </c>
      <c r="AJ102" s="414"/>
      <c r="AK102" s="414"/>
      <c r="AL102" s="414"/>
      <c r="AM102" s="414">
        <v>1</v>
      </c>
      <c r="AN102" s="414"/>
      <c r="AO102" s="414"/>
      <c r="AP102" s="414"/>
      <c r="AQ102" s="266">
        <v>3</v>
      </c>
      <c r="AR102" s="267"/>
      <c r="AS102" s="267"/>
      <c r="AT102" s="312"/>
      <c r="AU102" s="266">
        <v>4</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15">
      <c r="A116" s="435"/>
      <c r="B116" s="436"/>
      <c r="C116" s="436"/>
      <c r="D116" s="436"/>
      <c r="E116" s="436"/>
      <c r="F116" s="437"/>
      <c r="G116" s="389" t="s">
        <v>577</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558</v>
      </c>
      <c r="AC116" s="459"/>
      <c r="AD116" s="460"/>
      <c r="AE116" s="414" t="s">
        <v>553</v>
      </c>
      <c r="AF116" s="414"/>
      <c r="AG116" s="414"/>
      <c r="AH116" s="414"/>
      <c r="AI116" s="414" t="s">
        <v>568</v>
      </c>
      <c r="AJ116" s="414"/>
      <c r="AK116" s="414"/>
      <c r="AL116" s="414"/>
      <c r="AM116" s="414">
        <v>12</v>
      </c>
      <c r="AN116" s="414"/>
      <c r="AO116" s="414"/>
      <c r="AP116" s="414"/>
      <c r="AQ116" s="211">
        <v>3.7</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502</v>
      </c>
      <c r="AC117" s="469"/>
      <c r="AD117" s="470"/>
      <c r="AE117" s="547" t="s">
        <v>553</v>
      </c>
      <c r="AF117" s="547"/>
      <c r="AG117" s="547"/>
      <c r="AH117" s="547"/>
      <c r="AI117" s="547" t="s">
        <v>569</v>
      </c>
      <c r="AJ117" s="547"/>
      <c r="AK117" s="547"/>
      <c r="AL117" s="547"/>
      <c r="AM117" s="547" t="s">
        <v>578</v>
      </c>
      <c r="AN117" s="547"/>
      <c r="AO117" s="547"/>
      <c r="AP117" s="547"/>
      <c r="AQ117" s="547" t="s">
        <v>600</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559</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560</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553</v>
      </c>
      <c r="AR133" s="192"/>
      <c r="AS133" s="126" t="s">
        <v>356</v>
      </c>
      <c r="AT133" s="127"/>
      <c r="AU133" s="193" t="s">
        <v>567</v>
      </c>
      <c r="AV133" s="193"/>
      <c r="AW133" s="126" t="s">
        <v>300</v>
      </c>
      <c r="AX133" s="188"/>
    </row>
    <row r="134" spans="1:50" ht="39.75" customHeight="1" x14ac:dyDescent="0.15">
      <c r="A134" s="182"/>
      <c r="B134" s="179"/>
      <c r="C134" s="173"/>
      <c r="D134" s="179"/>
      <c r="E134" s="173"/>
      <c r="F134" s="174"/>
      <c r="G134" s="97" t="s">
        <v>561</v>
      </c>
      <c r="H134" s="98"/>
      <c r="I134" s="98"/>
      <c r="J134" s="98"/>
      <c r="K134" s="98"/>
      <c r="L134" s="98"/>
      <c r="M134" s="98"/>
      <c r="N134" s="98"/>
      <c r="O134" s="98"/>
      <c r="P134" s="98"/>
      <c r="Q134" s="98"/>
      <c r="R134" s="98"/>
      <c r="S134" s="98"/>
      <c r="T134" s="98"/>
      <c r="U134" s="98"/>
      <c r="V134" s="98"/>
      <c r="W134" s="98"/>
      <c r="X134" s="99"/>
      <c r="Y134" s="194" t="s">
        <v>379</v>
      </c>
      <c r="Z134" s="195"/>
      <c r="AA134" s="196"/>
      <c r="AB134" s="197" t="s">
        <v>562</v>
      </c>
      <c r="AC134" s="198"/>
      <c r="AD134" s="198"/>
      <c r="AE134" s="199" t="s">
        <v>553</v>
      </c>
      <c r="AF134" s="200"/>
      <c r="AG134" s="200"/>
      <c r="AH134" s="200"/>
      <c r="AI134" s="199" t="s">
        <v>568</v>
      </c>
      <c r="AJ134" s="200"/>
      <c r="AK134" s="200"/>
      <c r="AL134" s="200"/>
      <c r="AM134" s="199"/>
      <c r="AN134" s="200"/>
      <c r="AO134" s="200"/>
      <c r="AP134" s="200"/>
      <c r="AQ134" s="199" t="s">
        <v>553</v>
      </c>
      <c r="AR134" s="200"/>
      <c r="AS134" s="200"/>
      <c r="AT134" s="200"/>
      <c r="AU134" s="199" t="s">
        <v>565</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562</v>
      </c>
      <c r="AC135" s="206"/>
      <c r="AD135" s="206"/>
      <c r="AE135" s="199" t="s">
        <v>553</v>
      </c>
      <c r="AF135" s="200"/>
      <c r="AG135" s="200"/>
      <c r="AH135" s="200"/>
      <c r="AI135" s="199" t="s">
        <v>568</v>
      </c>
      <c r="AJ135" s="200"/>
      <c r="AK135" s="200"/>
      <c r="AL135" s="200"/>
      <c r="AM135" s="199">
        <v>80</v>
      </c>
      <c r="AN135" s="200"/>
      <c r="AO135" s="200"/>
      <c r="AP135" s="200"/>
      <c r="AQ135" s="199" t="s">
        <v>553</v>
      </c>
      <c r="AR135" s="200"/>
      <c r="AS135" s="200"/>
      <c r="AT135" s="200"/>
      <c r="AU135" s="199">
        <v>90</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563</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553</v>
      </c>
      <c r="K430" s="899"/>
      <c r="L430" s="899"/>
      <c r="M430" s="899"/>
      <c r="N430" s="899"/>
      <c r="O430" s="899"/>
      <c r="P430" s="899"/>
      <c r="Q430" s="899"/>
      <c r="R430" s="899"/>
      <c r="S430" s="899"/>
      <c r="T430" s="900"/>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564</v>
      </c>
      <c r="AF432" s="193"/>
      <c r="AG432" s="126" t="s">
        <v>356</v>
      </c>
      <c r="AH432" s="127"/>
      <c r="AI432" s="149"/>
      <c r="AJ432" s="149"/>
      <c r="AK432" s="149"/>
      <c r="AL432" s="147"/>
      <c r="AM432" s="149"/>
      <c r="AN432" s="149"/>
      <c r="AO432" s="149"/>
      <c r="AP432" s="147"/>
      <c r="AQ432" s="589" t="s">
        <v>564</v>
      </c>
      <c r="AR432" s="193"/>
      <c r="AS432" s="126" t="s">
        <v>356</v>
      </c>
      <c r="AT432" s="127"/>
      <c r="AU432" s="193" t="s">
        <v>564</v>
      </c>
      <c r="AV432" s="193"/>
      <c r="AW432" s="126" t="s">
        <v>300</v>
      </c>
      <c r="AX432" s="188"/>
    </row>
    <row r="433" spans="1:50" ht="23.25" customHeight="1" x14ac:dyDescent="0.15">
      <c r="A433" s="182"/>
      <c r="B433" s="179"/>
      <c r="C433" s="173"/>
      <c r="D433" s="179"/>
      <c r="E433" s="335"/>
      <c r="F433" s="336"/>
      <c r="G433" s="97" t="s">
        <v>564</v>
      </c>
      <c r="H433" s="98"/>
      <c r="I433" s="98"/>
      <c r="J433" s="98"/>
      <c r="K433" s="98"/>
      <c r="L433" s="98"/>
      <c r="M433" s="98"/>
      <c r="N433" s="98"/>
      <c r="O433" s="98"/>
      <c r="P433" s="98"/>
      <c r="Q433" s="98"/>
      <c r="R433" s="98"/>
      <c r="S433" s="98"/>
      <c r="T433" s="98"/>
      <c r="U433" s="98"/>
      <c r="V433" s="98"/>
      <c r="W433" s="98"/>
      <c r="X433" s="99"/>
      <c r="Y433" s="194" t="s">
        <v>12</v>
      </c>
      <c r="Z433" s="195"/>
      <c r="AA433" s="196"/>
      <c r="AB433" s="206" t="s">
        <v>564</v>
      </c>
      <c r="AC433" s="206"/>
      <c r="AD433" s="206"/>
      <c r="AE433" s="333" t="s">
        <v>564</v>
      </c>
      <c r="AF433" s="200"/>
      <c r="AG433" s="200"/>
      <c r="AH433" s="200"/>
      <c r="AI433" s="333" t="s">
        <v>564</v>
      </c>
      <c r="AJ433" s="200"/>
      <c r="AK433" s="200"/>
      <c r="AL433" s="200"/>
      <c r="AM433" s="333" t="s">
        <v>564</v>
      </c>
      <c r="AN433" s="200"/>
      <c r="AO433" s="200"/>
      <c r="AP433" s="334"/>
      <c r="AQ433" s="333" t="s">
        <v>564</v>
      </c>
      <c r="AR433" s="200"/>
      <c r="AS433" s="200"/>
      <c r="AT433" s="334"/>
      <c r="AU433" s="200" t="s">
        <v>564</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206" t="s">
        <v>564</v>
      </c>
      <c r="AC434" s="206"/>
      <c r="AD434" s="206"/>
      <c r="AE434" s="333" t="s">
        <v>564</v>
      </c>
      <c r="AF434" s="200"/>
      <c r="AG434" s="200"/>
      <c r="AH434" s="334"/>
      <c r="AI434" s="333" t="s">
        <v>564</v>
      </c>
      <c r="AJ434" s="200"/>
      <c r="AK434" s="200"/>
      <c r="AL434" s="200"/>
      <c r="AM434" s="333" t="s">
        <v>564</v>
      </c>
      <c r="AN434" s="200"/>
      <c r="AO434" s="200"/>
      <c r="AP434" s="334"/>
      <c r="AQ434" s="333" t="s">
        <v>564</v>
      </c>
      <c r="AR434" s="200"/>
      <c r="AS434" s="200"/>
      <c r="AT434" s="334"/>
      <c r="AU434" s="200" t="s">
        <v>564</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564</v>
      </c>
      <c r="AF435" s="200"/>
      <c r="AG435" s="200"/>
      <c r="AH435" s="334"/>
      <c r="AI435" s="333" t="s">
        <v>564</v>
      </c>
      <c r="AJ435" s="200"/>
      <c r="AK435" s="200"/>
      <c r="AL435" s="200"/>
      <c r="AM435" s="333" t="s">
        <v>564</v>
      </c>
      <c r="AN435" s="200"/>
      <c r="AO435" s="200"/>
      <c r="AP435" s="334"/>
      <c r="AQ435" s="333" t="s">
        <v>564</v>
      </c>
      <c r="AR435" s="200"/>
      <c r="AS435" s="200"/>
      <c r="AT435" s="334"/>
      <c r="AU435" s="200" t="s">
        <v>564</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564</v>
      </c>
      <c r="AF457" s="193"/>
      <c r="AG457" s="126" t="s">
        <v>356</v>
      </c>
      <c r="AH457" s="127"/>
      <c r="AI457" s="149"/>
      <c r="AJ457" s="149"/>
      <c r="AK457" s="149"/>
      <c r="AL457" s="147"/>
      <c r="AM457" s="149"/>
      <c r="AN457" s="149"/>
      <c r="AO457" s="149"/>
      <c r="AP457" s="147"/>
      <c r="AQ457" s="589" t="s">
        <v>564</v>
      </c>
      <c r="AR457" s="193"/>
      <c r="AS457" s="126" t="s">
        <v>356</v>
      </c>
      <c r="AT457" s="127"/>
      <c r="AU457" s="193" t="s">
        <v>564</v>
      </c>
      <c r="AV457" s="193"/>
      <c r="AW457" s="126" t="s">
        <v>300</v>
      </c>
      <c r="AX457" s="188"/>
    </row>
    <row r="458" spans="1:50" ht="23.25" customHeight="1" x14ac:dyDescent="0.15">
      <c r="A458" s="182"/>
      <c r="B458" s="179"/>
      <c r="C458" s="173"/>
      <c r="D458" s="179"/>
      <c r="E458" s="335"/>
      <c r="F458" s="336"/>
      <c r="G458" s="97" t="s">
        <v>564</v>
      </c>
      <c r="H458" s="98"/>
      <c r="I458" s="98"/>
      <c r="J458" s="98"/>
      <c r="K458" s="98"/>
      <c r="L458" s="98"/>
      <c r="M458" s="98"/>
      <c r="N458" s="98"/>
      <c r="O458" s="98"/>
      <c r="P458" s="98"/>
      <c r="Q458" s="98"/>
      <c r="R458" s="98"/>
      <c r="S458" s="98"/>
      <c r="T458" s="98"/>
      <c r="U458" s="98"/>
      <c r="V458" s="98"/>
      <c r="W458" s="98"/>
      <c r="X458" s="99"/>
      <c r="Y458" s="194" t="s">
        <v>12</v>
      </c>
      <c r="Z458" s="195"/>
      <c r="AA458" s="196"/>
      <c r="AB458" s="206" t="s">
        <v>564</v>
      </c>
      <c r="AC458" s="206"/>
      <c r="AD458" s="206"/>
      <c r="AE458" s="333" t="s">
        <v>564</v>
      </c>
      <c r="AF458" s="200"/>
      <c r="AG458" s="200"/>
      <c r="AH458" s="200"/>
      <c r="AI458" s="333" t="s">
        <v>564</v>
      </c>
      <c r="AJ458" s="200"/>
      <c r="AK458" s="200"/>
      <c r="AL458" s="200"/>
      <c r="AM458" s="333" t="s">
        <v>564</v>
      </c>
      <c r="AN458" s="200"/>
      <c r="AO458" s="200"/>
      <c r="AP458" s="334"/>
      <c r="AQ458" s="333" t="s">
        <v>564</v>
      </c>
      <c r="AR458" s="200"/>
      <c r="AS458" s="200"/>
      <c r="AT458" s="334"/>
      <c r="AU458" s="200" t="s">
        <v>564</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564</v>
      </c>
      <c r="AC459" s="198"/>
      <c r="AD459" s="198"/>
      <c r="AE459" s="333" t="s">
        <v>564</v>
      </c>
      <c r="AF459" s="200"/>
      <c r="AG459" s="200"/>
      <c r="AH459" s="334"/>
      <c r="AI459" s="333" t="s">
        <v>564</v>
      </c>
      <c r="AJ459" s="200"/>
      <c r="AK459" s="200"/>
      <c r="AL459" s="200"/>
      <c r="AM459" s="333" t="s">
        <v>564</v>
      </c>
      <c r="AN459" s="200"/>
      <c r="AO459" s="200"/>
      <c r="AP459" s="334"/>
      <c r="AQ459" s="333" t="s">
        <v>564</v>
      </c>
      <c r="AR459" s="200"/>
      <c r="AS459" s="200"/>
      <c r="AT459" s="334"/>
      <c r="AU459" s="200" t="s">
        <v>564</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564</v>
      </c>
      <c r="AF460" s="200"/>
      <c r="AG460" s="200"/>
      <c r="AH460" s="334"/>
      <c r="AI460" s="333" t="s">
        <v>564</v>
      </c>
      <c r="AJ460" s="200"/>
      <c r="AK460" s="200"/>
      <c r="AL460" s="200"/>
      <c r="AM460" s="333" t="s">
        <v>564</v>
      </c>
      <c r="AN460" s="200"/>
      <c r="AO460" s="200"/>
      <c r="AP460" s="334"/>
      <c r="AQ460" s="333" t="s">
        <v>564</v>
      </c>
      <c r="AR460" s="200"/>
      <c r="AS460" s="200"/>
      <c r="AT460" s="334"/>
      <c r="AU460" s="200" t="s">
        <v>564</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t="s">
        <v>564</v>
      </c>
      <c r="AF477" s="193"/>
      <c r="AG477" s="126" t="s">
        <v>356</v>
      </c>
      <c r="AH477" s="127"/>
      <c r="AI477" s="149"/>
      <c r="AJ477" s="149"/>
      <c r="AK477" s="149"/>
      <c r="AL477" s="147"/>
      <c r="AM477" s="149"/>
      <c r="AN477" s="149"/>
      <c r="AO477" s="149"/>
      <c r="AP477" s="147"/>
      <c r="AQ477" s="589" t="s">
        <v>564</v>
      </c>
      <c r="AR477" s="193"/>
      <c r="AS477" s="126" t="s">
        <v>356</v>
      </c>
      <c r="AT477" s="127"/>
      <c r="AU477" s="193" t="s">
        <v>564</v>
      </c>
      <c r="AV477" s="193"/>
      <c r="AW477" s="126" t="s">
        <v>300</v>
      </c>
      <c r="AX477" s="188"/>
    </row>
    <row r="478" spans="1:50" ht="23.25" hidden="1" customHeight="1" x14ac:dyDescent="0.15">
      <c r="A478" s="182"/>
      <c r="B478" s="179"/>
      <c r="C478" s="173"/>
      <c r="D478" s="179"/>
      <c r="E478" s="335"/>
      <c r="F478" s="336"/>
      <c r="G478" s="97" t="s">
        <v>564</v>
      </c>
      <c r="H478" s="98"/>
      <c r="I478" s="98"/>
      <c r="J478" s="98"/>
      <c r="K478" s="98"/>
      <c r="L478" s="98"/>
      <c r="M478" s="98"/>
      <c r="N478" s="98"/>
      <c r="O478" s="98"/>
      <c r="P478" s="98"/>
      <c r="Q478" s="98"/>
      <c r="R478" s="98"/>
      <c r="S478" s="98"/>
      <c r="T478" s="98"/>
      <c r="U478" s="98"/>
      <c r="V478" s="98"/>
      <c r="W478" s="98"/>
      <c r="X478" s="99"/>
      <c r="Y478" s="194" t="s">
        <v>12</v>
      </c>
      <c r="Z478" s="195"/>
      <c r="AA478" s="196"/>
      <c r="AB478" s="206" t="s">
        <v>564</v>
      </c>
      <c r="AC478" s="206"/>
      <c r="AD478" s="206"/>
      <c r="AE478" s="333" t="s">
        <v>564</v>
      </c>
      <c r="AF478" s="200"/>
      <c r="AG478" s="200"/>
      <c r="AH478" s="200"/>
      <c r="AI478" s="333" t="s">
        <v>564</v>
      </c>
      <c r="AJ478" s="200"/>
      <c r="AK478" s="200"/>
      <c r="AL478" s="200"/>
      <c r="AM478" s="333" t="s">
        <v>564</v>
      </c>
      <c r="AN478" s="200"/>
      <c r="AO478" s="200"/>
      <c r="AP478" s="334"/>
      <c r="AQ478" s="333" t="s">
        <v>564</v>
      </c>
      <c r="AR478" s="200"/>
      <c r="AS478" s="200"/>
      <c r="AT478" s="334"/>
      <c r="AU478" s="200" t="s">
        <v>564</v>
      </c>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t="s">
        <v>564</v>
      </c>
      <c r="AC479" s="198"/>
      <c r="AD479" s="198"/>
      <c r="AE479" s="333" t="s">
        <v>564</v>
      </c>
      <c r="AF479" s="200"/>
      <c r="AG479" s="200"/>
      <c r="AH479" s="334"/>
      <c r="AI479" s="333" t="s">
        <v>564</v>
      </c>
      <c r="AJ479" s="200"/>
      <c r="AK479" s="200"/>
      <c r="AL479" s="200"/>
      <c r="AM479" s="333" t="s">
        <v>564</v>
      </c>
      <c r="AN479" s="200"/>
      <c r="AO479" s="200"/>
      <c r="AP479" s="334"/>
      <c r="AQ479" s="333" t="s">
        <v>564</v>
      </c>
      <c r="AR479" s="200"/>
      <c r="AS479" s="200"/>
      <c r="AT479" s="334"/>
      <c r="AU479" s="200" t="s">
        <v>564</v>
      </c>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t="s">
        <v>564</v>
      </c>
      <c r="AF480" s="200"/>
      <c r="AG480" s="200"/>
      <c r="AH480" s="334"/>
      <c r="AI480" s="333" t="s">
        <v>564</v>
      </c>
      <c r="AJ480" s="200"/>
      <c r="AK480" s="200"/>
      <c r="AL480" s="200"/>
      <c r="AM480" s="333" t="s">
        <v>564</v>
      </c>
      <c r="AN480" s="200"/>
      <c r="AO480" s="200"/>
      <c r="AP480" s="334"/>
      <c r="AQ480" s="333" t="s">
        <v>564</v>
      </c>
      <c r="AR480" s="200"/>
      <c r="AS480" s="200"/>
      <c r="AT480" s="334"/>
      <c r="AU480" s="200" t="s">
        <v>564</v>
      </c>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564</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61.5"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552</v>
      </c>
      <c r="AE702" s="339"/>
      <c r="AF702" s="339"/>
      <c r="AG702" s="381" t="s">
        <v>601</v>
      </c>
      <c r="AH702" s="382"/>
      <c r="AI702" s="382"/>
      <c r="AJ702" s="382"/>
      <c r="AK702" s="382"/>
      <c r="AL702" s="382"/>
      <c r="AM702" s="382"/>
      <c r="AN702" s="382"/>
      <c r="AO702" s="382"/>
      <c r="AP702" s="382"/>
      <c r="AQ702" s="382"/>
      <c r="AR702" s="382"/>
      <c r="AS702" s="382"/>
      <c r="AT702" s="382"/>
      <c r="AU702" s="382"/>
      <c r="AV702" s="382"/>
      <c r="AW702" s="382"/>
      <c r="AX702" s="383"/>
    </row>
    <row r="703" spans="1:50" ht="108"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552</v>
      </c>
      <c r="AE703" s="322"/>
      <c r="AF703" s="322"/>
      <c r="AG703" s="94" t="s">
        <v>614</v>
      </c>
      <c r="AH703" s="95"/>
      <c r="AI703" s="95"/>
      <c r="AJ703" s="95"/>
      <c r="AK703" s="95"/>
      <c r="AL703" s="95"/>
      <c r="AM703" s="95"/>
      <c r="AN703" s="95"/>
      <c r="AO703" s="95"/>
      <c r="AP703" s="95"/>
      <c r="AQ703" s="95"/>
      <c r="AR703" s="95"/>
      <c r="AS703" s="95"/>
      <c r="AT703" s="95"/>
      <c r="AU703" s="95"/>
      <c r="AV703" s="95"/>
      <c r="AW703" s="95"/>
      <c r="AX703" s="96"/>
    </row>
    <row r="704" spans="1:50" ht="78.599999999999994"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552</v>
      </c>
      <c r="AE704" s="782"/>
      <c r="AF704" s="782"/>
      <c r="AG704" s="160" t="s">
        <v>602</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552</v>
      </c>
      <c r="AE705" s="714"/>
      <c r="AF705" s="714"/>
      <c r="AG705" s="118" t="s">
        <v>607</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603</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604</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605</v>
      </c>
      <c r="AE708" s="604"/>
      <c r="AF708" s="604"/>
      <c r="AG708" s="741"/>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552</v>
      </c>
      <c r="AE709" s="322"/>
      <c r="AF709" s="322"/>
      <c r="AG709" s="94" t="s">
        <v>608</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605</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39.6"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552</v>
      </c>
      <c r="AE711" s="322"/>
      <c r="AF711" s="322"/>
      <c r="AG711" s="94" t="s">
        <v>609</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605</v>
      </c>
      <c r="AE712" s="782"/>
      <c r="AF712" s="782"/>
      <c r="AG712" s="809"/>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605</v>
      </c>
      <c r="AE713" s="322"/>
      <c r="AF713" s="662"/>
      <c r="AG713" s="94"/>
      <c r="AH713" s="95"/>
      <c r="AI713" s="95"/>
      <c r="AJ713" s="95"/>
      <c r="AK713" s="95"/>
      <c r="AL713" s="95"/>
      <c r="AM713" s="95"/>
      <c r="AN713" s="95"/>
      <c r="AO713" s="95"/>
      <c r="AP713" s="95"/>
      <c r="AQ713" s="95"/>
      <c r="AR713" s="95"/>
      <c r="AS713" s="95"/>
      <c r="AT713" s="95"/>
      <c r="AU713" s="95"/>
      <c r="AV713" s="95"/>
      <c r="AW713" s="95"/>
      <c r="AX713" s="96"/>
    </row>
    <row r="714" spans="1:50" ht="26.1"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552</v>
      </c>
      <c r="AE714" s="807"/>
      <c r="AF714" s="808"/>
      <c r="AG714" s="735" t="s">
        <v>612</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552</v>
      </c>
      <c r="AE715" s="604"/>
      <c r="AF715" s="655"/>
      <c r="AG715" s="741" t="s">
        <v>610</v>
      </c>
      <c r="AH715" s="742"/>
      <c r="AI715" s="742"/>
      <c r="AJ715" s="742"/>
      <c r="AK715" s="742"/>
      <c r="AL715" s="742"/>
      <c r="AM715" s="742"/>
      <c r="AN715" s="742"/>
      <c r="AO715" s="742"/>
      <c r="AP715" s="742"/>
      <c r="AQ715" s="742"/>
      <c r="AR715" s="742"/>
      <c r="AS715" s="742"/>
      <c r="AT715" s="742"/>
      <c r="AU715" s="742"/>
      <c r="AV715" s="742"/>
      <c r="AW715" s="742"/>
      <c r="AX715" s="743"/>
    </row>
    <row r="716" spans="1:50" ht="26.1"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552</v>
      </c>
      <c r="AE716" s="626"/>
      <c r="AF716" s="626"/>
      <c r="AG716" s="94" t="s">
        <v>613</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552</v>
      </c>
      <c r="AE717" s="322"/>
      <c r="AF717" s="322"/>
      <c r="AG717" s="94" t="s">
        <v>611</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605</v>
      </c>
      <c r="AE718" s="322"/>
      <c r="AF718" s="322"/>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605</v>
      </c>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615</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616</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c r="B731" s="799"/>
      <c r="C731" s="799"/>
      <c r="D731" s="799"/>
      <c r="E731" s="800"/>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564</v>
      </c>
      <c r="F737" s="986"/>
      <c r="G737" s="986"/>
      <c r="H737" s="986"/>
      <c r="I737" s="986"/>
      <c r="J737" s="986"/>
      <c r="K737" s="986"/>
      <c r="L737" s="986"/>
      <c r="M737" s="986"/>
      <c r="N737" s="358" t="s">
        <v>358</v>
      </c>
      <c r="O737" s="358"/>
      <c r="P737" s="358"/>
      <c r="Q737" s="358"/>
      <c r="R737" s="986" t="s">
        <v>564</v>
      </c>
      <c r="S737" s="986"/>
      <c r="T737" s="986"/>
      <c r="U737" s="986"/>
      <c r="V737" s="986"/>
      <c r="W737" s="986"/>
      <c r="X737" s="986"/>
      <c r="Y737" s="986"/>
      <c r="Z737" s="986"/>
      <c r="AA737" s="358" t="s">
        <v>359</v>
      </c>
      <c r="AB737" s="358"/>
      <c r="AC737" s="358"/>
      <c r="AD737" s="358"/>
      <c r="AE737" s="986" t="s">
        <v>564</v>
      </c>
      <c r="AF737" s="986"/>
      <c r="AG737" s="986"/>
      <c r="AH737" s="986"/>
      <c r="AI737" s="986"/>
      <c r="AJ737" s="986"/>
      <c r="AK737" s="986"/>
      <c r="AL737" s="986"/>
      <c r="AM737" s="986"/>
      <c r="AN737" s="358" t="s">
        <v>360</v>
      </c>
      <c r="AO737" s="358"/>
      <c r="AP737" s="358"/>
      <c r="AQ737" s="358"/>
      <c r="AR737" s="987" t="s">
        <v>564</v>
      </c>
      <c r="AS737" s="988"/>
      <c r="AT737" s="988"/>
      <c r="AU737" s="988"/>
      <c r="AV737" s="988"/>
      <c r="AW737" s="988"/>
      <c r="AX737" s="989"/>
      <c r="AY737" s="89"/>
      <c r="AZ737" s="89"/>
    </row>
    <row r="738" spans="1:52" ht="24.75" customHeight="1" x14ac:dyDescent="0.15">
      <c r="A738" s="990" t="s">
        <v>361</v>
      </c>
      <c r="B738" s="203"/>
      <c r="C738" s="203"/>
      <c r="D738" s="204"/>
      <c r="E738" s="986" t="s">
        <v>564</v>
      </c>
      <c r="F738" s="986"/>
      <c r="G738" s="986"/>
      <c r="H738" s="986"/>
      <c r="I738" s="986"/>
      <c r="J738" s="986"/>
      <c r="K738" s="986"/>
      <c r="L738" s="986"/>
      <c r="M738" s="986"/>
      <c r="N738" s="358" t="s">
        <v>362</v>
      </c>
      <c r="O738" s="358"/>
      <c r="P738" s="358"/>
      <c r="Q738" s="358"/>
      <c r="R738" s="986" t="s">
        <v>567</v>
      </c>
      <c r="S738" s="986"/>
      <c r="T738" s="986"/>
      <c r="U738" s="986"/>
      <c r="V738" s="986"/>
      <c r="W738" s="986"/>
      <c r="X738" s="986"/>
      <c r="Y738" s="986"/>
      <c r="Z738" s="986"/>
      <c r="AA738" s="358" t="s">
        <v>482</v>
      </c>
      <c r="AB738" s="358"/>
      <c r="AC738" s="358"/>
      <c r="AD738" s="358"/>
      <c r="AE738" s="986" t="s">
        <v>579</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543</v>
      </c>
      <c r="B739" s="995"/>
      <c r="C739" s="995"/>
      <c r="D739" s="996"/>
      <c r="E739" s="997" t="s">
        <v>550</v>
      </c>
      <c r="F739" s="998"/>
      <c r="G739" s="998"/>
      <c r="H739" s="91" t="str">
        <f>IF(E739="", "", "(")</f>
        <v>(</v>
      </c>
      <c r="I739" s="981" t="s">
        <v>435</v>
      </c>
      <c r="J739" s="981"/>
      <c r="K739" s="91" t="str">
        <f>IF(OR(I739="　", I739=""), "", "-")</f>
        <v>-</v>
      </c>
      <c r="L739" s="982">
        <v>38</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t="s">
        <v>580</v>
      </c>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t="s">
        <v>581</v>
      </c>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534</v>
      </c>
      <c r="B779" s="628"/>
      <c r="C779" s="628"/>
      <c r="D779" s="628"/>
      <c r="E779" s="628"/>
      <c r="F779" s="629"/>
      <c r="G779" s="594" t="s">
        <v>508</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582</v>
      </c>
      <c r="H781" s="670"/>
      <c r="I781" s="670"/>
      <c r="J781" s="670"/>
      <c r="K781" s="671"/>
      <c r="L781" s="663" t="s">
        <v>583</v>
      </c>
      <c r="M781" s="664"/>
      <c r="N781" s="664"/>
      <c r="O781" s="664"/>
      <c r="P781" s="664"/>
      <c r="Q781" s="664"/>
      <c r="R781" s="664"/>
      <c r="S781" s="664"/>
      <c r="T781" s="664"/>
      <c r="U781" s="664"/>
      <c r="V781" s="664"/>
      <c r="W781" s="664"/>
      <c r="X781" s="665"/>
      <c r="Y781" s="384">
        <v>3</v>
      </c>
      <c r="Z781" s="385"/>
      <c r="AA781" s="385"/>
      <c r="AB781" s="804"/>
      <c r="AC781" s="669"/>
      <c r="AD781" s="670"/>
      <c r="AE781" s="670"/>
      <c r="AF781" s="670"/>
      <c r="AG781" s="671"/>
      <c r="AH781" s="663" t="s">
        <v>584</v>
      </c>
      <c r="AI781" s="664"/>
      <c r="AJ781" s="664"/>
      <c r="AK781" s="664"/>
      <c r="AL781" s="664"/>
      <c r="AM781" s="664"/>
      <c r="AN781" s="664"/>
      <c r="AO781" s="664"/>
      <c r="AP781" s="664"/>
      <c r="AQ781" s="664"/>
      <c r="AR781" s="664"/>
      <c r="AS781" s="664"/>
      <c r="AT781" s="665"/>
      <c r="AU781" s="384"/>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3</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45" customHeight="1" x14ac:dyDescent="0.15">
      <c r="A837" s="372">
        <v>1</v>
      </c>
      <c r="B837" s="372">
        <v>1</v>
      </c>
      <c r="C837" s="354" t="s">
        <v>586</v>
      </c>
      <c r="D837" s="340"/>
      <c r="E837" s="340"/>
      <c r="F837" s="340"/>
      <c r="G837" s="340"/>
      <c r="H837" s="340"/>
      <c r="I837" s="340"/>
      <c r="J837" s="341">
        <v>4013301013608</v>
      </c>
      <c r="K837" s="342"/>
      <c r="L837" s="342"/>
      <c r="M837" s="342"/>
      <c r="N837" s="342"/>
      <c r="O837" s="342"/>
      <c r="P837" s="355" t="s">
        <v>606</v>
      </c>
      <c r="Q837" s="343"/>
      <c r="R837" s="343"/>
      <c r="S837" s="343"/>
      <c r="T837" s="343"/>
      <c r="U837" s="343"/>
      <c r="V837" s="343"/>
      <c r="W837" s="343"/>
      <c r="X837" s="343"/>
      <c r="Y837" s="344">
        <v>3</v>
      </c>
      <c r="Z837" s="345"/>
      <c r="AA837" s="345"/>
      <c r="AB837" s="346"/>
      <c r="AC837" s="356" t="s">
        <v>524</v>
      </c>
      <c r="AD837" s="364"/>
      <c r="AE837" s="364"/>
      <c r="AF837" s="364"/>
      <c r="AG837" s="364"/>
      <c r="AH837" s="365">
        <v>1</v>
      </c>
      <c r="AI837" s="366"/>
      <c r="AJ837" s="366"/>
      <c r="AK837" s="366"/>
      <c r="AL837" s="350">
        <v>100</v>
      </c>
      <c r="AM837" s="351"/>
      <c r="AN837" s="351"/>
      <c r="AO837" s="352"/>
      <c r="AP837" s="353" t="s">
        <v>585</v>
      </c>
      <c r="AQ837" s="353"/>
      <c r="AR837" s="353"/>
      <c r="AS837" s="353"/>
      <c r="AT837" s="353"/>
      <c r="AU837" s="353"/>
      <c r="AV837" s="353"/>
      <c r="AW837" s="353"/>
      <c r="AX837" s="353"/>
    </row>
    <row r="838" spans="1:50" ht="45" customHeight="1" x14ac:dyDescent="0.15">
      <c r="A838" s="372">
        <v>2</v>
      </c>
      <c r="B838" s="372">
        <v>1</v>
      </c>
      <c r="C838" s="354" t="s">
        <v>587</v>
      </c>
      <c r="D838" s="340"/>
      <c r="E838" s="340"/>
      <c r="F838" s="340"/>
      <c r="G838" s="340"/>
      <c r="H838" s="340"/>
      <c r="I838" s="340"/>
      <c r="J838" s="341">
        <v>6010001019553</v>
      </c>
      <c r="K838" s="342"/>
      <c r="L838" s="342"/>
      <c r="M838" s="342"/>
      <c r="N838" s="342"/>
      <c r="O838" s="342"/>
      <c r="P838" s="355" t="s">
        <v>588</v>
      </c>
      <c r="Q838" s="343"/>
      <c r="R838" s="343"/>
      <c r="S838" s="343"/>
      <c r="T838" s="343"/>
      <c r="U838" s="343"/>
      <c r="V838" s="343"/>
      <c r="W838" s="343"/>
      <c r="X838" s="343"/>
      <c r="Y838" s="344">
        <v>3</v>
      </c>
      <c r="Z838" s="345"/>
      <c r="AA838" s="345"/>
      <c r="AB838" s="346"/>
      <c r="AC838" s="356" t="s">
        <v>524</v>
      </c>
      <c r="AD838" s="356"/>
      <c r="AE838" s="356"/>
      <c r="AF838" s="356"/>
      <c r="AG838" s="356"/>
      <c r="AH838" s="365">
        <v>1</v>
      </c>
      <c r="AI838" s="366"/>
      <c r="AJ838" s="366"/>
      <c r="AK838" s="366"/>
      <c r="AL838" s="350">
        <v>97.86</v>
      </c>
      <c r="AM838" s="351"/>
      <c r="AN838" s="351"/>
      <c r="AO838" s="352"/>
      <c r="AP838" s="353" t="s">
        <v>585</v>
      </c>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45" customHeight="1" x14ac:dyDescent="0.15">
      <c r="A870" s="372">
        <v>1</v>
      </c>
      <c r="B870" s="372">
        <v>1</v>
      </c>
      <c r="C870" s="354" t="s">
        <v>589</v>
      </c>
      <c r="D870" s="340"/>
      <c r="E870" s="340"/>
      <c r="F870" s="340"/>
      <c r="G870" s="340"/>
      <c r="H870" s="340"/>
      <c r="I870" s="340"/>
      <c r="J870" s="341">
        <v>7013401000164</v>
      </c>
      <c r="K870" s="342"/>
      <c r="L870" s="342"/>
      <c r="M870" s="342"/>
      <c r="N870" s="342"/>
      <c r="O870" s="342"/>
      <c r="P870" s="355" t="s">
        <v>592</v>
      </c>
      <c r="Q870" s="343"/>
      <c r="R870" s="343"/>
      <c r="S870" s="343"/>
      <c r="T870" s="343"/>
      <c r="U870" s="343"/>
      <c r="V870" s="343"/>
      <c r="W870" s="343"/>
      <c r="X870" s="343"/>
      <c r="Y870" s="344">
        <v>1</v>
      </c>
      <c r="Z870" s="345"/>
      <c r="AA870" s="345"/>
      <c r="AB870" s="346"/>
      <c r="AC870" s="356" t="s">
        <v>526</v>
      </c>
      <c r="AD870" s="364"/>
      <c r="AE870" s="364"/>
      <c r="AF870" s="364"/>
      <c r="AG870" s="364"/>
      <c r="AH870" s="365" t="s">
        <v>585</v>
      </c>
      <c r="AI870" s="366"/>
      <c r="AJ870" s="366"/>
      <c r="AK870" s="366"/>
      <c r="AL870" s="350" t="s">
        <v>585</v>
      </c>
      <c r="AM870" s="351"/>
      <c r="AN870" s="351"/>
      <c r="AO870" s="352"/>
      <c r="AP870" s="353" t="s">
        <v>585</v>
      </c>
      <c r="AQ870" s="353"/>
      <c r="AR870" s="353"/>
      <c r="AS870" s="353"/>
      <c r="AT870" s="353"/>
      <c r="AU870" s="353"/>
      <c r="AV870" s="353"/>
      <c r="AW870" s="353"/>
      <c r="AX870" s="353"/>
    </row>
    <row r="871" spans="1:50" ht="45" customHeight="1" x14ac:dyDescent="0.15">
      <c r="A871" s="372">
        <v>2</v>
      </c>
      <c r="B871" s="372">
        <v>1</v>
      </c>
      <c r="C871" s="354" t="s">
        <v>590</v>
      </c>
      <c r="D871" s="340"/>
      <c r="E871" s="340"/>
      <c r="F871" s="340"/>
      <c r="G871" s="340"/>
      <c r="H871" s="340"/>
      <c r="I871" s="340"/>
      <c r="J871" s="341">
        <v>5120001158218</v>
      </c>
      <c r="K871" s="342"/>
      <c r="L871" s="342"/>
      <c r="M871" s="342"/>
      <c r="N871" s="342"/>
      <c r="O871" s="342"/>
      <c r="P871" s="355" t="s">
        <v>593</v>
      </c>
      <c r="Q871" s="343"/>
      <c r="R871" s="343"/>
      <c r="S871" s="343"/>
      <c r="T871" s="343"/>
      <c r="U871" s="343"/>
      <c r="V871" s="343"/>
      <c r="W871" s="343"/>
      <c r="X871" s="343"/>
      <c r="Y871" s="344">
        <v>1</v>
      </c>
      <c r="Z871" s="345"/>
      <c r="AA871" s="345"/>
      <c r="AB871" s="346"/>
      <c r="AC871" s="356" t="s">
        <v>526</v>
      </c>
      <c r="AD871" s="364"/>
      <c r="AE871" s="364"/>
      <c r="AF871" s="364"/>
      <c r="AG871" s="364"/>
      <c r="AH871" s="365" t="s">
        <v>585</v>
      </c>
      <c r="AI871" s="366"/>
      <c r="AJ871" s="366"/>
      <c r="AK871" s="366"/>
      <c r="AL871" s="350" t="s">
        <v>585</v>
      </c>
      <c r="AM871" s="351"/>
      <c r="AN871" s="351"/>
      <c r="AO871" s="352"/>
      <c r="AP871" s="353" t="s">
        <v>585</v>
      </c>
      <c r="AQ871" s="353"/>
      <c r="AR871" s="353"/>
      <c r="AS871" s="353"/>
      <c r="AT871" s="353"/>
      <c r="AU871" s="353"/>
      <c r="AV871" s="353"/>
      <c r="AW871" s="353"/>
      <c r="AX871" s="353"/>
    </row>
    <row r="872" spans="1:50" ht="45" customHeight="1" x14ac:dyDescent="0.15">
      <c r="A872" s="372">
        <v>3</v>
      </c>
      <c r="B872" s="372">
        <v>1</v>
      </c>
      <c r="C872" s="354" t="s">
        <v>591</v>
      </c>
      <c r="D872" s="340"/>
      <c r="E872" s="340"/>
      <c r="F872" s="340"/>
      <c r="G872" s="340"/>
      <c r="H872" s="340"/>
      <c r="I872" s="340"/>
      <c r="J872" s="341">
        <v>2010001007355</v>
      </c>
      <c r="K872" s="342"/>
      <c r="L872" s="342"/>
      <c r="M872" s="342"/>
      <c r="N872" s="342"/>
      <c r="O872" s="342"/>
      <c r="P872" s="355" t="s">
        <v>594</v>
      </c>
      <c r="Q872" s="343"/>
      <c r="R872" s="343"/>
      <c r="S872" s="343"/>
      <c r="T872" s="343"/>
      <c r="U872" s="343"/>
      <c r="V872" s="343"/>
      <c r="W872" s="343"/>
      <c r="X872" s="343"/>
      <c r="Y872" s="344">
        <v>0.9</v>
      </c>
      <c r="Z872" s="345"/>
      <c r="AA872" s="345"/>
      <c r="AB872" s="346"/>
      <c r="AC872" s="356" t="s">
        <v>526</v>
      </c>
      <c r="AD872" s="364"/>
      <c r="AE872" s="364"/>
      <c r="AF872" s="364"/>
      <c r="AG872" s="364"/>
      <c r="AH872" s="348" t="s">
        <v>585</v>
      </c>
      <c r="AI872" s="349"/>
      <c r="AJ872" s="349"/>
      <c r="AK872" s="349"/>
      <c r="AL872" s="350" t="s">
        <v>585</v>
      </c>
      <c r="AM872" s="351"/>
      <c r="AN872" s="351"/>
      <c r="AO872" s="352"/>
      <c r="AP872" s="353" t="s">
        <v>585</v>
      </c>
      <c r="AQ872" s="353"/>
      <c r="AR872" s="353"/>
      <c r="AS872" s="353"/>
      <c r="AT872" s="353"/>
      <c r="AU872" s="353"/>
      <c r="AV872" s="353"/>
      <c r="AW872" s="353"/>
      <c r="AX872" s="353"/>
    </row>
    <row r="873" spans="1:50" ht="45" customHeight="1" x14ac:dyDescent="0.15">
      <c r="A873" s="372">
        <v>4</v>
      </c>
      <c r="B873" s="372">
        <v>1</v>
      </c>
      <c r="C873" s="354" t="s">
        <v>595</v>
      </c>
      <c r="D873" s="340"/>
      <c r="E873" s="340"/>
      <c r="F873" s="340"/>
      <c r="G873" s="340"/>
      <c r="H873" s="340"/>
      <c r="I873" s="340"/>
      <c r="J873" s="341">
        <v>4011501010912</v>
      </c>
      <c r="K873" s="342"/>
      <c r="L873" s="342"/>
      <c r="M873" s="342"/>
      <c r="N873" s="342"/>
      <c r="O873" s="342"/>
      <c r="P873" s="355" t="s">
        <v>596</v>
      </c>
      <c r="Q873" s="343"/>
      <c r="R873" s="343"/>
      <c r="S873" s="343"/>
      <c r="T873" s="343"/>
      <c r="U873" s="343"/>
      <c r="V873" s="343"/>
      <c r="W873" s="343"/>
      <c r="X873" s="343"/>
      <c r="Y873" s="344">
        <v>0.4</v>
      </c>
      <c r="Z873" s="345"/>
      <c r="AA873" s="345"/>
      <c r="AB873" s="346"/>
      <c r="AC873" s="356" t="s">
        <v>526</v>
      </c>
      <c r="AD873" s="364"/>
      <c r="AE873" s="364"/>
      <c r="AF873" s="364"/>
      <c r="AG873" s="364"/>
      <c r="AH873" s="348" t="s">
        <v>585</v>
      </c>
      <c r="AI873" s="349"/>
      <c r="AJ873" s="349"/>
      <c r="AK873" s="349"/>
      <c r="AL873" s="350" t="s">
        <v>585</v>
      </c>
      <c r="AM873" s="351"/>
      <c r="AN873" s="351"/>
      <c r="AO873" s="352"/>
      <c r="AP873" s="353" t="s">
        <v>585</v>
      </c>
      <c r="AQ873" s="353"/>
      <c r="AR873" s="353"/>
      <c r="AS873" s="353"/>
      <c r="AT873" s="353"/>
      <c r="AU873" s="353"/>
      <c r="AV873" s="353"/>
      <c r="AW873" s="353"/>
      <c r="AX873" s="353"/>
    </row>
    <row r="874" spans="1:50" ht="45" customHeight="1" x14ac:dyDescent="0.15">
      <c r="A874" s="372">
        <v>5</v>
      </c>
      <c r="B874" s="372">
        <v>1</v>
      </c>
      <c r="C874" s="354" t="s">
        <v>597</v>
      </c>
      <c r="D874" s="340"/>
      <c r="E874" s="340"/>
      <c r="F874" s="340"/>
      <c r="G874" s="340"/>
      <c r="H874" s="340"/>
      <c r="I874" s="340"/>
      <c r="J874" s="341">
        <v>2011501004016</v>
      </c>
      <c r="K874" s="342"/>
      <c r="L874" s="342"/>
      <c r="M874" s="342"/>
      <c r="N874" s="342"/>
      <c r="O874" s="342"/>
      <c r="P874" s="355" t="s">
        <v>598</v>
      </c>
      <c r="Q874" s="343"/>
      <c r="R874" s="343"/>
      <c r="S874" s="343"/>
      <c r="T874" s="343"/>
      <c r="U874" s="343"/>
      <c r="V874" s="343"/>
      <c r="W874" s="343"/>
      <c r="X874" s="343"/>
      <c r="Y874" s="344">
        <v>0.4</v>
      </c>
      <c r="Z874" s="345"/>
      <c r="AA874" s="345"/>
      <c r="AB874" s="346"/>
      <c r="AC874" s="356" t="s">
        <v>526</v>
      </c>
      <c r="AD874" s="364"/>
      <c r="AE874" s="364"/>
      <c r="AF874" s="364"/>
      <c r="AG874" s="364"/>
      <c r="AH874" s="348" t="s">
        <v>585</v>
      </c>
      <c r="AI874" s="349"/>
      <c r="AJ874" s="349"/>
      <c r="AK874" s="349"/>
      <c r="AL874" s="350" t="s">
        <v>585</v>
      </c>
      <c r="AM874" s="351"/>
      <c r="AN874" s="351"/>
      <c r="AO874" s="352"/>
      <c r="AP874" s="353" t="s">
        <v>585</v>
      </c>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3" priority="14009">
      <formula>IF(RIGHT(TEXT(P14,"0.#"),1)=".",FALSE,TRUE)</formula>
    </cfRule>
    <cfRule type="expression" dxfId="2802" priority="14010">
      <formula>IF(RIGHT(TEXT(P14,"0.#"),1)=".",TRUE,FALSE)</formula>
    </cfRule>
  </conditionalFormatting>
  <conditionalFormatting sqref="AE32">
    <cfRule type="expression" dxfId="2801" priority="13999">
      <formula>IF(RIGHT(TEXT(AE32,"0.#"),1)=".",FALSE,TRUE)</formula>
    </cfRule>
    <cfRule type="expression" dxfId="2800" priority="14000">
      <formula>IF(RIGHT(TEXT(AE32,"0.#"),1)=".",TRUE,FALSE)</formula>
    </cfRule>
  </conditionalFormatting>
  <conditionalFormatting sqref="P18:AX18">
    <cfRule type="expression" dxfId="2799" priority="13885">
      <formula>IF(RIGHT(TEXT(P18,"0.#"),1)=".",FALSE,TRUE)</formula>
    </cfRule>
    <cfRule type="expression" dxfId="2798" priority="13886">
      <formula>IF(RIGHT(TEXT(P18,"0.#"),1)=".",TRUE,FALSE)</formula>
    </cfRule>
  </conditionalFormatting>
  <conditionalFormatting sqref="Y782">
    <cfRule type="expression" dxfId="2797" priority="13881">
      <formula>IF(RIGHT(TEXT(Y782,"0.#"),1)=".",FALSE,TRUE)</formula>
    </cfRule>
    <cfRule type="expression" dxfId="2796" priority="13882">
      <formula>IF(RIGHT(TEXT(Y782,"0.#"),1)=".",TRUE,FALSE)</formula>
    </cfRule>
  </conditionalFormatting>
  <conditionalFormatting sqref="Y791">
    <cfRule type="expression" dxfId="2795" priority="13877">
      <formula>IF(RIGHT(TEXT(Y791,"0.#"),1)=".",FALSE,TRUE)</formula>
    </cfRule>
    <cfRule type="expression" dxfId="2794" priority="13878">
      <formula>IF(RIGHT(TEXT(Y791,"0.#"),1)=".",TRUE,FALSE)</formula>
    </cfRule>
  </conditionalFormatting>
  <conditionalFormatting sqref="Y822:Y829 Y820 Y809:Y816 Y807 Y796:Y803 Y794">
    <cfRule type="expression" dxfId="2793" priority="13659">
      <formula>IF(RIGHT(TEXT(Y794,"0.#"),1)=".",FALSE,TRUE)</formula>
    </cfRule>
    <cfRule type="expression" dxfId="2792" priority="13660">
      <formula>IF(RIGHT(TEXT(Y794,"0.#"),1)=".",TRUE,FALSE)</formula>
    </cfRule>
  </conditionalFormatting>
  <conditionalFormatting sqref="P16:AQ17 P13:AX13 P15:AX15">
    <cfRule type="expression" dxfId="2791" priority="13707">
      <formula>IF(RIGHT(TEXT(P13,"0.#"),1)=".",FALSE,TRUE)</formula>
    </cfRule>
    <cfRule type="expression" dxfId="2790" priority="13708">
      <formula>IF(RIGHT(TEXT(P13,"0.#"),1)=".",TRUE,FALSE)</formula>
    </cfRule>
  </conditionalFormatting>
  <conditionalFormatting sqref="P19:AJ19">
    <cfRule type="expression" dxfId="2789" priority="13705">
      <formula>IF(RIGHT(TEXT(P19,"0.#"),1)=".",FALSE,TRUE)</formula>
    </cfRule>
    <cfRule type="expression" dxfId="2788" priority="13706">
      <formula>IF(RIGHT(TEXT(P19,"0.#"),1)=".",TRUE,FALSE)</formula>
    </cfRule>
  </conditionalFormatting>
  <conditionalFormatting sqref="AE101 AQ101">
    <cfRule type="expression" dxfId="2787" priority="13697">
      <formula>IF(RIGHT(TEXT(AE101,"0.#"),1)=".",FALSE,TRUE)</formula>
    </cfRule>
    <cfRule type="expression" dxfId="2786" priority="13698">
      <formula>IF(RIGHT(TEXT(AE101,"0.#"),1)=".",TRUE,FALSE)</formula>
    </cfRule>
  </conditionalFormatting>
  <conditionalFormatting sqref="Y783:Y790 Y781">
    <cfRule type="expression" dxfId="2785" priority="13683">
      <formula>IF(RIGHT(TEXT(Y781,"0.#"),1)=".",FALSE,TRUE)</formula>
    </cfRule>
    <cfRule type="expression" dxfId="2784" priority="13684">
      <formula>IF(RIGHT(TEXT(Y781,"0.#"),1)=".",TRUE,FALSE)</formula>
    </cfRule>
  </conditionalFormatting>
  <conditionalFormatting sqref="AU782">
    <cfRule type="expression" dxfId="2783" priority="13681">
      <formula>IF(RIGHT(TEXT(AU782,"0.#"),1)=".",FALSE,TRUE)</formula>
    </cfRule>
    <cfRule type="expression" dxfId="2782" priority="13682">
      <formula>IF(RIGHT(TEXT(AU782,"0.#"),1)=".",TRUE,FALSE)</formula>
    </cfRule>
  </conditionalFormatting>
  <conditionalFormatting sqref="AU791">
    <cfRule type="expression" dxfId="2781" priority="13679">
      <formula>IF(RIGHT(TEXT(AU791,"0.#"),1)=".",FALSE,TRUE)</formula>
    </cfRule>
    <cfRule type="expression" dxfId="2780" priority="13680">
      <formula>IF(RIGHT(TEXT(AU791,"0.#"),1)=".",TRUE,FALSE)</formula>
    </cfRule>
  </conditionalFormatting>
  <conditionalFormatting sqref="AU783:AU790 AU781">
    <cfRule type="expression" dxfId="2779" priority="13677">
      <formula>IF(RIGHT(TEXT(AU781,"0.#"),1)=".",FALSE,TRUE)</formula>
    </cfRule>
    <cfRule type="expression" dxfId="2778" priority="13678">
      <formula>IF(RIGHT(TEXT(AU781,"0.#"),1)=".",TRUE,FALSE)</formula>
    </cfRule>
  </conditionalFormatting>
  <conditionalFormatting sqref="Y821 Y808 Y795">
    <cfRule type="expression" dxfId="2777" priority="13663">
      <formula>IF(RIGHT(TEXT(Y795,"0.#"),1)=".",FALSE,TRUE)</formula>
    </cfRule>
    <cfRule type="expression" dxfId="2776" priority="13664">
      <formula>IF(RIGHT(TEXT(Y795,"0.#"),1)=".",TRUE,FALSE)</formula>
    </cfRule>
  </conditionalFormatting>
  <conditionalFormatting sqref="Y830 Y817 Y804">
    <cfRule type="expression" dxfId="2775" priority="13661">
      <formula>IF(RIGHT(TEXT(Y804,"0.#"),1)=".",FALSE,TRUE)</formula>
    </cfRule>
    <cfRule type="expression" dxfId="2774" priority="13662">
      <formula>IF(RIGHT(TEXT(Y804,"0.#"),1)=".",TRUE,FALSE)</formula>
    </cfRule>
  </conditionalFormatting>
  <conditionalFormatting sqref="AU821 AU808 AU795">
    <cfRule type="expression" dxfId="2773" priority="13657">
      <formula>IF(RIGHT(TEXT(AU795,"0.#"),1)=".",FALSE,TRUE)</formula>
    </cfRule>
    <cfRule type="expression" dxfId="2772" priority="13658">
      <formula>IF(RIGHT(TEXT(AU795,"0.#"),1)=".",TRUE,FALSE)</formula>
    </cfRule>
  </conditionalFormatting>
  <conditionalFormatting sqref="AU830 AU817 AU804">
    <cfRule type="expression" dxfId="2771" priority="13655">
      <formula>IF(RIGHT(TEXT(AU804,"0.#"),1)=".",FALSE,TRUE)</formula>
    </cfRule>
    <cfRule type="expression" dxfId="2770" priority="13656">
      <formula>IF(RIGHT(TEXT(AU804,"0.#"),1)=".",TRUE,FALSE)</formula>
    </cfRule>
  </conditionalFormatting>
  <conditionalFormatting sqref="AU822:AU829 AU820 AU809:AU816 AU807 AU796:AU803 AU794">
    <cfRule type="expression" dxfId="2769" priority="13653">
      <formula>IF(RIGHT(TEXT(AU794,"0.#"),1)=".",FALSE,TRUE)</formula>
    </cfRule>
    <cfRule type="expression" dxfId="2768" priority="13654">
      <formula>IF(RIGHT(TEXT(AU794,"0.#"),1)=".",TRUE,FALSE)</formula>
    </cfRule>
  </conditionalFormatting>
  <conditionalFormatting sqref="AM87">
    <cfRule type="expression" dxfId="2767" priority="13307">
      <formula>IF(RIGHT(TEXT(AM87,"0.#"),1)=".",FALSE,TRUE)</formula>
    </cfRule>
    <cfRule type="expression" dxfId="2766" priority="13308">
      <formula>IF(RIGHT(TEXT(AM87,"0.#"),1)=".",TRUE,FALSE)</formula>
    </cfRule>
  </conditionalFormatting>
  <conditionalFormatting sqref="AE55">
    <cfRule type="expression" dxfId="2765" priority="13375">
      <formula>IF(RIGHT(TEXT(AE55,"0.#"),1)=".",FALSE,TRUE)</formula>
    </cfRule>
    <cfRule type="expression" dxfId="2764" priority="13376">
      <formula>IF(RIGHT(TEXT(AE55,"0.#"),1)=".",TRUE,FALSE)</formula>
    </cfRule>
  </conditionalFormatting>
  <conditionalFormatting sqref="AI55">
    <cfRule type="expression" dxfId="2763" priority="13373">
      <formula>IF(RIGHT(TEXT(AI55,"0.#"),1)=".",FALSE,TRUE)</formula>
    </cfRule>
    <cfRule type="expression" dxfId="2762" priority="13374">
      <formula>IF(RIGHT(TEXT(AI55,"0.#"),1)=".",TRUE,FALSE)</formula>
    </cfRule>
  </conditionalFormatting>
  <conditionalFormatting sqref="AM34">
    <cfRule type="expression" dxfId="2761" priority="13453">
      <formula>IF(RIGHT(TEXT(AM34,"0.#"),1)=".",FALSE,TRUE)</formula>
    </cfRule>
    <cfRule type="expression" dxfId="2760" priority="13454">
      <formula>IF(RIGHT(TEXT(AM34,"0.#"),1)=".",TRUE,FALSE)</formula>
    </cfRule>
  </conditionalFormatting>
  <conditionalFormatting sqref="AE33">
    <cfRule type="expression" dxfId="2759" priority="13467">
      <formula>IF(RIGHT(TEXT(AE33,"0.#"),1)=".",FALSE,TRUE)</formula>
    </cfRule>
    <cfRule type="expression" dxfId="2758" priority="13468">
      <formula>IF(RIGHT(TEXT(AE33,"0.#"),1)=".",TRUE,FALSE)</formula>
    </cfRule>
  </conditionalFormatting>
  <conditionalFormatting sqref="AE34">
    <cfRule type="expression" dxfId="2757" priority="13465">
      <formula>IF(RIGHT(TEXT(AE34,"0.#"),1)=".",FALSE,TRUE)</formula>
    </cfRule>
    <cfRule type="expression" dxfId="2756" priority="13466">
      <formula>IF(RIGHT(TEXT(AE34,"0.#"),1)=".",TRUE,FALSE)</formula>
    </cfRule>
  </conditionalFormatting>
  <conditionalFormatting sqref="AI34">
    <cfRule type="expression" dxfId="2755" priority="13463">
      <formula>IF(RIGHT(TEXT(AI34,"0.#"),1)=".",FALSE,TRUE)</formula>
    </cfRule>
    <cfRule type="expression" dxfId="2754" priority="13464">
      <formula>IF(RIGHT(TEXT(AI34,"0.#"),1)=".",TRUE,FALSE)</formula>
    </cfRule>
  </conditionalFormatting>
  <conditionalFormatting sqref="AI33">
    <cfRule type="expression" dxfId="2753" priority="13461">
      <formula>IF(RIGHT(TEXT(AI33,"0.#"),1)=".",FALSE,TRUE)</formula>
    </cfRule>
    <cfRule type="expression" dxfId="2752" priority="13462">
      <formula>IF(RIGHT(TEXT(AI33,"0.#"),1)=".",TRUE,FALSE)</formula>
    </cfRule>
  </conditionalFormatting>
  <conditionalFormatting sqref="AI32">
    <cfRule type="expression" dxfId="2751" priority="13459">
      <formula>IF(RIGHT(TEXT(AI32,"0.#"),1)=".",FALSE,TRUE)</formula>
    </cfRule>
    <cfRule type="expression" dxfId="2750" priority="13460">
      <formula>IF(RIGHT(TEXT(AI32,"0.#"),1)=".",TRUE,FALSE)</formula>
    </cfRule>
  </conditionalFormatting>
  <conditionalFormatting sqref="AM32">
    <cfRule type="expression" dxfId="2749" priority="13457">
      <formula>IF(RIGHT(TEXT(AM32,"0.#"),1)=".",FALSE,TRUE)</formula>
    </cfRule>
    <cfRule type="expression" dxfId="2748" priority="13458">
      <formula>IF(RIGHT(TEXT(AM32,"0.#"),1)=".",TRUE,FALSE)</formula>
    </cfRule>
  </conditionalFormatting>
  <conditionalFormatting sqref="AM33">
    <cfRule type="expression" dxfId="2747" priority="13455">
      <formula>IF(RIGHT(TEXT(AM33,"0.#"),1)=".",FALSE,TRUE)</formula>
    </cfRule>
    <cfRule type="expression" dxfId="2746" priority="13456">
      <formula>IF(RIGHT(TEXT(AM33,"0.#"),1)=".",TRUE,FALSE)</formula>
    </cfRule>
  </conditionalFormatting>
  <conditionalFormatting sqref="AQ32:AQ34">
    <cfRule type="expression" dxfId="2745" priority="13447">
      <formula>IF(RIGHT(TEXT(AQ32,"0.#"),1)=".",FALSE,TRUE)</formula>
    </cfRule>
    <cfRule type="expression" dxfId="2744" priority="13448">
      <formula>IF(RIGHT(TEXT(AQ32,"0.#"),1)=".",TRUE,FALSE)</formula>
    </cfRule>
  </conditionalFormatting>
  <conditionalFormatting sqref="AU32:AU34">
    <cfRule type="expression" dxfId="2743" priority="13445">
      <formula>IF(RIGHT(TEXT(AU32,"0.#"),1)=".",FALSE,TRUE)</formula>
    </cfRule>
    <cfRule type="expression" dxfId="2742" priority="13446">
      <formula>IF(RIGHT(TEXT(AU32,"0.#"),1)=".",TRUE,FALSE)</formula>
    </cfRule>
  </conditionalFormatting>
  <conditionalFormatting sqref="AE53">
    <cfRule type="expression" dxfId="2741" priority="13379">
      <formula>IF(RIGHT(TEXT(AE53,"0.#"),1)=".",FALSE,TRUE)</formula>
    </cfRule>
    <cfRule type="expression" dxfId="2740" priority="13380">
      <formula>IF(RIGHT(TEXT(AE53,"0.#"),1)=".",TRUE,FALSE)</formula>
    </cfRule>
  </conditionalFormatting>
  <conditionalFormatting sqref="AE54">
    <cfRule type="expression" dxfId="2739" priority="13377">
      <formula>IF(RIGHT(TEXT(AE54,"0.#"),1)=".",FALSE,TRUE)</formula>
    </cfRule>
    <cfRule type="expression" dxfId="2738" priority="13378">
      <formula>IF(RIGHT(TEXT(AE54,"0.#"),1)=".",TRUE,FALSE)</formula>
    </cfRule>
  </conditionalFormatting>
  <conditionalFormatting sqref="AI54">
    <cfRule type="expression" dxfId="2737" priority="13371">
      <formula>IF(RIGHT(TEXT(AI54,"0.#"),1)=".",FALSE,TRUE)</formula>
    </cfRule>
    <cfRule type="expression" dxfId="2736" priority="13372">
      <formula>IF(RIGHT(TEXT(AI54,"0.#"),1)=".",TRUE,FALSE)</formula>
    </cfRule>
  </conditionalFormatting>
  <conditionalFormatting sqref="AI53">
    <cfRule type="expression" dxfId="2735" priority="13369">
      <formula>IF(RIGHT(TEXT(AI53,"0.#"),1)=".",FALSE,TRUE)</formula>
    </cfRule>
    <cfRule type="expression" dxfId="2734" priority="13370">
      <formula>IF(RIGHT(TEXT(AI53,"0.#"),1)=".",TRUE,FALSE)</formula>
    </cfRule>
  </conditionalFormatting>
  <conditionalFormatting sqref="AM53">
    <cfRule type="expression" dxfId="2733" priority="13367">
      <formula>IF(RIGHT(TEXT(AM53,"0.#"),1)=".",FALSE,TRUE)</formula>
    </cfRule>
    <cfRule type="expression" dxfId="2732" priority="13368">
      <formula>IF(RIGHT(TEXT(AM53,"0.#"),1)=".",TRUE,FALSE)</formula>
    </cfRule>
  </conditionalFormatting>
  <conditionalFormatting sqref="AM54">
    <cfRule type="expression" dxfId="2731" priority="13365">
      <formula>IF(RIGHT(TEXT(AM54,"0.#"),1)=".",FALSE,TRUE)</formula>
    </cfRule>
    <cfRule type="expression" dxfId="2730" priority="13366">
      <formula>IF(RIGHT(TEXT(AM54,"0.#"),1)=".",TRUE,FALSE)</formula>
    </cfRule>
  </conditionalFormatting>
  <conditionalFormatting sqref="AM55">
    <cfRule type="expression" dxfId="2729" priority="13363">
      <formula>IF(RIGHT(TEXT(AM55,"0.#"),1)=".",FALSE,TRUE)</formula>
    </cfRule>
    <cfRule type="expression" dxfId="2728" priority="13364">
      <formula>IF(RIGHT(TEXT(AM55,"0.#"),1)=".",TRUE,FALSE)</formula>
    </cfRule>
  </conditionalFormatting>
  <conditionalFormatting sqref="AE60">
    <cfRule type="expression" dxfId="2727" priority="13349">
      <formula>IF(RIGHT(TEXT(AE60,"0.#"),1)=".",FALSE,TRUE)</formula>
    </cfRule>
    <cfRule type="expression" dxfId="2726" priority="13350">
      <formula>IF(RIGHT(TEXT(AE60,"0.#"),1)=".",TRUE,FALSE)</formula>
    </cfRule>
  </conditionalFormatting>
  <conditionalFormatting sqref="AE61">
    <cfRule type="expression" dxfId="2725" priority="13347">
      <formula>IF(RIGHT(TEXT(AE61,"0.#"),1)=".",FALSE,TRUE)</formula>
    </cfRule>
    <cfRule type="expression" dxfId="2724" priority="13348">
      <formula>IF(RIGHT(TEXT(AE61,"0.#"),1)=".",TRUE,FALSE)</formula>
    </cfRule>
  </conditionalFormatting>
  <conditionalFormatting sqref="AE62">
    <cfRule type="expression" dxfId="2723" priority="13345">
      <formula>IF(RIGHT(TEXT(AE62,"0.#"),1)=".",FALSE,TRUE)</formula>
    </cfRule>
    <cfRule type="expression" dxfId="2722" priority="13346">
      <formula>IF(RIGHT(TEXT(AE62,"0.#"),1)=".",TRUE,FALSE)</formula>
    </cfRule>
  </conditionalFormatting>
  <conditionalFormatting sqref="AI62">
    <cfRule type="expression" dxfId="2721" priority="13343">
      <formula>IF(RIGHT(TEXT(AI62,"0.#"),1)=".",FALSE,TRUE)</formula>
    </cfRule>
    <cfRule type="expression" dxfId="2720" priority="13344">
      <formula>IF(RIGHT(TEXT(AI62,"0.#"),1)=".",TRUE,FALSE)</formula>
    </cfRule>
  </conditionalFormatting>
  <conditionalFormatting sqref="AI61">
    <cfRule type="expression" dxfId="2719" priority="13341">
      <formula>IF(RIGHT(TEXT(AI61,"0.#"),1)=".",FALSE,TRUE)</formula>
    </cfRule>
    <cfRule type="expression" dxfId="2718" priority="13342">
      <formula>IF(RIGHT(TEXT(AI61,"0.#"),1)=".",TRUE,FALSE)</formula>
    </cfRule>
  </conditionalFormatting>
  <conditionalFormatting sqref="AI60">
    <cfRule type="expression" dxfId="2717" priority="13339">
      <formula>IF(RIGHT(TEXT(AI60,"0.#"),1)=".",FALSE,TRUE)</formula>
    </cfRule>
    <cfRule type="expression" dxfId="2716" priority="13340">
      <formula>IF(RIGHT(TEXT(AI60,"0.#"),1)=".",TRUE,FALSE)</formula>
    </cfRule>
  </conditionalFormatting>
  <conditionalFormatting sqref="AM60">
    <cfRule type="expression" dxfId="2715" priority="13337">
      <formula>IF(RIGHT(TEXT(AM60,"0.#"),1)=".",FALSE,TRUE)</formula>
    </cfRule>
    <cfRule type="expression" dxfId="2714" priority="13338">
      <formula>IF(RIGHT(TEXT(AM60,"0.#"),1)=".",TRUE,FALSE)</formula>
    </cfRule>
  </conditionalFormatting>
  <conditionalFormatting sqref="AM61">
    <cfRule type="expression" dxfId="2713" priority="13335">
      <formula>IF(RIGHT(TEXT(AM61,"0.#"),1)=".",FALSE,TRUE)</formula>
    </cfRule>
    <cfRule type="expression" dxfId="2712" priority="13336">
      <formula>IF(RIGHT(TEXT(AM61,"0.#"),1)=".",TRUE,FALSE)</formula>
    </cfRule>
  </conditionalFormatting>
  <conditionalFormatting sqref="AM62">
    <cfRule type="expression" dxfId="2711" priority="13333">
      <formula>IF(RIGHT(TEXT(AM62,"0.#"),1)=".",FALSE,TRUE)</formula>
    </cfRule>
    <cfRule type="expression" dxfId="2710" priority="13334">
      <formula>IF(RIGHT(TEXT(AM62,"0.#"),1)=".",TRUE,FALSE)</formula>
    </cfRule>
  </conditionalFormatting>
  <conditionalFormatting sqref="AE87">
    <cfRule type="expression" dxfId="2709" priority="13319">
      <formula>IF(RIGHT(TEXT(AE87,"0.#"),1)=".",FALSE,TRUE)</formula>
    </cfRule>
    <cfRule type="expression" dxfId="2708" priority="13320">
      <formula>IF(RIGHT(TEXT(AE87,"0.#"),1)=".",TRUE,FALSE)</formula>
    </cfRule>
  </conditionalFormatting>
  <conditionalFormatting sqref="AE88">
    <cfRule type="expression" dxfId="2707" priority="13317">
      <formula>IF(RIGHT(TEXT(AE88,"0.#"),1)=".",FALSE,TRUE)</formula>
    </cfRule>
    <cfRule type="expression" dxfId="2706" priority="13318">
      <formula>IF(RIGHT(TEXT(AE88,"0.#"),1)=".",TRUE,FALSE)</formula>
    </cfRule>
  </conditionalFormatting>
  <conditionalFormatting sqref="AE89">
    <cfRule type="expression" dxfId="2705" priority="13315">
      <formula>IF(RIGHT(TEXT(AE89,"0.#"),1)=".",FALSE,TRUE)</formula>
    </cfRule>
    <cfRule type="expression" dxfId="2704" priority="13316">
      <formula>IF(RIGHT(TEXT(AE89,"0.#"),1)=".",TRUE,FALSE)</formula>
    </cfRule>
  </conditionalFormatting>
  <conditionalFormatting sqref="AI89">
    <cfRule type="expression" dxfId="2703" priority="13313">
      <formula>IF(RIGHT(TEXT(AI89,"0.#"),1)=".",FALSE,TRUE)</formula>
    </cfRule>
    <cfRule type="expression" dxfId="2702" priority="13314">
      <formula>IF(RIGHT(TEXT(AI89,"0.#"),1)=".",TRUE,FALSE)</formula>
    </cfRule>
  </conditionalFormatting>
  <conditionalFormatting sqref="AI88">
    <cfRule type="expression" dxfId="2701" priority="13311">
      <formula>IF(RIGHT(TEXT(AI88,"0.#"),1)=".",FALSE,TRUE)</formula>
    </cfRule>
    <cfRule type="expression" dxfId="2700" priority="13312">
      <formula>IF(RIGHT(TEXT(AI88,"0.#"),1)=".",TRUE,FALSE)</formula>
    </cfRule>
  </conditionalFormatting>
  <conditionalFormatting sqref="AI87">
    <cfRule type="expression" dxfId="2699" priority="13309">
      <formula>IF(RIGHT(TEXT(AI87,"0.#"),1)=".",FALSE,TRUE)</formula>
    </cfRule>
    <cfRule type="expression" dxfId="2698" priority="13310">
      <formula>IF(RIGHT(TEXT(AI87,"0.#"),1)=".",TRUE,FALSE)</formula>
    </cfRule>
  </conditionalFormatting>
  <conditionalFormatting sqref="AM88">
    <cfRule type="expression" dxfId="2697" priority="13305">
      <formula>IF(RIGHT(TEXT(AM88,"0.#"),1)=".",FALSE,TRUE)</formula>
    </cfRule>
    <cfRule type="expression" dxfId="2696" priority="13306">
      <formula>IF(RIGHT(TEXT(AM88,"0.#"),1)=".",TRUE,FALSE)</formula>
    </cfRule>
  </conditionalFormatting>
  <conditionalFormatting sqref="AM89">
    <cfRule type="expression" dxfId="2695" priority="13303">
      <formula>IF(RIGHT(TEXT(AM89,"0.#"),1)=".",FALSE,TRUE)</formula>
    </cfRule>
    <cfRule type="expression" dxfId="2694" priority="13304">
      <formula>IF(RIGHT(TEXT(AM89,"0.#"),1)=".",TRUE,FALSE)</formula>
    </cfRule>
  </conditionalFormatting>
  <conditionalFormatting sqref="AE92">
    <cfRule type="expression" dxfId="2693" priority="13289">
      <formula>IF(RIGHT(TEXT(AE92,"0.#"),1)=".",FALSE,TRUE)</formula>
    </cfRule>
    <cfRule type="expression" dxfId="2692" priority="13290">
      <formula>IF(RIGHT(TEXT(AE92,"0.#"),1)=".",TRUE,FALSE)</formula>
    </cfRule>
  </conditionalFormatting>
  <conditionalFormatting sqref="AE93">
    <cfRule type="expression" dxfId="2691" priority="13287">
      <formula>IF(RIGHT(TEXT(AE93,"0.#"),1)=".",FALSE,TRUE)</formula>
    </cfRule>
    <cfRule type="expression" dxfId="2690" priority="13288">
      <formula>IF(RIGHT(TEXT(AE93,"0.#"),1)=".",TRUE,FALSE)</formula>
    </cfRule>
  </conditionalFormatting>
  <conditionalFormatting sqref="AE94">
    <cfRule type="expression" dxfId="2689" priority="13285">
      <formula>IF(RIGHT(TEXT(AE94,"0.#"),1)=".",FALSE,TRUE)</formula>
    </cfRule>
    <cfRule type="expression" dxfId="2688" priority="13286">
      <formula>IF(RIGHT(TEXT(AE94,"0.#"),1)=".",TRUE,FALSE)</formula>
    </cfRule>
  </conditionalFormatting>
  <conditionalFormatting sqref="AI94">
    <cfRule type="expression" dxfId="2687" priority="13283">
      <formula>IF(RIGHT(TEXT(AI94,"0.#"),1)=".",FALSE,TRUE)</formula>
    </cfRule>
    <cfRule type="expression" dxfId="2686" priority="13284">
      <formula>IF(RIGHT(TEXT(AI94,"0.#"),1)=".",TRUE,FALSE)</formula>
    </cfRule>
  </conditionalFormatting>
  <conditionalFormatting sqref="AI93">
    <cfRule type="expression" dxfId="2685" priority="13281">
      <formula>IF(RIGHT(TEXT(AI93,"0.#"),1)=".",FALSE,TRUE)</formula>
    </cfRule>
    <cfRule type="expression" dxfId="2684" priority="13282">
      <formula>IF(RIGHT(TEXT(AI93,"0.#"),1)=".",TRUE,FALSE)</formula>
    </cfRule>
  </conditionalFormatting>
  <conditionalFormatting sqref="AI92">
    <cfRule type="expression" dxfId="2683" priority="13279">
      <formula>IF(RIGHT(TEXT(AI92,"0.#"),1)=".",FALSE,TRUE)</formula>
    </cfRule>
    <cfRule type="expression" dxfId="2682" priority="13280">
      <formula>IF(RIGHT(TEXT(AI92,"0.#"),1)=".",TRUE,FALSE)</formula>
    </cfRule>
  </conditionalFormatting>
  <conditionalFormatting sqref="AM92">
    <cfRule type="expression" dxfId="2681" priority="13277">
      <formula>IF(RIGHT(TEXT(AM92,"0.#"),1)=".",FALSE,TRUE)</formula>
    </cfRule>
    <cfRule type="expression" dxfId="2680" priority="13278">
      <formula>IF(RIGHT(TEXT(AM92,"0.#"),1)=".",TRUE,FALSE)</formula>
    </cfRule>
  </conditionalFormatting>
  <conditionalFormatting sqref="AM93">
    <cfRule type="expression" dxfId="2679" priority="13275">
      <formula>IF(RIGHT(TEXT(AM93,"0.#"),1)=".",FALSE,TRUE)</formula>
    </cfRule>
    <cfRule type="expression" dxfId="2678" priority="13276">
      <formula>IF(RIGHT(TEXT(AM93,"0.#"),1)=".",TRUE,FALSE)</formula>
    </cfRule>
  </conditionalFormatting>
  <conditionalFormatting sqref="AM94">
    <cfRule type="expression" dxfId="2677" priority="13273">
      <formula>IF(RIGHT(TEXT(AM94,"0.#"),1)=".",FALSE,TRUE)</formula>
    </cfRule>
    <cfRule type="expression" dxfId="2676" priority="13274">
      <formula>IF(RIGHT(TEXT(AM94,"0.#"),1)=".",TRUE,FALSE)</formula>
    </cfRule>
  </conditionalFormatting>
  <conditionalFormatting sqref="AE97">
    <cfRule type="expression" dxfId="2675" priority="13259">
      <formula>IF(RIGHT(TEXT(AE97,"0.#"),1)=".",FALSE,TRUE)</formula>
    </cfRule>
    <cfRule type="expression" dxfId="2674" priority="13260">
      <formula>IF(RIGHT(TEXT(AE97,"0.#"),1)=".",TRUE,FALSE)</formula>
    </cfRule>
  </conditionalFormatting>
  <conditionalFormatting sqref="AE98">
    <cfRule type="expression" dxfId="2673" priority="13257">
      <formula>IF(RIGHT(TEXT(AE98,"0.#"),1)=".",FALSE,TRUE)</formula>
    </cfRule>
    <cfRule type="expression" dxfId="2672" priority="13258">
      <formula>IF(RIGHT(TEXT(AE98,"0.#"),1)=".",TRUE,FALSE)</formula>
    </cfRule>
  </conditionalFormatting>
  <conditionalFormatting sqref="AE99">
    <cfRule type="expression" dxfId="2671" priority="13255">
      <formula>IF(RIGHT(TEXT(AE99,"0.#"),1)=".",FALSE,TRUE)</formula>
    </cfRule>
    <cfRule type="expression" dxfId="2670" priority="13256">
      <formula>IF(RIGHT(TEXT(AE99,"0.#"),1)=".",TRUE,FALSE)</formula>
    </cfRule>
  </conditionalFormatting>
  <conditionalFormatting sqref="AI99">
    <cfRule type="expression" dxfId="2669" priority="13253">
      <formula>IF(RIGHT(TEXT(AI99,"0.#"),1)=".",FALSE,TRUE)</formula>
    </cfRule>
    <cfRule type="expression" dxfId="2668" priority="13254">
      <formula>IF(RIGHT(TEXT(AI99,"0.#"),1)=".",TRUE,FALSE)</formula>
    </cfRule>
  </conditionalFormatting>
  <conditionalFormatting sqref="AI98">
    <cfRule type="expression" dxfId="2667" priority="13251">
      <formula>IF(RIGHT(TEXT(AI98,"0.#"),1)=".",FALSE,TRUE)</formula>
    </cfRule>
    <cfRule type="expression" dxfId="2666" priority="13252">
      <formula>IF(RIGHT(TEXT(AI98,"0.#"),1)=".",TRUE,FALSE)</formula>
    </cfRule>
  </conditionalFormatting>
  <conditionalFormatting sqref="AI97">
    <cfRule type="expression" dxfId="2665" priority="13249">
      <formula>IF(RIGHT(TEXT(AI97,"0.#"),1)=".",FALSE,TRUE)</formula>
    </cfRule>
    <cfRule type="expression" dxfId="2664" priority="13250">
      <formula>IF(RIGHT(TEXT(AI97,"0.#"),1)=".",TRUE,FALSE)</formula>
    </cfRule>
  </conditionalFormatting>
  <conditionalFormatting sqref="AM97">
    <cfRule type="expression" dxfId="2663" priority="13247">
      <formula>IF(RIGHT(TEXT(AM97,"0.#"),1)=".",FALSE,TRUE)</formula>
    </cfRule>
    <cfRule type="expression" dxfId="2662" priority="13248">
      <formula>IF(RIGHT(TEXT(AM97,"0.#"),1)=".",TRUE,FALSE)</formula>
    </cfRule>
  </conditionalFormatting>
  <conditionalFormatting sqref="AM98">
    <cfRule type="expression" dxfId="2661" priority="13245">
      <formula>IF(RIGHT(TEXT(AM98,"0.#"),1)=".",FALSE,TRUE)</formula>
    </cfRule>
    <cfRule type="expression" dxfId="2660" priority="13246">
      <formula>IF(RIGHT(TEXT(AM98,"0.#"),1)=".",TRUE,FALSE)</formula>
    </cfRule>
  </conditionalFormatting>
  <conditionalFormatting sqref="AM99">
    <cfRule type="expression" dxfId="2659" priority="13243">
      <formula>IF(RIGHT(TEXT(AM99,"0.#"),1)=".",FALSE,TRUE)</formula>
    </cfRule>
    <cfRule type="expression" dxfId="2658" priority="13244">
      <formula>IF(RIGHT(TEXT(AM99,"0.#"),1)=".",TRUE,FALSE)</formula>
    </cfRule>
  </conditionalFormatting>
  <conditionalFormatting sqref="AI101">
    <cfRule type="expression" dxfId="2657" priority="13229">
      <formula>IF(RIGHT(TEXT(AI101,"0.#"),1)=".",FALSE,TRUE)</formula>
    </cfRule>
    <cfRule type="expression" dxfId="2656" priority="13230">
      <formula>IF(RIGHT(TEXT(AI101,"0.#"),1)=".",TRUE,FALSE)</formula>
    </cfRule>
  </conditionalFormatting>
  <conditionalFormatting sqref="AM101">
    <cfRule type="expression" dxfId="2655" priority="13227">
      <formula>IF(RIGHT(TEXT(AM101,"0.#"),1)=".",FALSE,TRUE)</formula>
    </cfRule>
    <cfRule type="expression" dxfId="2654" priority="13228">
      <formula>IF(RIGHT(TEXT(AM101,"0.#"),1)=".",TRUE,FALSE)</formula>
    </cfRule>
  </conditionalFormatting>
  <conditionalFormatting sqref="AE102">
    <cfRule type="expression" dxfId="2653" priority="13225">
      <formula>IF(RIGHT(TEXT(AE102,"0.#"),1)=".",FALSE,TRUE)</formula>
    </cfRule>
    <cfRule type="expression" dxfId="2652" priority="13226">
      <formula>IF(RIGHT(TEXT(AE102,"0.#"),1)=".",TRUE,FALSE)</formula>
    </cfRule>
  </conditionalFormatting>
  <conditionalFormatting sqref="AI102">
    <cfRule type="expression" dxfId="2651" priority="13223">
      <formula>IF(RIGHT(TEXT(AI102,"0.#"),1)=".",FALSE,TRUE)</formula>
    </cfRule>
    <cfRule type="expression" dxfId="2650" priority="13224">
      <formula>IF(RIGHT(TEXT(AI102,"0.#"),1)=".",TRUE,FALSE)</formula>
    </cfRule>
  </conditionalFormatting>
  <conditionalFormatting sqref="AM102">
    <cfRule type="expression" dxfId="2649" priority="13221">
      <formula>IF(RIGHT(TEXT(AM102,"0.#"),1)=".",FALSE,TRUE)</formula>
    </cfRule>
    <cfRule type="expression" dxfId="2648" priority="13222">
      <formula>IF(RIGHT(TEXT(AM102,"0.#"),1)=".",TRUE,FALSE)</formula>
    </cfRule>
  </conditionalFormatting>
  <conditionalFormatting sqref="AQ102">
    <cfRule type="expression" dxfId="2647" priority="13219">
      <formula>IF(RIGHT(TEXT(AQ102,"0.#"),1)=".",FALSE,TRUE)</formula>
    </cfRule>
    <cfRule type="expression" dxfId="2646" priority="13220">
      <formula>IF(RIGHT(TEXT(AQ102,"0.#"),1)=".",TRUE,FALSE)</formula>
    </cfRule>
  </conditionalFormatting>
  <conditionalFormatting sqref="AE104">
    <cfRule type="expression" dxfId="2645" priority="13217">
      <formula>IF(RIGHT(TEXT(AE104,"0.#"),1)=".",FALSE,TRUE)</formula>
    </cfRule>
    <cfRule type="expression" dxfId="2644" priority="13218">
      <formula>IF(RIGHT(TEXT(AE104,"0.#"),1)=".",TRUE,FALSE)</formula>
    </cfRule>
  </conditionalFormatting>
  <conditionalFormatting sqref="AI104">
    <cfRule type="expression" dxfId="2643" priority="13215">
      <formula>IF(RIGHT(TEXT(AI104,"0.#"),1)=".",FALSE,TRUE)</formula>
    </cfRule>
    <cfRule type="expression" dxfId="2642" priority="13216">
      <formula>IF(RIGHT(TEXT(AI104,"0.#"),1)=".",TRUE,FALSE)</formula>
    </cfRule>
  </conditionalFormatting>
  <conditionalFormatting sqref="AM104">
    <cfRule type="expression" dxfId="2641" priority="13213">
      <formula>IF(RIGHT(TEXT(AM104,"0.#"),1)=".",FALSE,TRUE)</formula>
    </cfRule>
    <cfRule type="expression" dxfId="2640" priority="13214">
      <formula>IF(RIGHT(TEXT(AM104,"0.#"),1)=".",TRUE,FALSE)</formula>
    </cfRule>
  </conditionalFormatting>
  <conditionalFormatting sqref="AE105">
    <cfRule type="expression" dxfId="2639" priority="13211">
      <formula>IF(RIGHT(TEXT(AE105,"0.#"),1)=".",FALSE,TRUE)</formula>
    </cfRule>
    <cfRule type="expression" dxfId="2638" priority="13212">
      <formula>IF(RIGHT(TEXT(AE105,"0.#"),1)=".",TRUE,FALSE)</formula>
    </cfRule>
  </conditionalFormatting>
  <conditionalFormatting sqref="AI105">
    <cfRule type="expression" dxfId="2637" priority="13209">
      <formula>IF(RIGHT(TEXT(AI105,"0.#"),1)=".",FALSE,TRUE)</formula>
    </cfRule>
    <cfRule type="expression" dxfId="2636" priority="13210">
      <formula>IF(RIGHT(TEXT(AI105,"0.#"),1)=".",TRUE,FALSE)</formula>
    </cfRule>
  </conditionalFormatting>
  <conditionalFormatting sqref="AM105">
    <cfRule type="expression" dxfId="2635" priority="13207">
      <formula>IF(RIGHT(TEXT(AM105,"0.#"),1)=".",FALSE,TRUE)</formula>
    </cfRule>
    <cfRule type="expression" dxfId="2634" priority="13208">
      <formula>IF(RIGHT(TEXT(AM105,"0.#"),1)=".",TRUE,FALSE)</formula>
    </cfRule>
  </conditionalFormatting>
  <conditionalFormatting sqref="AE107">
    <cfRule type="expression" dxfId="2633" priority="13203">
      <formula>IF(RIGHT(TEXT(AE107,"0.#"),1)=".",FALSE,TRUE)</formula>
    </cfRule>
    <cfRule type="expression" dxfId="2632" priority="13204">
      <formula>IF(RIGHT(TEXT(AE107,"0.#"),1)=".",TRUE,FALSE)</formula>
    </cfRule>
  </conditionalFormatting>
  <conditionalFormatting sqref="AI107">
    <cfRule type="expression" dxfId="2631" priority="13201">
      <formula>IF(RIGHT(TEXT(AI107,"0.#"),1)=".",FALSE,TRUE)</formula>
    </cfRule>
    <cfRule type="expression" dxfId="2630" priority="13202">
      <formula>IF(RIGHT(TEXT(AI107,"0.#"),1)=".",TRUE,FALSE)</formula>
    </cfRule>
  </conditionalFormatting>
  <conditionalFormatting sqref="AM107">
    <cfRule type="expression" dxfId="2629" priority="13199">
      <formula>IF(RIGHT(TEXT(AM107,"0.#"),1)=".",FALSE,TRUE)</formula>
    </cfRule>
    <cfRule type="expression" dxfId="2628" priority="13200">
      <formula>IF(RIGHT(TEXT(AM107,"0.#"),1)=".",TRUE,FALSE)</formula>
    </cfRule>
  </conditionalFormatting>
  <conditionalFormatting sqref="AE108">
    <cfRule type="expression" dxfId="2627" priority="13197">
      <formula>IF(RIGHT(TEXT(AE108,"0.#"),1)=".",FALSE,TRUE)</formula>
    </cfRule>
    <cfRule type="expression" dxfId="2626" priority="13198">
      <formula>IF(RIGHT(TEXT(AE108,"0.#"),1)=".",TRUE,FALSE)</formula>
    </cfRule>
  </conditionalFormatting>
  <conditionalFormatting sqref="AI108">
    <cfRule type="expression" dxfId="2625" priority="13195">
      <formula>IF(RIGHT(TEXT(AI108,"0.#"),1)=".",FALSE,TRUE)</formula>
    </cfRule>
    <cfRule type="expression" dxfId="2624" priority="13196">
      <formula>IF(RIGHT(TEXT(AI108,"0.#"),1)=".",TRUE,FALSE)</formula>
    </cfRule>
  </conditionalFormatting>
  <conditionalFormatting sqref="AM108">
    <cfRule type="expression" dxfId="2623" priority="13193">
      <formula>IF(RIGHT(TEXT(AM108,"0.#"),1)=".",FALSE,TRUE)</formula>
    </cfRule>
    <cfRule type="expression" dxfId="2622" priority="13194">
      <formula>IF(RIGHT(TEXT(AM108,"0.#"),1)=".",TRUE,FALSE)</formula>
    </cfRule>
  </conditionalFormatting>
  <conditionalFormatting sqref="AE110">
    <cfRule type="expression" dxfId="2621" priority="13189">
      <formula>IF(RIGHT(TEXT(AE110,"0.#"),1)=".",FALSE,TRUE)</formula>
    </cfRule>
    <cfRule type="expression" dxfId="2620" priority="13190">
      <formula>IF(RIGHT(TEXT(AE110,"0.#"),1)=".",TRUE,FALSE)</formula>
    </cfRule>
  </conditionalFormatting>
  <conditionalFormatting sqref="AI110">
    <cfRule type="expression" dxfId="2619" priority="13187">
      <formula>IF(RIGHT(TEXT(AI110,"0.#"),1)=".",FALSE,TRUE)</formula>
    </cfRule>
    <cfRule type="expression" dxfId="2618" priority="13188">
      <formula>IF(RIGHT(TEXT(AI110,"0.#"),1)=".",TRUE,FALSE)</formula>
    </cfRule>
  </conditionalFormatting>
  <conditionalFormatting sqref="AM110">
    <cfRule type="expression" dxfId="2617" priority="13185">
      <formula>IF(RIGHT(TEXT(AM110,"0.#"),1)=".",FALSE,TRUE)</formula>
    </cfRule>
    <cfRule type="expression" dxfId="2616" priority="13186">
      <formula>IF(RIGHT(TEXT(AM110,"0.#"),1)=".",TRUE,FALSE)</formula>
    </cfRule>
  </conditionalFormatting>
  <conditionalFormatting sqref="AE111">
    <cfRule type="expression" dxfId="2615" priority="13183">
      <formula>IF(RIGHT(TEXT(AE111,"0.#"),1)=".",FALSE,TRUE)</formula>
    </cfRule>
    <cfRule type="expression" dxfId="2614" priority="13184">
      <formula>IF(RIGHT(TEXT(AE111,"0.#"),1)=".",TRUE,FALSE)</formula>
    </cfRule>
  </conditionalFormatting>
  <conditionalFormatting sqref="AI111">
    <cfRule type="expression" dxfId="2613" priority="13181">
      <formula>IF(RIGHT(TEXT(AI111,"0.#"),1)=".",FALSE,TRUE)</formula>
    </cfRule>
    <cfRule type="expression" dxfId="2612" priority="13182">
      <formula>IF(RIGHT(TEXT(AI111,"0.#"),1)=".",TRUE,FALSE)</formula>
    </cfRule>
  </conditionalFormatting>
  <conditionalFormatting sqref="AM111">
    <cfRule type="expression" dxfId="2611" priority="13179">
      <formula>IF(RIGHT(TEXT(AM111,"0.#"),1)=".",FALSE,TRUE)</formula>
    </cfRule>
    <cfRule type="expression" dxfId="2610" priority="13180">
      <formula>IF(RIGHT(TEXT(AM111,"0.#"),1)=".",TRUE,FALSE)</formula>
    </cfRule>
  </conditionalFormatting>
  <conditionalFormatting sqref="AE113">
    <cfRule type="expression" dxfId="2609" priority="13175">
      <formula>IF(RIGHT(TEXT(AE113,"0.#"),1)=".",FALSE,TRUE)</formula>
    </cfRule>
    <cfRule type="expression" dxfId="2608" priority="13176">
      <formula>IF(RIGHT(TEXT(AE113,"0.#"),1)=".",TRUE,FALSE)</formula>
    </cfRule>
  </conditionalFormatting>
  <conditionalFormatting sqref="AI113">
    <cfRule type="expression" dxfId="2607" priority="13173">
      <formula>IF(RIGHT(TEXT(AI113,"0.#"),1)=".",FALSE,TRUE)</formula>
    </cfRule>
    <cfRule type="expression" dxfId="2606" priority="13174">
      <formula>IF(RIGHT(TEXT(AI113,"0.#"),1)=".",TRUE,FALSE)</formula>
    </cfRule>
  </conditionalFormatting>
  <conditionalFormatting sqref="AM113">
    <cfRule type="expression" dxfId="2605" priority="13171">
      <formula>IF(RIGHT(TEXT(AM113,"0.#"),1)=".",FALSE,TRUE)</formula>
    </cfRule>
    <cfRule type="expression" dxfId="2604" priority="13172">
      <formula>IF(RIGHT(TEXT(AM113,"0.#"),1)=".",TRUE,FALSE)</formula>
    </cfRule>
  </conditionalFormatting>
  <conditionalFormatting sqref="AE114">
    <cfRule type="expression" dxfId="2603" priority="13169">
      <formula>IF(RIGHT(TEXT(AE114,"0.#"),1)=".",FALSE,TRUE)</formula>
    </cfRule>
    <cfRule type="expression" dxfId="2602" priority="13170">
      <formula>IF(RIGHT(TEXT(AE114,"0.#"),1)=".",TRUE,FALSE)</formula>
    </cfRule>
  </conditionalFormatting>
  <conditionalFormatting sqref="AI114">
    <cfRule type="expression" dxfId="2601" priority="13167">
      <formula>IF(RIGHT(TEXT(AI114,"0.#"),1)=".",FALSE,TRUE)</formula>
    </cfRule>
    <cfRule type="expression" dxfId="2600" priority="13168">
      <formula>IF(RIGHT(TEXT(AI114,"0.#"),1)=".",TRUE,FALSE)</formula>
    </cfRule>
  </conditionalFormatting>
  <conditionalFormatting sqref="AM114">
    <cfRule type="expression" dxfId="2599" priority="13165">
      <formula>IF(RIGHT(TEXT(AM114,"0.#"),1)=".",FALSE,TRUE)</formula>
    </cfRule>
    <cfRule type="expression" dxfId="2598" priority="13166">
      <formula>IF(RIGHT(TEXT(AM114,"0.#"),1)=".",TRUE,FALSE)</formula>
    </cfRule>
  </conditionalFormatting>
  <conditionalFormatting sqref="AE116 AQ116">
    <cfRule type="expression" dxfId="2597" priority="13161">
      <formula>IF(RIGHT(TEXT(AE116,"0.#"),1)=".",FALSE,TRUE)</formula>
    </cfRule>
    <cfRule type="expression" dxfId="2596" priority="13162">
      <formula>IF(RIGHT(TEXT(AE116,"0.#"),1)=".",TRUE,FALSE)</formula>
    </cfRule>
  </conditionalFormatting>
  <conditionalFormatting sqref="AI116">
    <cfRule type="expression" dxfId="2595" priority="13159">
      <formula>IF(RIGHT(TEXT(AI116,"0.#"),1)=".",FALSE,TRUE)</formula>
    </cfRule>
    <cfRule type="expression" dxfId="2594" priority="13160">
      <formula>IF(RIGHT(TEXT(AI116,"0.#"),1)=".",TRUE,FALSE)</formula>
    </cfRule>
  </conditionalFormatting>
  <conditionalFormatting sqref="AM116">
    <cfRule type="expression" dxfId="2593" priority="13157">
      <formula>IF(RIGHT(TEXT(AM116,"0.#"),1)=".",FALSE,TRUE)</formula>
    </cfRule>
    <cfRule type="expression" dxfId="2592" priority="13158">
      <formula>IF(RIGHT(TEXT(AM116,"0.#"),1)=".",TRUE,FALSE)</formula>
    </cfRule>
  </conditionalFormatting>
  <conditionalFormatting sqref="AE117 AM117">
    <cfRule type="expression" dxfId="2591" priority="13155">
      <formula>IF(RIGHT(TEXT(AE117,"0.#"),1)=".",FALSE,TRUE)</formula>
    </cfRule>
    <cfRule type="expression" dxfId="2590" priority="13156">
      <formula>IF(RIGHT(TEXT(AE117,"0.#"),1)=".",TRUE,FALSE)</formula>
    </cfRule>
  </conditionalFormatting>
  <conditionalFormatting sqref="AI117">
    <cfRule type="expression" dxfId="2589" priority="13153">
      <formula>IF(RIGHT(TEXT(AI117,"0.#"),1)=".",FALSE,TRUE)</formula>
    </cfRule>
    <cfRule type="expression" dxfId="2588" priority="13154">
      <formula>IF(RIGHT(TEXT(AI117,"0.#"),1)=".",TRUE,FALSE)</formula>
    </cfRule>
  </conditionalFormatting>
  <conditionalFormatting sqref="AQ117">
    <cfRule type="expression" dxfId="2587" priority="13149">
      <formula>IF(RIGHT(TEXT(AQ117,"0.#"),1)=".",FALSE,TRUE)</formula>
    </cfRule>
    <cfRule type="expression" dxfId="2586" priority="13150">
      <formula>IF(RIGHT(TEXT(AQ117,"0.#"),1)=".",TRUE,FALSE)</formula>
    </cfRule>
  </conditionalFormatting>
  <conditionalFormatting sqref="AE119 AQ119">
    <cfRule type="expression" dxfId="2585" priority="13147">
      <formula>IF(RIGHT(TEXT(AE119,"0.#"),1)=".",FALSE,TRUE)</formula>
    </cfRule>
    <cfRule type="expression" dxfId="2584" priority="13148">
      <formula>IF(RIGHT(TEXT(AE119,"0.#"),1)=".",TRUE,FALSE)</formula>
    </cfRule>
  </conditionalFormatting>
  <conditionalFormatting sqref="AI119">
    <cfRule type="expression" dxfId="2583" priority="13145">
      <formula>IF(RIGHT(TEXT(AI119,"0.#"),1)=".",FALSE,TRUE)</formula>
    </cfRule>
    <cfRule type="expression" dxfId="2582" priority="13146">
      <formula>IF(RIGHT(TEXT(AI119,"0.#"),1)=".",TRUE,FALSE)</formula>
    </cfRule>
  </conditionalFormatting>
  <conditionalFormatting sqref="AM119">
    <cfRule type="expression" dxfId="2581" priority="13143">
      <formula>IF(RIGHT(TEXT(AM119,"0.#"),1)=".",FALSE,TRUE)</formula>
    </cfRule>
    <cfRule type="expression" dxfId="2580" priority="13144">
      <formula>IF(RIGHT(TEXT(AM119,"0.#"),1)=".",TRUE,FALSE)</formula>
    </cfRule>
  </conditionalFormatting>
  <conditionalFormatting sqref="AQ120">
    <cfRule type="expression" dxfId="2579" priority="13135">
      <formula>IF(RIGHT(TEXT(AQ120,"0.#"),1)=".",FALSE,TRUE)</formula>
    </cfRule>
    <cfRule type="expression" dxfId="2578" priority="13136">
      <formula>IF(RIGHT(TEXT(AQ120,"0.#"),1)=".",TRUE,FALSE)</formula>
    </cfRule>
  </conditionalFormatting>
  <conditionalFormatting sqref="AE122 AQ122">
    <cfRule type="expression" dxfId="2577" priority="13133">
      <formula>IF(RIGHT(TEXT(AE122,"0.#"),1)=".",FALSE,TRUE)</formula>
    </cfRule>
    <cfRule type="expression" dxfId="2576" priority="13134">
      <formula>IF(RIGHT(TEXT(AE122,"0.#"),1)=".",TRUE,FALSE)</formula>
    </cfRule>
  </conditionalFormatting>
  <conditionalFormatting sqref="AI122">
    <cfRule type="expression" dxfId="2575" priority="13131">
      <formula>IF(RIGHT(TEXT(AI122,"0.#"),1)=".",FALSE,TRUE)</formula>
    </cfRule>
    <cfRule type="expression" dxfId="2574" priority="13132">
      <formula>IF(RIGHT(TEXT(AI122,"0.#"),1)=".",TRUE,FALSE)</formula>
    </cfRule>
  </conditionalFormatting>
  <conditionalFormatting sqref="AM122">
    <cfRule type="expression" dxfId="2573" priority="13129">
      <formula>IF(RIGHT(TEXT(AM122,"0.#"),1)=".",FALSE,TRUE)</formula>
    </cfRule>
    <cfRule type="expression" dxfId="2572" priority="13130">
      <formula>IF(RIGHT(TEXT(AM122,"0.#"),1)=".",TRUE,FALSE)</formula>
    </cfRule>
  </conditionalFormatting>
  <conditionalFormatting sqref="AQ123">
    <cfRule type="expression" dxfId="2571" priority="13121">
      <formula>IF(RIGHT(TEXT(AQ123,"0.#"),1)=".",FALSE,TRUE)</formula>
    </cfRule>
    <cfRule type="expression" dxfId="2570" priority="13122">
      <formula>IF(RIGHT(TEXT(AQ123,"0.#"),1)=".",TRUE,FALSE)</formula>
    </cfRule>
  </conditionalFormatting>
  <conditionalFormatting sqref="AE125 AQ125">
    <cfRule type="expression" dxfId="2569" priority="13119">
      <formula>IF(RIGHT(TEXT(AE125,"0.#"),1)=".",FALSE,TRUE)</formula>
    </cfRule>
    <cfRule type="expression" dxfId="2568" priority="13120">
      <formula>IF(RIGHT(TEXT(AE125,"0.#"),1)=".",TRUE,FALSE)</formula>
    </cfRule>
  </conditionalFormatting>
  <conditionalFormatting sqref="AI125">
    <cfRule type="expression" dxfId="2567" priority="13117">
      <formula>IF(RIGHT(TEXT(AI125,"0.#"),1)=".",FALSE,TRUE)</formula>
    </cfRule>
    <cfRule type="expression" dxfId="2566" priority="13118">
      <formula>IF(RIGHT(TEXT(AI125,"0.#"),1)=".",TRUE,FALSE)</formula>
    </cfRule>
  </conditionalFormatting>
  <conditionalFormatting sqref="AM125">
    <cfRule type="expression" dxfId="2565" priority="13115">
      <formula>IF(RIGHT(TEXT(AM125,"0.#"),1)=".",FALSE,TRUE)</formula>
    </cfRule>
    <cfRule type="expression" dxfId="2564" priority="13116">
      <formula>IF(RIGHT(TEXT(AM125,"0.#"),1)=".",TRUE,FALSE)</formula>
    </cfRule>
  </conditionalFormatting>
  <conditionalFormatting sqref="AQ126">
    <cfRule type="expression" dxfId="2563" priority="13107">
      <formula>IF(RIGHT(TEXT(AQ126,"0.#"),1)=".",FALSE,TRUE)</formula>
    </cfRule>
    <cfRule type="expression" dxfId="2562" priority="13108">
      <formula>IF(RIGHT(TEXT(AQ126,"0.#"),1)=".",TRUE,FALSE)</formula>
    </cfRule>
  </conditionalFormatting>
  <conditionalFormatting sqref="AE128 AQ128">
    <cfRule type="expression" dxfId="2561" priority="13105">
      <formula>IF(RIGHT(TEXT(AE128,"0.#"),1)=".",FALSE,TRUE)</formula>
    </cfRule>
    <cfRule type="expression" dxfId="2560" priority="13106">
      <formula>IF(RIGHT(TEXT(AE128,"0.#"),1)=".",TRUE,FALSE)</formula>
    </cfRule>
  </conditionalFormatting>
  <conditionalFormatting sqref="AI128">
    <cfRule type="expression" dxfId="2559" priority="13103">
      <formula>IF(RIGHT(TEXT(AI128,"0.#"),1)=".",FALSE,TRUE)</formula>
    </cfRule>
    <cfRule type="expression" dxfId="2558" priority="13104">
      <formula>IF(RIGHT(TEXT(AI128,"0.#"),1)=".",TRUE,FALSE)</formula>
    </cfRule>
  </conditionalFormatting>
  <conditionalFormatting sqref="AM128">
    <cfRule type="expression" dxfId="2557" priority="13101">
      <formula>IF(RIGHT(TEXT(AM128,"0.#"),1)=".",FALSE,TRUE)</formula>
    </cfRule>
    <cfRule type="expression" dxfId="2556" priority="13102">
      <formula>IF(RIGHT(TEXT(AM128,"0.#"),1)=".",TRUE,FALSE)</formula>
    </cfRule>
  </conditionalFormatting>
  <conditionalFormatting sqref="AQ129">
    <cfRule type="expression" dxfId="2555" priority="13093">
      <formula>IF(RIGHT(TEXT(AQ129,"0.#"),1)=".",FALSE,TRUE)</formula>
    </cfRule>
    <cfRule type="expression" dxfId="2554" priority="13094">
      <formula>IF(RIGHT(TEXT(AQ129,"0.#"),1)=".",TRUE,FALSE)</formula>
    </cfRule>
  </conditionalFormatting>
  <conditionalFormatting sqref="AE75">
    <cfRule type="expression" dxfId="2553" priority="13091">
      <formula>IF(RIGHT(TEXT(AE75,"0.#"),1)=".",FALSE,TRUE)</formula>
    </cfRule>
    <cfRule type="expression" dxfId="2552" priority="13092">
      <formula>IF(RIGHT(TEXT(AE75,"0.#"),1)=".",TRUE,FALSE)</formula>
    </cfRule>
  </conditionalFormatting>
  <conditionalFormatting sqref="AE76">
    <cfRule type="expression" dxfId="2551" priority="13089">
      <formula>IF(RIGHT(TEXT(AE76,"0.#"),1)=".",FALSE,TRUE)</formula>
    </cfRule>
    <cfRule type="expression" dxfId="2550" priority="13090">
      <formula>IF(RIGHT(TEXT(AE76,"0.#"),1)=".",TRUE,FALSE)</formula>
    </cfRule>
  </conditionalFormatting>
  <conditionalFormatting sqref="AE77">
    <cfRule type="expression" dxfId="2549" priority="13087">
      <formula>IF(RIGHT(TEXT(AE77,"0.#"),1)=".",FALSE,TRUE)</formula>
    </cfRule>
    <cfRule type="expression" dxfId="2548" priority="13088">
      <formula>IF(RIGHT(TEXT(AE77,"0.#"),1)=".",TRUE,FALSE)</formula>
    </cfRule>
  </conditionalFormatting>
  <conditionalFormatting sqref="AI77">
    <cfRule type="expression" dxfId="2547" priority="13085">
      <formula>IF(RIGHT(TEXT(AI77,"0.#"),1)=".",FALSE,TRUE)</formula>
    </cfRule>
    <cfRule type="expression" dxfId="2546" priority="13086">
      <formula>IF(RIGHT(TEXT(AI77,"0.#"),1)=".",TRUE,FALSE)</formula>
    </cfRule>
  </conditionalFormatting>
  <conditionalFormatting sqref="AI76">
    <cfRule type="expression" dxfId="2545" priority="13083">
      <formula>IF(RIGHT(TEXT(AI76,"0.#"),1)=".",FALSE,TRUE)</formula>
    </cfRule>
    <cfRule type="expression" dxfId="2544" priority="13084">
      <formula>IF(RIGHT(TEXT(AI76,"0.#"),1)=".",TRUE,FALSE)</formula>
    </cfRule>
  </conditionalFormatting>
  <conditionalFormatting sqref="AI75">
    <cfRule type="expression" dxfId="2543" priority="13081">
      <formula>IF(RIGHT(TEXT(AI75,"0.#"),1)=".",FALSE,TRUE)</formula>
    </cfRule>
    <cfRule type="expression" dxfId="2542" priority="13082">
      <formula>IF(RIGHT(TEXT(AI75,"0.#"),1)=".",TRUE,FALSE)</formula>
    </cfRule>
  </conditionalFormatting>
  <conditionalFormatting sqref="AM75">
    <cfRule type="expression" dxfId="2541" priority="13079">
      <formula>IF(RIGHT(TEXT(AM75,"0.#"),1)=".",FALSE,TRUE)</formula>
    </cfRule>
    <cfRule type="expression" dxfId="2540" priority="13080">
      <formula>IF(RIGHT(TEXT(AM75,"0.#"),1)=".",TRUE,FALSE)</formula>
    </cfRule>
  </conditionalFormatting>
  <conditionalFormatting sqref="AM76">
    <cfRule type="expression" dxfId="2539" priority="13077">
      <formula>IF(RIGHT(TEXT(AM76,"0.#"),1)=".",FALSE,TRUE)</formula>
    </cfRule>
    <cfRule type="expression" dxfId="2538" priority="13078">
      <formula>IF(RIGHT(TEXT(AM76,"0.#"),1)=".",TRUE,FALSE)</formula>
    </cfRule>
  </conditionalFormatting>
  <conditionalFormatting sqref="AM77">
    <cfRule type="expression" dxfId="2537" priority="13075">
      <formula>IF(RIGHT(TEXT(AM77,"0.#"),1)=".",FALSE,TRUE)</formula>
    </cfRule>
    <cfRule type="expression" dxfId="2536" priority="13076">
      <formula>IF(RIGHT(TEXT(AM77,"0.#"),1)=".",TRUE,FALSE)</formula>
    </cfRule>
  </conditionalFormatting>
  <conditionalFormatting sqref="AE134:AE135 AI134:AI135 AM134:AM135 AQ134:AQ135 AU134:AU135">
    <cfRule type="expression" dxfId="2535" priority="13061">
      <formula>IF(RIGHT(TEXT(AE134,"0.#"),1)=".",FALSE,TRUE)</formula>
    </cfRule>
    <cfRule type="expression" dxfId="2534" priority="13062">
      <formula>IF(RIGHT(TEXT(AE134,"0.#"),1)=".",TRUE,FALSE)</formula>
    </cfRule>
  </conditionalFormatting>
  <conditionalFormatting sqref="AE433">
    <cfRule type="expression" dxfId="2533" priority="13031">
      <formula>IF(RIGHT(TEXT(AE433,"0.#"),1)=".",FALSE,TRUE)</formula>
    </cfRule>
    <cfRule type="expression" dxfId="2532" priority="13032">
      <formula>IF(RIGHT(TEXT(AE433,"0.#"),1)=".",TRUE,FALSE)</formula>
    </cfRule>
  </conditionalFormatting>
  <conditionalFormatting sqref="AM435">
    <cfRule type="expression" dxfId="2531" priority="13015">
      <formula>IF(RIGHT(TEXT(AM435,"0.#"),1)=".",FALSE,TRUE)</formula>
    </cfRule>
    <cfRule type="expression" dxfId="2530" priority="13016">
      <formula>IF(RIGHT(TEXT(AM435,"0.#"),1)=".",TRUE,FALSE)</formula>
    </cfRule>
  </conditionalFormatting>
  <conditionalFormatting sqref="AE434">
    <cfRule type="expression" dxfId="2529" priority="13029">
      <formula>IF(RIGHT(TEXT(AE434,"0.#"),1)=".",FALSE,TRUE)</formula>
    </cfRule>
    <cfRule type="expression" dxfId="2528" priority="13030">
      <formula>IF(RIGHT(TEXT(AE434,"0.#"),1)=".",TRUE,FALSE)</formula>
    </cfRule>
  </conditionalFormatting>
  <conditionalFormatting sqref="AE435">
    <cfRule type="expression" dxfId="2527" priority="13027">
      <formula>IF(RIGHT(TEXT(AE435,"0.#"),1)=".",FALSE,TRUE)</formula>
    </cfRule>
    <cfRule type="expression" dxfId="2526" priority="13028">
      <formula>IF(RIGHT(TEXT(AE435,"0.#"),1)=".",TRUE,FALSE)</formula>
    </cfRule>
  </conditionalFormatting>
  <conditionalFormatting sqref="AM433">
    <cfRule type="expression" dxfId="2525" priority="13019">
      <formula>IF(RIGHT(TEXT(AM433,"0.#"),1)=".",FALSE,TRUE)</formula>
    </cfRule>
    <cfRule type="expression" dxfId="2524" priority="13020">
      <formula>IF(RIGHT(TEXT(AM433,"0.#"),1)=".",TRUE,FALSE)</formula>
    </cfRule>
  </conditionalFormatting>
  <conditionalFormatting sqref="AM434">
    <cfRule type="expression" dxfId="2523" priority="13017">
      <formula>IF(RIGHT(TEXT(AM434,"0.#"),1)=".",FALSE,TRUE)</formula>
    </cfRule>
    <cfRule type="expression" dxfId="2522" priority="13018">
      <formula>IF(RIGHT(TEXT(AM434,"0.#"),1)=".",TRUE,FALSE)</formula>
    </cfRule>
  </conditionalFormatting>
  <conditionalFormatting sqref="AU433">
    <cfRule type="expression" dxfId="2521" priority="13007">
      <formula>IF(RIGHT(TEXT(AU433,"0.#"),1)=".",FALSE,TRUE)</formula>
    </cfRule>
    <cfRule type="expression" dxfId="2520" priority="13008">
      <formula>IF(RIGHT(TEXT(AU433,"0.#"),1)=".",TRUE,FALSE)</formula>
    </cfRule>
  </conditionalFormatting>
  <conditionalFormatting sqref="AU434">
    <cfRule type="expression" dxfId="2519" priority="13005">
      <formula>IF(RIGHT(TEXT(AU434,"0.#"),1)=".",FALSE,TRUE)</formula>
    </cfRule>
    <cfRule type="expression" dxfId="2518" priority="13006">
      <formula>IF(RIGHT(TEXT(AU434,"0.#"),1)=".",TRUE,FALSE)</formula>
    </cfRule>
  </conditionalFormatting>
  <conditionalFormatting sqref="AU435">
    <cfRule type="expression" dxfId="2517" priority="13003">
      <formula>IF(RIGHT(TEXT(AU435,"0.#"),1)=".",FALSE,TRUE)</formula>
    </cfRule>
    <cfRule type="expression" dxfId="2516" priority="13004">
      <formula>IF(RIGHT(TEXT(AU435,"0.#"),1)=".",TRUE,FALSE)</formula>
    </cfRule>
  </conditionalFormatting>
  <conditionalFormatting sqref="AI435">
    <cfRule type="expression" dxfId="2515" priority="12937">
      <formula>IF(RIGHT(TEXT(AI435,"0.#"),1)=".",FALSE,TRUE)</formula>
    </cfRule>
    <cfRule type="expression" dxfId="2514" priority="12938">
      <formula>IF(RIGHT(TEXT(AI435,"0.#"),1)=".",TRUE,FALSE)</formula>
    </cfRule>
  </conditionalFormatting>
  <conditionalFormatting sqref="AI433">
    <cfRule type="expression" dxfId="2513" priority="12941">
      <formula>IF(RIGHT(TEXT(AI433,"0.#"),1)=".",FALSE,TRUE)</formula>
    </cfRule>
    <cfRule type="expression" dxfId="2512" priority="12942">
      <formula>IF(RIGHT(TEXT(AI433,"0.#"),1)=".",TRUE,FALSE)</formula>
    </cfRule>
  </conditionalFormatting>
  <conditionalFormatting sqref="AI434">
    <cfRule type="expression" dxfId="2511" priority="12939">
      <formula>IF(RIGHT(TEXT(AI434,"0.#"),1)=".",FALSE,TRUE)</formula>
    </cfRule>
    <cfRule type="expression" dxfId="2510" priority="12940">
      <formula>IF(RIGHT(TEXT(AI434,"0.#"),1)=".",TRUE,FALSE)</formula>
    </cfRule>
  </conditionalFormatting>
  <conditionalFormatting sqref="AQ434">
    <cfRule type="expression" dxfId="2509" priority="12923">
      <formula>IF(RIGHT(TEXT(AQ434,"0.#"),1)=".",FALSE,TRUE)</formula>
    </cfRule>
    <cfRule type="expression" dxfId="2508" priority="12924">
      <formula>IF(RIGHT(TEXT(AQ434,"0.#"),1)=".",TRUE,FALSE)</formula>
    </cfRule>
  </conditionalFormatting>
  <conditionalFormatting sqref="AQ435">
    <cfRule type="expression" dxfId="2507" priority="12909">
      <formula>IF(RIGHT(TEXT(AQ435,"0.#"),1)=".",FALSE,TRUE)</formula>
    </cfRule>
    <cfRule type="expression" dxfId="2506" priority="12910">
      <formula>IF(RIGHT(TEXT(AQ435,"0.#"),1)=".",TRUE,FALSE)</formula>
    </cfRule>
  </conditionalFormatting>
  <conditionalFormatting sqref="AQ433">
    <cfRule type="expression" dxfId="2505" priority="12907">
      <formula>IF(RIGHT(TEXT(AQ433,"0.#"),1)=".",FALSE,TRUE)</formula>
    </cfRule>
    <cfRule type="expression" dxfId="2504" priority="12908">
      <formula>IF(RIGHT(TEXT(AQ433,"0.#"),1)=".",TRUE,FALSE)</formula>
    </cfRule>
  </conditionalFormatting>
  <conditionalFormatting sqref="AL839:AO866">
    <cfRule type="expression" dxfId="2503" priority="6631">
      <formula>IF(AND(AL839&gt;=0, RIGHT(TEXT(AL839,"0.#"),1)&lt;&gt;"."),TRUE,FALSE)</formula>
    </cfRule>
    <cfRule type="expression" dxfId="2502" priority="6632">
      <formula>IF(AND(AL839&gt;=0, RIGHT(TEXT(AL839,"0.#"),1)="."),TRUE,FALSE)</formula>
    </cfRule>
    <cfRule type="expression" dxfId="2501" priority="6633">
      <formula>IF(AND(AL839&lt;0, RIGHT(TEXT(AL839,"0.#"),1)&lt;&gt;"."),TRUE,FALSE)</formula>
    </cfRule>
    <cfRule type="expression" dxfId="2500" priority="6634">
      <formula>IF(AND(AL839&lt;0, RIGHT(TEXT(AL839,"0.#"),1)="."),TRUE,FALSE)</formula>
    </cfRule>
  </conditionalFormatting>
  <conditionalFormatting sqref="AQ53:AQ55">
    <cfRule type="expression" dxfId="2499" priority="4653">
      <formula>IF(RIGHT(TEXT(AQ53,"0.#"),1)=".",FALSE,TRUE)</formula>
    </cfRule>
    <cfRule type="expression" dxfId="2498" priority="4654">
      <formula>IF(RIGHT(TEXT(AQ53,"0.#"),1)=".",TRUE,FALSE)</formula>
    </cfRule>
  </conditionalFormatting>
  <conditionalFormatting sqref="AU53:AU55">
    <cfRule type="expression" dxfId="2497" priority="4651">
      <formula>IF(RIGHT(TEXT(AU53,"0.#"),1)=".",FALSE,TRUE)</formula>
    </cfRule>
    <cfRule type="expression" dxfId="2496" priority="4652">
      <formula>IF(RIGHT(TEXT(AU53,"0.#"),1)=".",TRUE,FALSE)</formula>
    </cfRule>
  </conditionalFormatting>
  <conditionalFormatting sqref="AQ60:AQ62">
    <cfRule type="expression" dxfId="2495" priority="4649">
      <formula>IF(RIGHT(TEXT(AQ60,"0.#"),1)=".",FALSE,TRUE)</formula>
    </cfRule>
    <cfRule type="expression" dxfId="2494" priority="4650">
      <formula>IF(RIGHT(TEXT(AQ60,"0.#"),1)=".",TRUE,FALSE)</formula>
    </cfRule>
  </conditionalFormatting>
  <conditionalFormatting sqref="AU60:AU62">
    <cfRule type="expression" dxfId="2493" priority="4647">
      <formula>IF(RIGHT(TEXT(AU60,"0.#"),1)=".",FALSE,TRUE)</formula>
    </cfRule>
    <cfRule type="expression" dxfId="2492" priority="4648">
      <formula>IF(RIGHT(TEXT(AU60,"0.#"),1)=".",TRUE,FALSE)</formula>
    </cfRule>
  </conditionalFormatting>
  <conditionalFormatting sqref="AQ75:AQ77">
    <cfRule type="expression" dxfId="2491" priority="4645">
      <formula>IF(RIGHT(TEXT(AQ75,"0.#"),1)=".",FALSE,TRUE)</formula>
    </cfRule>
    <cfRule type="expression" dxfId="2490" priority="4646">
      <formula>IF(RIGHT(TEXT(AQ75,"0.#"),1)=".",TRUE,FALSE)</formula>
    </cfRule>
  </conditionalFormatting>
  <conditionalFormatting sqref="AU75:AU77">
    <cfRule type="expression" dxfId="2489" priority="4643">
      <formula>IF(RIGHT(TEXT(AU75,"0.#"),1)=".",FALSE,TRUE)</formula>
    </cfRule>
    <cfRule type="expression" dxfId="2488" priority="4644">
      <formula>IF(RIGHT(TEXT(AU75,"0.#"),1)=".",TRUE,FALSE)</formula>
    </cfRule>
  </conditionalFormatting>
  <conditionalFormatting sqref="AQ87:AQ89">
    <cfRule type="expression" dxfId="2487" priority="4641">
      <formula>IF(RIGHT(TEXT(AQ87,"0.#"),1)=".",FALSE,TRUE)</formula>
    </cfRule>
    <cfRule type="expression" dxfId="2486" priority="4642">
      <formula>IF(RIGHT(TEXT(AQ87,"0.#"),1)=".",TRUE,FALSE)</formula>
    </cfRule>
  </conditionalFormatting>
  <conditionalFormatting sqref="AU87:AU89">
    <cfRule type="expression" dxfId="2485" priority="4639">
      <formula>IF(RIGHT(TEXT(AU87,"0.#"),1)=".",FALSE,TRUE)</formula>
    </cfRule>
    <cfRule type="expression" dxfId="2484" priority="4640">
      <formula>IF(RIGHT(TEXT(AU87,"0.#"),1)=".",TRUE,FALSE)</formula>
    </cfRule>
  </conditionalFormatting>
  <conditionalFormatting sqref="AQ92:AQ94">
    <cfRule type="expression" dxfId="2483" priority="4637">
      <formula>IF(RIGHT(TEXT(AQ92,"0.#"),1)=".",FALSE,TRUE)</formula>
    </cfRule>
    <cfRule type="expression" dxfId="2482" priority="4638">
      <formula>IF(RIGHT(TEXT(AQ92,"0.#"),1)=".",TRUE,FALSE)</formula>
    </cfRule>
  </conditionalFormatting>
  <conditionalFormatting sqref="AU92:AU94">
    <cfRule type="expression" dxfId="2481" priority="4635">
      <formula>IF(RIGHT(TEXT(AU92,"0.#"),1)=".",FALSE,TRUE)</formula>
    </cfRule>
    <cfRule type="expression" dxfId="2480" priority="4636">
      <formula>IF(RIGHT(TEXT(AU92,"0.#"),1)=".",TRUE,FALSE)</formula>
    </cfRule>
  </conditionalFormatting>
  <conditionalFormatting sqref="AQ97:AQ99">
    <cfRule type="expression" dxfId="2479" priority="4633">
      <formula>IF(RIGHT(TEXT(AQ97,"0.#"),1)=".",FALSE,TRUE)</formula>
    </cfRule>
    <cfRule type="expression" dxfId="2478" priority="4634">
      <formula>IF(RIGHT(TEXT(AQ97,"0.#"),1)=".",TRUE,FALSE)</formula>
    </cfRule>
  </conditionalFormatting>
  <conditionalFormatting sqref="AU97:AU99">
    <cfRule type="expression" dxfId="2477" priority="4631">
      <formula>IF(RIGHT(TEXT(AU97,"0.#"),1)=".",FALSE,TRUE)</formula>
    </cfRule>
    <cfRule type="expression" dxfId="2476" priority="4632">
      <formula>IF(RIGHT(TEXT(AU97,"0.#"),1)=".",TRUE,FALSE)</formula>
    </cfRule>
  </conditionalFormatting>
  <conditionalFormatting sqref="AE458">
    <cfRule type="expression" dxfId="2475" priority="4325">
      <formula>IF(RIGHT(TEXT(AE458,"0.#"),1)=".",FALSE,TRUE)</formula>
    </cfRule>
    <cfRule type="expression" dxfId="2474" priority="4326">
      <formula>IF(RIGHT(TEXT(AE458,"0.#"),1)=".",TRUE,FALSE)</formula>
    </cfRule>
  </conditionalFormatting>
  <conditionalFormatting sqref="AM460">
    <cfRule type="expression" dxfId="2473" priority="4315">
      <formula>IF(RIGHT(TEXT(AM460,"0.#"),1)=".",FALSE,TRUE)</formula>
    </cfRule>
    <cfRule type="expression" dxfId="2472" priority="4316">
      <formula>IF(RIGHT(TEXT(AM460,"0.#"),1)=".",TRUE,FALSE)</formula>
    </cfRule>
  </conditionalFormatting>
  <conditionalFormatting sqref="AE459">
    <cfRule type="expression" dxfId="2471" priority="4323">
      <formula>IF(RIGHT(TEXT(AE459,"0.#"),1)=".",FALSE,TRUE)</formula>
    </cfRule>
    <cfRule type="expression" dxfId="2470" priority="4324">
      <formula>IF(RIGHT(TEXT(AE459,"0.#"),1)=".",TRUE,FALSE)</formula>
    </cfRule>
  </conditionalFormatting>
  <conditionalFormatting sqref="AE460">
    <cfRule type="expression" dxfId="2469" priority="4321">
      <formula>IF(RIGHT(TEXT(AE460,"0.#"),1)=".",FALSE,TRUE)</formula>
    </cfRule>
    <cfRule type="expression" dxfId="2468" priority="4322">
      <formula>IF(RIGHT(TEXT(AE460,"0.#"),1)=".",TRUE,FALSE)</formula>
    </cfRule>
  </conditionalFormatting>
  <conditionalFormatting sqref="AM458">
    <cfRule type="expression" dxfId="2467" priority="4319">
      <formula>IF(RIGHT(TEXT(AM458,"0.#"),1)=".",FALSE,TRUE)</formula>
    </cfRule>
    <cfRule type="expression" dxfId="2466" priority="4320">
      <formula>IF(RIGHT(TEXT(AM458,"0.#"),1)=".",TRUE,FALSE)</formula>
    </cfRule>
  </conditionalFormatting>
  <conditionalFormatting sqref="AM459">
    <cfRule type="expression" dxfId="2465" priority="4317">
      <formula>IF(RIGHT(TEXT(AM459,"0.#"),1)=".",FALSE,TRUE)</formula>
    </cfRule>
    <cfRule type="expression" dxfId="2464" priority="4318">
      <formula>IF(RIGHT(TEXT(AM459,"0.#"),1)=".",TRUE,FALSE)</formula>
    </cfRule>
  </conditionalFormatting>
  <conditionalFormatting sqref="AU458">
    <cfRule type="expression" dxfId="2463" priority="4313">
      <formula>IF(RIGHT(TEXT(AU458,"0.#"),1)=".",FALSE,TRUE)</formula>
    </cfRule>
    <cfRule type="expression" dxfId="2462" priority="4314">
      <formula>IF(RIGHT(TEXT(AU458,"0.#"),1)=".",TRUE,FALSE)</formula>
    </cfRule>
  </conditionalFormatting>
  <conditionalFormatting sqref="AU459">
    <cfRule type="expression" dxfId="2461" priority="4311">
      <formula>IF(RIGHT(TEXT(AU459,"0.#"),1)=".",FALSE,TRUE)</formula>
    </cfRule>
    <cfRule type="expression" dxfId="2460" priority="4312">
      <formula>IF(RIGHT(TEXT(AU459,"0.#"),1)=".",TRUE,FALSE)</formula>
    </cfRule>
  </conditionalFormatting>
  <conditionalFormatting sqref="AU460">
    <cfRule type="expression" dxfId="2459" priority="4309">
      <formula>IF(RIGHT(TEXT(AU460,"0.#"),1)=".",FALSE,TRUE)</formula>
    </cfRule>
    <cfRule type="expression" dxfId="2458" priority="4310">
      <formula>IF(RIGHT(TEXT(AU460,"0.#"),1)=".",TRUE,FALSE)</formula>
    </cfRule>
  </conditionalFormatting>
  <conditionalFormatting sqref="AI460">
    <cfRule type="expression" dxfId="2457" priority="4303">
      <formula>IF(RIGHT(TEXT(AI460,"0.#"),1)=".",FALSE,TRUE)</formula>
    </cfRule>
    <cfRule type="expression" dxfId="2456" priority="4304">
      <formula>IF(RIGHT(TEXT(AI460,"0.#"),1)=".",TRUE,FALSE)</formula>
    </cfRule>
  </conditionalFormatting>
  <conditionalFormatting sqref="AI458">
    <cfRule type="expression" dxfId="2455" priority="4307">
      <formula>IF(RIGHT(TEXT(AI458,"0.#"),1)=".",FALSE,TRUE)</formula>
    </cfRule>
    <cfRule type="expression" dxfId="2454" priority="4308">
      <formula>IF(RIGHT(TEXT(AI458,"0.#"),1)=".",TRUE,FALSE)</formula>
    </cfRule>
  </conditionalFormatting>
  <conditionalFormatting sqref="AI459">
    <cfRule type="expression" dxfId="2453" priority="4305">
      <formula>IF(RIGHT(TEXT(AI459,"0.#"),1)=".",FALSE,TRUE)</formula>
    </cfRule>
    <cfRule type="expression" dxfId="2452" priority="4306">
      <formula>IF(RIGHT(TEXT(AI459,"0.#"),1)=".",TRUE,FALSE)</formula>
    </cfRule>
  </conditionalFormatting>
  <conditionalFormatting sqref="AQ459">
    <cfRule type="expression" dxfId="2451" priority="4301">
      <formula>IF(RIGHT(TEXT(AQ459,"0.#"),1)=".",FALSE,TRUE)</formula>
    </cfRule>
    <cfRule type="expression" dxfId="2450" priority="4302">
      <formula>IF(RIGHT(TEXT(AQ459,"0.#"),1)=".",TRUE,FALSE)</formula>
    </cfRule>
  </conditionalFormatting>
  <conditionalFormatting sqref="AQ460">
    <cfRule type="expression" dxfId="2449" priority="4299">
      <formula>IF(RIGHT(TEXT(AQ460,"0.#"),1)=".",FALSE,TRUE)</formula>
    </cfRule>
    <cfRule type="expression" dxfId="2448" priority="4300">
      <formula>IF(RIGHT(TEXT(AQ460,"0.#"),1)=".",TRUE,FALSE)</formula>
    </cfRule>
  </conditionalFormatting>
  <conditionalFormatting sqref="AQ458">
    <cfRule type="expression" dxfId="2447" priority="4297">
      <formula>IF(RIGHT(TEXT(AQ458,"0.#"),1)=".",FALSE,TRUE)</formula>
    </cfRule>
    <cfRule type="expression" dxfId="2446" priority="4298">
      <formula>IF(RIGHT(TEXT(AQ458,"0.#"),1)=".",TRUE,FALSE)</formula>
    </cfRule>
  </conditionalFormatting>
  <conditionalFormatting sqref="AE120 AM120">
    <cfRule type="expression" dxfId="2445" priority="2975">
      <formula>IF(RIGHT(TEXT(AE120,"0.#"),1)=".",FALSE,TRUE)</formula>
    </cfRule>
    <cfRule type="expression" dxfId="2444" priority="2976">
      <formula>IF(RIGHT(TEXT(AE120,"0.#"),1)=".",TRUE,FALSE)</formula>
    </cfRule>
  </conditionalFormatting>
  <conditionalFormatting sqref="AI126">
    <cfRule type="expression" dxfId="2443" priority="2965">
      <formula>IF(RIGHT(TEXT(AI126,"0.#"),1)=".",FALSE,TRUE)</formula>
    </cfRule>
    <cfRule type="expression" dxfId="2442" priority="2966">
      <formula>IF(RIGHT(TEXT(AI126,"0.#"),1)=".",TRUE,FALSE)</formula>
    </cfRule>
  </conditionalFormatting>
  <conditionalFormatting sqref="AI120">
    <cfRule type="expression" dxfId="2441" priority="2973">
      <formula>IF(RIGHT(TEXT(AI120,"0.#"),1)=".",FALSE,TRUE)</formula>
    </cfRule>
    <cfRule type="expression" dxfId="2440" priority="2974">
      <formula>IF(RIGHT(TEXT(AI120,"0.#"),1)=".",TRUE,FALSE)</formula>
    </cfRule>
  </conditionalFormatting>
  <conditionalFormatting sqref="AE123 AM123">
    <cfRule type="expression" dxfId="2439" priority="2971">
      <formula>IF(RIGHT(TEXT(AE123,"0.#"),1)=".",FALSE,TRUE)</formula>
    </cfRule>
    <cfRule type="expression" dxfId="2438" priority="2972">
      <formula>IF(RIGHT(TEXT(AE123,"0.#"),1)=".",TRUE,FALSE)</formula>
    </cfRule>
  </conditionalFormatting>
  <conditionalFormatting sqref="AI123">
    <cfRule type="expression" dxfId="2437" priority="2969">
      <formula>IF(RIGHT(TEXT(AI123,"0.#"),1)=".",FALSE,TRUE)</formula>
    </cfRule>
    <cfRule type="expression" dxfId="2436" priority="2970">
      <formula>IF(RIGHT(TEXT(AI123,"0.#"),1)=".",TRUE,FALSE)</formula>
    </cfRule>
  </conditionalFormatting>
  <conditionalFormatting sqref="AE126 AM126">
    <cfRule type="expression" dxfId="2435" priority="2967">
      <formula>IF(RIGHT(TEXT(AE126,"0.#"),1)=".",FALSE,TRUE)</formula>
    </cfRule>
    <cfRule type="expression" dxfId="2434" priority="2968">
      <formula>IF(RIGHT(TEXT(AE126,"0.#"),1)=".",TRUE,FALSE)</formula>
    </cfRule>
  </conditionalFormatting>
  <conditionalFormatting sqref="AE129 AM129">
    <cfRule type="expression" dxfId="2433" priority="2963">
      <formula>IF(RIGHT(TEXT(AE129,"0.#"),1)=".",FALSE,TRUE)</formula>
    </cfRule>
    <cfRule type="expression" dxfId="2432" priority="2964">
      <formula>IF(RIGHT(TEXT(AE129,"0.#"),1)=".",TRUE,FALSE)</formula>
    </cfRule>
  </conditionalFormatting>
  <conditionalFormatting sqref="AI129">
    <cfRule type="expression" dxfId="2431" priority="2961">
      <formula>IF(RIGHT(TEXT(AI129,"0.#"),1)=".",FALSE,TRUE)</formula>
    </cfRule>
    <cfRule type="expression" dxfId="2430" priority="2962">
      <formula>IF(RIGHT(TEXT(AI129,"0.#"),1)=".",TRUE,FALSE)</formula>
    </cfRule>
  </conditionalFormatting>
  <conditionalFormatting sqref="Y839:Y866">
    <cfRule type="expression" dxfId="2429" priority="2959">
      <formula>IF(RIGHT(TEXT(Y839,"0.#"),1)=".",FALSE,TRUE)</formula>
    </cfRule>
    <cfRule type="expression" dxfId="2428" priority="2960">
      <formula>IF(RIGHT(TEXT(Y839,"0.#"),1)=".",TRUE,FALSE)</formula>
    </cfRule>
  </conditionalFormatting>
  <conditionalFormatting sqref="AU518">
    <cfRule type="expression" dxfId="2427" priority="1469">
      <formula>IF(RIGHT(TEXT(AU518,"0.#"),1)=".",FALSE,TRUE)</formula>
    </cfRule>
    <cfRule type="expression" dxfId="2426" priority="1470">
      <formula>IF(RIGHT(TEXT(AU518,"0.#"),1)=".",TRUE,FALSE)</formula>
    </cfRule>
  </conditionalFormatting>
  <conditionalFormatting sqref="AQ551">
    <cfRule type="expression" dxfId="2425" priority="1245">
      <formula>IF(RIGHT(TEXT(AQ551,"0.#"),1)=".",FALSE,TRUE)</formula>
    </cfRule>
    <cfRule type="expression" dxfId="2424" priority="1246">
      <formula>IF(RIGHT(TEXT(AQ551,"0.#"),1)=".",TRUE,FALSE)</formula>
    </cfRule>
  </conditionalFormatting>
  <conditionalFormatting sqref="AE556">
    <cfRule type="expression" dxfId="2423" priority="1243">
      <formula>IF(RIGHT(TEXT(AE556,"0.#"),1)=".",FALSE,TRUE)</formula>
    </cfRule>
    <cfRule type="expression" dxfId="2422" priority="1244">
      <formula>IF(RIGHT(TEXT(AE556,"0.#"),1)=".",TRUE,FALSE)</formula>
    </cfRule>
  </conditionalFormatting>
  <conditionalFormatting sqref="AE557">
    <cfRule type="expression" dxfId="2421" priority="1241">
      <formula>IF(RIGHT(TEXT(AE557,"0.#"),1)=".",FALSE,TRUE)</formula>
    </cfRule>
    <cfRule type="expression" dxfId="2420" priority="1242">
      <formula>IF(RIGHT(TEXT(AE557,"0.#"),1)=".",TRUE,FALSE)</formula>
    </cfRule>
  </conditionalFormatting>
  <conditionalFormatting sqref="AE558">
    <cfRule type="expression" dxfId="2419" priority="1239">
      <formula>IF(RIGHT(TEXT(AE558,"0.#"),1)=".",FALSE,TRUE)</formula>
    </cfRule>
    <cfRule type="expression" dxfId="2418" priority="1240">
      <formula>IF(RIGHT(TEXT(AE558,"0.#"),1)=".",TRUE,FALSE)</formula>
    </cfRule>
  </conditionalFormatting>
  <conditionalFormatting sqref="AU556">
    <cfRule type="expression" dxfId="2417" priority="1231">
      <formula>IF(RIGHT(TEXT(AU556,"0.#"),1)=".",FALSE,TRUE)</formula>
    </cfRule>
    <cfRule type="expression" dxfId="2416" priority="1232">
      <formula>IF(RIGHT(TEXT(AU556,"0.#"),1)=".",TRUE,FALSE)</formula>
    </cfRule>
  </conditionalFormatting>
  <conditionalFormatting sqref="AU557">
    <cfRule type="expression" dxfId="2415" priority="1229">
      <formula>IF(RIGHT(TEXT(AU557,"0.#"),1)=".",FALSE,TRUE)</formula>
    </cfRule>
    <cfRule type="expression" dxfId="2414" priority="1230">
      <formula>IF(RIGHT(TEXT(AU557,"0.#"),1)=".",TRUE,FALSE)</formula>
    </cfRule>
  </conditionalFormatting>
  <conditionalFormatting sqref="AU558">
    <cfRule type="expression" dxfId="2413" priority="1227">
      <formula>IF(RIGHT(TEXT(AU558,"0.#"),1)=".",FALSE,TRUE)</formula>
    </cfRule>
    <cfRule type="expression" dxfId="2412" priority="1228">
      <formula>IF(RIGHT(TEXT(AU558,"0.#"),1)=".",TRUE,FALSE)</formula>
    </cfRule>
  </conditionalFormatting>
  <conditionalFormatting sqref="AQ557">
    <cfRule type="expression" dxfId="2411" priority="1219">
      <formula>IF(RIGHT(TEXT(AQ557,"0.#"),1)=".",FALSE,TRUE)</formula>
    </cfRule>
    <cfRule type="expression" dxfId="2410" priority="1220">
      <formula>IF(RIGHT(TEXT(AQ557,"0.#"),1)=".",TRUE,FALSE)</formula>
    </cfRule>
  </conditionalFormatting>
  <conditionalFormatting sqref="AQ558">
    <cfRule type="expression" dxfId="2409" priority="1217">
      <formula>IF(RIGHT(TEXT(AQ558,"0.#"),1)=".",FALSE,TRUE)</formula>
    </cfRule>
    <cfRule type="expression" dxfId="2408" priority="1218">
      <formula>IF(RIGHT(TEXT(AQ558,"0.#"),1)=".",TRUE,FALSE)</formula>
    </cfRule>
  </conditionalFormatting>
  <conditionalFormatting sqref="AQ556">
    <cfRule type="expression" dxfId="2407" priority="1215">
      <formula>IF(RIGHT(TEXT(AQ556,"0.#"),1)=".",FALSE,TRUE)</formula>
    </cfRule>
    <cfRule type="expression" dxfId="2406" priority="1216">
      <formula>IF(RIGHT(TEXT(AQ556,"0.#"),1)=".",TRUE,FALSE)</formula>
    </cfRule>
  </conditionalFormatting>
  <conditionalFormatting sqref="AE561">
    <cfRule type="expression" dxfId="2405" priority="1213">
      <formula>IF(RIGHT(TEXT(AE561,"0.#"),1)=".",FALSE,TRUE)</formula>
    </cfRule>
    <cfRule type="expression" dxfId="2404" priority="1214">
      <formula>IF(RIGHT(TEXT(AE561,"0.#"),1)=".",TRUE,FALSE)</formula>
    </cfRule>
  </conditionalFormatting>
  <conditionalFormatting sqref="AE562">
    <cfRule type="expression" dxfId="2403" priority="1211">
      <formula>IF(RIGHT(TEXT(AE562,"0.#"),1)=".",FALSE,TRUE)</formula>
    </cfRule>
    <cfRule type="expression" dxfId="2402" priority="1212">
      <formula>IF(RIGHT(TEXT(AE562,"0.#"),1)=".",TRUE,FALSE)</formula>
    </cfRule>
  </conditionalFormatting>
  <conditionalFormatting sqref="AE563">
    <cfRule type="expression" dxfId="2401" priority="1209">
      <formula>IF(RIGHT(TEXT(AE563,"0.#"),1)=".",FALSE,TRUE)</formula>
    </cfRule>
    <cfRule type="expression" dxfId="2400" priority="1210">
      <formula>IF(RIGHT(TEXT(AE563,"0.#"),1)=".",TRUE,FALSE)</formula>
    </cfRule>
  </conditionalFormatting>
  <conditionalFormatting sqref="AL1102:AO1131">
    <cfRule type="expression" dxfId="2399" priority="2865">
      <formula>IF(AND(AL1102&gt;=0, RIGHT(TEXT(AL1102,"0.#"),1)&lt;&gt;"."),TRUE,FALSE)</formula>
    </cfRule>
    <cfRule type="expression" dxfId="2398" priority="2866">
      <formula>IF(AND(AL1102&gt;=0, RIGHT(TEXT(AL1102,"0.#"),1)="."),TRUE,FALSE)</formula>
    </cfRule>
    <cfRule type="expression" dxfId="2397" priority="2867">
      <formula>IF(AND(AL1102&lt;0, RIGHT(TEXT(AL1102,"0.#"),1)&lt;&gt;"."),TRUE,FALSE)</formula>
    </cfRule>
    <cfRule type="expression" dxfId="2396" priority="2868">
      <formula>IF(AND(AL1102&lt;0, RIGHT(TEXT(AL1102,"0.#"),1)="."),TRUE,FALSE)</formula>
    </cfRule>
  </conditionalFormatting>
  <conditionalFormatting sqref="Y1102:Y1131">
    <cfRule type="expression" dxfId="2395" priority="2863">
      <formula>IF(RIGHT(TEXT(Y1102,"0.#"),1)=".",FALSE,TRUE)</formula>
    </cfRule>
    <cfRule type="expression" dxfId="2394" priority="2864">
      <formula>IF(RIGHT(TEXT(Y1102,"0.#"),1)=".",TRUE,FALSE)</formula>
    </cfRule>
  </conditionalFormatting>
  <conditionalFormatting sqref="AQ553">
    <cfRule type="expression" dxfId="2393" priority="1247">
      <formula>IF(RIGHT(TEXT(AQ553,"0.#"),1)=".",FALSE,TRUE)</formula>
    </cfRule>
    <cfRule type="expression" dxfId="2392" priority="1248">
      <formula>IF(RIGHT(TEXT(AQ553,"0.#"),1)=".",TRUE,FALSE)</formula>
    </cfRule>
  </conditionalFormatting>
  <conditionalFormatting sqref="AU552">
    <cfRule type="expression" dxfId="2391" priority="1259">
      <formula>IF(RIGHT(TEXT(AU552,"0.#"),1)=".",FALSE,TRUE)</formula>
    </cfRule>
    <cfRule type="expression" dxfId="2390" priority="1260">
      <formula>IF(RIGHT(TEXT(AU552,"0.#"),1)=".",TRUE,FALSE)</formula>
    </cfRule>
  </conditionalFormatting>
  <conditionalFormatting sqref="AE552">
    <cfRule type="expression" dxfId="2389" priority="1271">
      <formula>IF(RIGHT(TEXT(AE552,"0.#"),1)=".",FALSE,TRUE)</formula>
    </cfRule>
    <cfRule type="expression" dxfId="2388" priority="1272">
      <formula>IF(RIGHT(TEXT(AE552,"0.#"),1)=".",TRUE,FALSE)</formula>
    </cfRule>
  </conditionalFormatting>
  <conditionalFormatting sqref="AQ548">
    <cfRule type="expression" dxfId="2387" priority="1277">
      <formula>IF(RIGHT(TEXT(AQ548,"0.#"),1)=".",FALSE,TRUE)</formula>
    </cfRule>
    <cfRule type="expression" dxfId="2386" priority="1278">
      <formula>IF(RIGHT(TEXT(AQ548,"0.#"),1)=".",TRUE,FALSE)</formula>
    </cfRule>
  </conditionalFormatting>
  <conditionalFormatting sqref="AL837:AO838">
    <cfRule type="expression" dxfId="2385" priority="2817">
      <formula>IF(AND(AL837&gt;=0, RIGHT(TEXT(AL837,"0.#"),1)&lt;&gt;"."),TRUE,FALSE)</formula>
    </cfRule>
    <cfRule type="expression" dxfId="2384" priority="2818">
      <formula>IF(AND(AL837&gt;=0, RIGHT(TEXT(AL837,"0.#"),1)="."),TRUE,FALSE)</formula>
    </cfRule>
    <cfRule type="expression" dxfId="2383" priority="2819">
      <formula>IF(AND(AL837&lt;0, RIGHT(TEXT(AL837,"0.#"),1)&lt;&gt;"."),TRUE,FALSE)</formula>
    </cfRule>
    <cfRule type="expression" dxfId="2382" priority="2820">
      <formula>IF(AND(AL837&lt;0, RIGHT(TEXT(AL837,"0.#"),1)="."),TRUE,FALSE)</formula>
    </cfRule>
  </conditionalFormatting>
  <conditionalFormatting sqref="Y837:Y838">
    <cfRule type="expression" dxfId="2381" priority="2815">
      <formula>IF(RIGHT(TEXT(Y837,"0.#"),1)=".",FALSE,TRUE)</formula>
    </cfRule>
    <cfRule type="expression" dxfId="2380" priority="2816">
      <formula>IF(RIGHT(TEXT(Y837,"0.#"),1)=".",TRUE,FALSE)</formula>
    </cfRule>
  </conditionalFormatting>
  <conditionalFormatting sqref="AE492">
    <cfRule type="expression" dxfId="2379" priority="1603">
      <formula>IF(RIGHT(TEXT(AE492,"0.#"),1)=".",FALSE,TRUE)</formula>
    </cfRule>
    <cfRule type="expression" dxfId="2378" priority="1604">
      <formula>IF(RIGHT(TEXT(AE492,"0.#"),1)=".",TRUE,FALSE)</formula>
    </cfRule>
  </conditionalFormatting>
  <conditionalFormatting sqref="AE493">
    <cfRule type="expression" dxfId="2377" priority="1601">
      <formula>IF(RIGHT(TEXT(AE493,"0.#"),1)=".",FALSE,TRUE)</formula>
    </cfRule>
    <cfRule type="expression" dxfId="2376" priority="1602">
      <formula>IF(RIGHT(TEXT(AE493,"0.#"),1)=".",TRUE,FALSE)</formula>
    </cfRule>
  </conditionalFormatting>
  <conditionalFormatting sqref="AE494">
    <cfRule type="expression" dxfId="2375" priority="1599">
      <formula>IF(RIGHT(TEXT(AE494,"0.#"),1)=".",FALSE,TRUE)</formula>
    </cfRule>
    <cfRule type="expression" dxfId="2374" priority="1600">
      <formula>IF(RIGHT(TEXT(AE494,"0.#"),1)=".",TRUE,FALSE)</formula>
    </cfRule>
  </conditionalFormatting>
  <conditionalFormatting sqref="AQ493">
    <cfRule type="expression" dxfId="2373" priority="1579">
      <formula>IF(RIGHT(TEXT(AQ493,"0.#"),1)=".",FALSE,TRUE)</formula>
    </cfRule>
    <cfRule type="expression" dxfId="2372" priority="1580">
      <formula>IF(RIGHT(TEXT(AQ493,"0.#"),1)=".",TRUE,FALSE)</formula>
    </cfRule>
  </conditionalFormatting>
  <conditionalFormatting sqref="AQ494">
    <cfRule type="expression" dxfId="2371" priority="1577">
      <formula>IF(RIGHT(TEXT(AQ494,"0.#"),1)=".",FALSE,TRUE)</formula>
    </cfRule>
    <cfRule type="expression" dxfId="2370" priority="1578">
      <formula>IF(RIGHT(TEXT(AQ494,"0.#"),1)=".",TRUE,FALSE)</formula>
    </cfRule>
  </conditionalFormatting>
  <conditionalFormatting sqref="AQ492">
    <cfRule type="expression" dxfId="2369" priority="1575">
      <formula>IF(RIGHT(TEXT(AQ492,"0.#"),1)=".",FALSE,TRUE)</formula>
    </cfRule>
    <cfRule type="expression" dxfId="2368" priority="1576">
      <formula>IF(RIGHT(TEXT(AQ492,"0.#"),1)=".",TRUE,FALSE)</formula>
    </cfRule>
  </conditionalFormatting>
  <conditionalFormatting sqref="AU494">
    <cfRule type="expression" dxfId="2367" priority="1587">
      <formula>IF(RIGHT(TEXT(AU494,"0.#"),1)=".",FALSE,TRUE)</formula>
    </cfRule>
    <cfRule type="expression" dxfId="2366" priority="1588">
      <formula>IF(RIGHT(TEXT(AU494,"0.#"),1)=".",TRUE,FALSE)</formula>
    </cfRule>
  </conditionalFormatting>
  <conditionalFormatting sqref="AU492">
    <cfRule type="expression" dxfId="2365" priority="1591">
      <formula>IF(RIGHT(TEXT(AU492,"0.#"),1)=".",FALSE,TRUE)</formula>
    </cfRule>
    <cfRule type="expression" dxfId="2364" priority="1592">
      <formula>IF(RIGHT(TEXT(AU492,"0.#"),1)=".",TRUE,FALSE)</formula>
    </cfRule>
  </conditionalFormatting>
  <conditionalFormatting sqref="AU493">
    <cfRule type="expression" dxfId="2363" priority="1589">
      <formula>IF(RIGHT(TEXT(AU493,"0.#"),1)=".",FALSE,TRUE)</formula>
    </cfRule>
    <cfRule type="expression" dxfId="2362" priority="1590">
      <formula>IF(RIGHT(TEXT(AU493,"0.#"),1)=".",TRUE,FALSE)</formula>
    </cfRule>
  </conditionalFormatting>
  <conditionalFormatting sqref="AU583">
    <cfRule type="expression" dxfId="2361" priority="1107">
      <formula>IF(RIGHT(TEXT(AU583,"0.#"),1)=".",FALSE,TRUE)</formula>
    </cfRule>
    <cfRule type="expression" dxfId="2360" priority="1108">
      <formula>IF(RIGHT(TEXT(AU583,"0.#"),1)=".",TRUE,FALSE)</formula>
    </cfRule>
  </conditionalFormatting>
  <conditionalFormatting sqref="AU582">
    <cfRule type="expression" dxfId="2359" priority="1109">
      <formula>IF(RIGHT(TEXT(AU582,"0.#"),1)=".",FALSE,TRUE)</formula>
    </cfRule>
    <cfRule type="expression" dxfId="2358" priority="1110">
      <formula>IF(RIGHT(TEXT(AU582,"0.#"),1)=".",TRUE,FALSE)</formula>
    </cfRule>
  </conditionalFormatting>
  <conditionalFormatting sqref="AE499">
    <cfRule type="expression" dxfId="2357" priority="1569">
      <formula>IF(RIGHT(TEXT(AE499,"0.#"),1)=".",FALSE,TRUE)</formula>
    </cfRule>
    <cfRule type="expression" dxfId="2356" priority="1570">
      <formula>IF(RIGHT(TEXT(AE499,"0.#"),1)=".",TRUE,FALSE)</formula>
    </cfRule>
  </conditionalFormatting>
  <conditionalFormatting sqref="AE497">
    <cfRule type="expression" dxfId="2355" priority="1573">
      <formula>IF(RIGHT(TEXT(AE497,"0.#"),1)=".",FALSE,TRUE)</formula>
    </cfRule>
    <cfRule type="expression" dxfId="2354" priority="1574">
      <formula>IF(RIGHT(TEXT(AE497,"0.#"),1)=".",TRUE,FALSE)</formula>
    </cfRule>
  </conditionalFormatting>
  <conditionalFormatting sqref="AE498">
    <cfRule type="expression" dxfId="2353" priority="1571">
      <formula>IF(RIGHT(TEXT(AE498,"0.#"),1)=".",FALSE,TRUE)</formula>
    </cfRule>
    <cfRule type="expression" dxfId="2352" priority="1572">
      <formula>IF(RIGHT(TEXT(AE498,"0.#"),1)=".",TRUE,FALSE)</formula>
    </cfRule>
  </conditionalFormatting>
  <conditionalFormatting sqref="AU499">
    <cfRule type="expression" dxfId="2351" priority="1557">
      <formula>IF(RIGHT(TEXT(AU499,"0.#"),1)=".",FALSE,TRUE)</formula>
    </cfRule>
    <cfRule type="expression" dxfId="2350" priority="1558">
      <formula>IF(RIGHT(TEXT(AU499,"0.#"),1)=".",TRUE,FALSE)</formula>
    </cfRule>
  </conditionalFormatting>
  <conditionalFormatting sqref="AU497">
    <cfRule type="expression" dxfId="2349" priority="1561">
      <formula>IF(RIGHT(TEXT(AU497,"0.#"),1)=".",FALSE,TRUE)</formula>
    </cfRule>
    <cfRule type="expression" dxfId="2348" priority="1562">
      <formula>IF(RIGHT(TEXT(AU497,"0.#"),1)=".",TRUE,FALSE)</formula>
    </cfRule>
  </conditionalFormatting>
  <conditionalFormatting sqref="AU498">
    <cfRule type="expression" dxfId="2347" priority="1559">
      <formula>IF(RIGHT(TEXT(AU498,"0.#"),1)=".",FALSE,TRUE)</formula>
    </cfRule>
    <cfRule type="expression" dxfId="2346" priority="1560">
      <formula>IF(RIGHT(TEXT(AU498,"0.#"),1)=".",TRUE,FALSE)</formula>
    </cfRule>
  </conditionalFormatting>
  <conditionalFormatting sqref="AQ497">
    <cfRule type="expression" dxfId="2345" priority="1545">
      <formula>IF(RIGHT(TEXT(AQ497,"0.#"),1)=".",FALSE,TRUE)</formula>
    </cfRule>
    <cfRule type="expression" dxfId="2344" priority="1546">
      <formula>IF(RIGHT(TEXT(AQ497,"0.#"),1)=".",TRUE,FALSE)</formula>
    </cfRule>
  </conditionalFormatting>
  <conditionalFormatting sqref="AQ498">
    <cfRule type="expression" dxfId="2343" priority="1549">
      <formula>IF(RIGHT(TEXT(AQ498,"0.#"),1)=".",FALSE,TRUE)</formula>
    </cfRule>
    <cfRule type="expression" dxfId="2342" priority="1550">
      <formula>IF(RIGHT(TEXT(AQ498,"0.#"),1)=".",TRUE,FALSE)</formula>
    </cfRule>
  </conditionalFormatting>
  <conditionalFormatting sqref="AQ499">
    <cfRule type="expression" dxfId="2341" priority="1547">
      <formula>IF(RIGHT(TEXT(AQ499,"0.#"),1)=".",FALSE,TRUE)</formula>
    </cfRule>
    <cfRule type="expression" dxfId="2340" priority="1548">
      <formula>IF(RIGHT(TEXT(AQ499,"0.#"),1)=".",TRUE,FALSE)</formula>
    </cfRule>
  </conditionalFormatting>
  <conditionalFormatting sqref="AE504">
    <cfRule type="expression" dxfId="2339" priority="1539">
      <formula>IF(RIGHT(TEXT(AE504,"0.#"),1)=".",FALSE,TRUE)</formula>
    </cfRule>
    <cfRule type="expression" dxfId="2338" priority="1540">
      <formula>IF(RIGHT(TEXT(AE504,"0.#"),1)=".",TRUE,FALSE)</formula>
    </cfRule>
  </conditionalFormatting>
  <conditionalFormatting sqref="AE502">
    <cfRule type="expression" dxfId="2337" priority="1543">
      <formula>IF(RIGHT(TEXT(AE502,"0.#"),1)=".",FALSE,TRUE)</formula>
    </cfRule>
    <cfRule type="expression" dxfId="2336" priority="1544">
      <formula>IF(RIGHT(TEXT(AE502,"0.#"),1)=".",TRUE,FALSE)</formula>
    </cfRule>
  </conditionalFormatting>
  <conditionalFormatting sqref="AE503">
    <cfRule type="expression" dxfId="2335" priority="1541">
      <formula>IF(RIGHT(TEXT(AE503,"0.#"),1)=".",FALSE,TRUE)</formula>
    </cfRule>
    <cfRule type="expression" dxfId="2334" priority="1542">
      <formula>IF(RIGHT(TEXT(AE503,"0.#"),1)=".",TRUE,FALSE)</formula>
    </cfRule>
  </conditionalFormatting>
  <conditionalFormatting sqref="AU504">
    <cfRule type="expression" dxfId="2333" priority="1527">
      <formula>IF(RIGHT(TEXT(AU504,"0.#"),1)=".",FALSE,TRUE)</formula>
    </cfRule>
    <cfRule type="expression" dxfId="2332" priority="1528">
      <formula>IF(RIGHT(TEXT(AU504,"0.#"),1)=".",TRUE,FALSE)</formula>
    </cfRule>
  </conditionalFormatting>
  <conditionalFormatting sqref="AU502">
    <cfRule type="expression" dxfId="2331" priority="1531">
      <formula>IF(RIGHT(TEXT(AU502,"0.#"),1)=".",FALSE,TRUE)</formula>
    </cfRule>
    <cfRule type="expression" dxfId="2330" priority="1532">
      <formula>IF(RIGHT(TEXT(AU502,"0.#"),1)=".",TRUE,FALSE)</formula>
    </cfRule>
  </conditionalFormatting>
  <conditionalFormatting sqref="AU503">
    <cfRule type="expression" dxfId="2329" priority="1529">
      <formula>IF(RIGHT(TEXT(AU503,"0.#"),1)=".",FALSE,TRUE)</formula>
    </cfRule>
    <cfRule type="expression" dxfId="2328" priority="1530">
      <formula>IF(RIGHT(TEXT(AU503,"0.#"),1)=".",TRUE,FALSE)</formula>
    </cfRule>
  </conditionalFormatting>
  <conditionalFormatting sqref="AQ502">
    <cfRule type="expression" dxfId="2327" priority="1515">
      <formula>IF(RIGHT(TEXT(AQ502,"0.#"),1)=".",FALSE,TRUE)</formula>
    </cfRule>
    <cfRule type="expression" dxfId="2326" priority="1516">
      <formula>IF(RIGHT(TEXT(AQ502,"0.#"),1)=".",TRUE,FALSE)</formula>
    </cfRule>
  </conditionalFormatting>
  <conditionalFormatting sqref="AQ503">
    <cfRule type="expression" dxfId="2325" priority="1519">
      <formula>IF(RIGHT(TEXT(AQ503,"0.#"),1)=".",FALSE,TRUE)</formula>
    </cfRule>
    <cfRule type="expression" dxfId="2324" priority="1520">
      <formula>IF(RIGHT(TEXT(AQ503,"0.#"),1)=".",TRUE,FALSE)</formula>
    </cfRule>
  </conditionalFormatting>
  <conditionalFormatting sqref="AQ504">
    <cfRule type="expression" dxfId="2323" priority="1517">
      <formula>IF(RIGHT(TEXT(AQ504,"0.#"),1)=".",FALSE,TRUE)</formula>
    </cfRule>
    <cfRule type="expression" dxfId="2322" priority="1518">
      <formula>IF(RIGHT(TEXT(AQ504,"0.#"),1)=".",TRUE,FALSE)</formula>
    </cfRule>
  </conditionalFormatting>
  <conditionalFormatting sqref="AE509">
    <cfRule type="expression" dxfId="2321" priority="1509">
      <formula>IF(RIGHT(TEXT(AE509,"0.#"),1)=".",FALSE,TRUE)</formula>
    </cfRule>
    <cfRule type="expression" dxfId="2320" priority="1510">
      <formula>IF(RIGHT(TEXT(AE509,"0.#"),1)=".",TRUE,FALSE)</formula>
    </cfRule>
  </conditionalFormatting>
  <conditionalFormatting sqref="AE507">
    <cfRule type="expression" dxfId="2319" priority="1513">
      <formula>IF(RIGHT(TEXT(AE507,"0.#"),1)=".",FALSE,TRUE)</formula>
    </cfRule>
    <cfRule type="expression" dxfId="2318" priority="1514">
      <formula>IF(RIGHT(TEXT(AE507,"0.#"),1)=".",TRUE,FALSE)</formula>
    </cfRule>
  </conditionalFormatting>
  <conditionalFormatting sqref="AE508">
    <cfRule type="expression" dxfId="2317" priority="1511">
      <formula>IF(RIGHT(TEXT(AE508,"0.#"),1)=".",FALSE,TRUE)</formula>
    </cfRule>
    <cfRule type="expression" dxfId="2316" priority="1512">
      <formula>IF(RIGHT(TEXT(AE508,"0.#"),1)=".",TRUE,FALSE)</formula>
    </cfRule>
  </conditionalFormatting>
  <conditionalFormatting sqref="AU509">
    <cfRule type="expression" dxfId="2315" priority="1497">
      <formula>IF(RIGHT(TEXT(AU509,"0.#"),1)=".",FALSE,TRUE)</formula>
    </cfRule>
    <cfRule type="expression" dxfId="2314" priority="1498">
      <formula>IF(RIGHT(TEXT(AU509,"0.#"),1)=".",TRUE,FALSE)</formula>
    </cfRule>
  </conditionalFormatting>
  <conditionalFormatting sqref="AU507">
    <cfRule type="expression" dxfId="2313" priority="1501">
      <formula>IF(RIGHT(TEXT(AU507,"0.#"),1)=".",FALSE,TRUE)</formula>
    </cfRule>
    <cfRule type="expression" dxfId="2312" priority="1502">
      <formula>IF(RIGHT(TEXT(AU507,"0.#"),1)=".",TRUE,FALSE)</formula>
    </cfRule>
  </conditionalFormatting>
  <conditionalFormatting sqref="AU508">
    <cfRule type="expression" dxfId="2311" priority="1499">
      <formula>IF(RIGHT(TEXT(AU508,"0.#"),1)=".",FALSE,TRUE)</formula>
    </cfRule>
    <cfRule type="expression" dxfId="2310" priority="1500">
      <formula>IF(RIGHT(TEXT(AU508,"0.#"),1)=".",TRUE,FALSE)</formula>
    </cfRule>
  </conditionalFormatting>
  <conditionalFormatting sqref="AQ507">
    <cfRule type="expression" dxfId="2309" priority="1485">
      <formula>IF(RIGHT(TEXT(AQ507,"0.#"),1)=".",FALSE,TRUE)</formula>
    </cfRule>
    <cfRule type="expression" dxfId="2308" priority="1486">
      <formula>IF(RIGHT(TEXT(AQ507,"0.#"),1)=".",TRUE,FALSE)</formula>
    </cfRule>
  </conditionalFormatting>
  <conditionalFormatting sqref="AQ508">
    <cfRule type="expression" dxfId="2307" priority="1489">
      <formula>IF(RIGHT(TEXT(AQ508,"0.#"),1)=".",FALSE,TRUE)</formula>
    </cfRule>
    <cfRule type="expression" dxfId="2306" priority="1490">
      <formula>IF(RIGHT(TEXT(AQ508,"0.#"),1)=".",TRUE,FALSE)</formula>
    </cfRule>
  </conditionalFormatting>
  <conditionalFormatting sqref="AQ509">
    <cfRule type="expression" dxfId="2305" priority="1487">
      <formula>IF(RIGHT(TEXT(AQ509,"0.#"),1)=".",FALSE,TRUE)</formula>
    </cfRule>
    <cfRule type="expression" dxfId="2304" priority="1488">
      <formula>IF(RIGHT(TEXT(AQ509,"0.#"),1)=".",TRUE,FALSE)</formula>
    </cfRule>
  </conditionalFormatting>
  <conditionalFormatting sqref="AE465">
    <cfRule type="expression" dxfId="2303" priority="1779">
      <formula>IF(RIGHT(TEXT(AE465,"0.#"),1)=".",FALSE,TRUE)</formula>
    </cfRule>
    <cfRule type="expression" dxfId="2302" priority="1780">
      <formula>IF(RIGHT(TEXT(AE465,"0.#"),1)=".",TRUE,FALSE)</formula>
    </cfRule>
  </conditionalFormatting>
  <conditionalFormatting sqref="AE463">
    <cfRule type="expression" dxfId="2301" priority="1783">
      <formula>IF(RIGHT(TEXT(AE463,"0.#"),1)=".",FALSE,TRUE)</formula>
    </cfRule>
    <cfRule type="expression" dxfId="2300" priority="1784">
      <formula>IF(RIGHT(TEXT(AE463,"0.#"),1)=".",TRUE,FALSE)</formula>
    </cfRule>
  </conditionalFormatting>
  <conditionalFormatting sqref="AE464">
    <cfRule type="expression" dxfId="2299" priority="1781">
      <formula>IF(RIGHT(TEXT(AE464,"0.#"),1)=".",FALSE,TRUE)</formula>
    </cfRule>
    <cfRule type="expression" dxfId="2298" priority="1782">
      <formula>IF(RIGHT(TEXT(AE464,"0.#"),1)=".",TRUE,FALSE)</formula>
    </cfRule>
  </conditionalFormatting>
  <conditionalFormatting sqref="AM465">
    <cfRule type="expression" dxfId="2297" priority="1773">
      <formula>IF(RIGHT(TEXT(AM465,"0.#"),1)=".",FALSE,TRUE)</formula>
    </cfRule>
    <cfRule type="expression" dxfId="2296" priority="1774">
      <formula>IF(RIGHT(TEXT(AM465,"0.#"),1)=".",TRUE,FALSE)</formula>
    </cfRule>
  </conditionalFormatting>
  <conditionalFormatting sqref="AM463">
    <cfRule type="expression" dxfId="2295" priority="1777">
      <formula>IF(RIGHT(TEXT(AM463,"0.#"),1)=".",FALSE,TRUE)</formula>
    </cfRule>
    <cfRule type="expression" dxfId="2294" priority="1778">
      <formula>IF(RIGHT(TEXT(AM463,"0.#"),1)=".",TRUE,FALSE)</formula>
    </cfRule>
  </conditionalFormatting>
  <conditionalFormatting sqref="AM464">
    <cfRule type="expression" dxfId="2293" priority="1775">
      <formula>IF(RIGHT(TEXT(AM464,"0.#"),1)=".",FALSE,TRUE)</formula>
    </cfRule>
    <cfRule type="expression" dxfId="2292" priority="1776">
      <formula>IF(RIGHT(TEXT(AM464,"0.#"),1)=".",TRUE,FALSE)</formula>
    </cfRule>
  </conditionalFormatting>
  <conditionalFormatting sqref="AU465">
    <cfRule type="expression" dxfId="2291" priority="1767">
      <formula>IF(RIGHT(TEXT(AU465,"0.#"),1)=".",FALSE,TRUE)</formula>
    </cfRule>
    <cfRule type="expression" dxfId="2290" priority="1768">
      <formula>IF(RIGHT(TEXT(AU465,"0.#"),1)=".",TRUE,FALSE)</formula>
    </cfRule>
  </conditionalFormatting>
  <conditionalFormatting sqref="AU463">
    <cfRule type="expression" dxfId="2289" priority="1771">
      <formula>IF(RIGHT(TEXT(AU463,"0.#"),1)=".",FALSE,TRUE)</formula>
    </cfRule>
    <cfRule type="expression" dxfId="2288" priority="1772">
      <formula>IF(RIGHT(TEXT(AU463,"0.#"),1)=".",TRUE,FALSE)</formula>
    </cfRule>
  </conditionalFormatting>
  <conditionalFormatting sqref="AU464">
    <cfRule type="expression" dxfId="2287" priority="1769">
      <formula>IF(RIGHT(TEXT(AU464,"0.#"),1)=".",FALSE,TRUE)</formula>
    </cfRule>
    <cfRule type="expression" dxfId="2286" priority="1770">
      <formula>IF(RIGHT(TEXT(AU464,"0.#"),1)=".",TRUE,FALSE)</formula>
    </cfRule>
  </conditionalFormatting>
  <conditionalFormatting sqref="AI465">
    <cfRule type="expression" dxfId="2285" priority="1761">
      <formula>IF(RIGHT(TEXT(AI465,"0.#"),1)=".",FALSE,TRUE)</formula>
    </cfRule>
    <cfRule type="expression" dxfId="2284" priority="1762">
      <formula>IF(RIGHT(TEXT(AI465,"0.#"),1)=".",TRUE,FALSE)</formula>
    </cfRule>
  </conditionalFormatting>
  <conditionalFormatting sqref="AI463">
    <cfRule type="expression" dxfId="2283" priority="1765">
      <formula>IF(RIGHT(TEXT(AI463,"0.#"),1)=".",FALSE,TRUE)</formula>
    </cfRule>
    <cfRule type="expression" dxfId="2282" priority="1766">
      <formula>IF(RIGHT(TEXT(AI463,"0.#"),1)=".",TRUE,FALSE)</formula>
    </cfRule>
  </conditionalFormatting>
  <conditionalFormatting sqref="AI464">
    <cfRule type="expression" dxfId="2281" priority="1763">
      <formula>IF(RIGHT(TEXT(AI464,"0.#"),1)=".",FALSE,TRUE)</formula>
    </cfRule>
    <cfRule type="expression" dxfId="2280" priority="1764">
      <formula>IF(RIGHT(TEXT(AI464,"0.#"),1)=".",TRUE,FALSE)</formula>
    </cfRule>
  </conditionalFormatting>
  <conditionalFormatting sqref="AQ463">
    <cfRule type="expression" dxfId="2279" priority="1755">
      <formula>IF(RIGHT(TEXT(AQ463,"0.#"),1)=".",FALSE,TRUE)</formula>
    </cfRule>
    <cfRule type="expression" dxfId="2278" priority="1756">
      <formula>IF(RIGHT(TEXT(AQ463,"0.#"),1)=".",TRUE,FALSE)</formula>
    </cfRule>
  </conditionalFormatting>
  <conditionalFormatting sqref="AQ464">
    <cfRule type="expression" dxfId="2277" priority="1759">
      <formula>IF(RIGHT(TEXT(AQ464,"0.#"),1)=".",FALSE,TRUE)</formula>
    </cfRule>
    <cfRule type="expression" dxfId="2276" priority="1760">
      <formula>IF(RIGHT(TEXT(AQ464,"0.#"),1)=".",TRUE,FALSE)</formula>
    </cfRule>
  </conditionalFormatting>
  <conditionalFormatting sqref="AQ465">
    <cfRule type="expression" dxfId="2275" priority="1757">
      <formula>IF(RIGHT(TEXT(AQ465,"0.#"),1)=".",FALSE,TRUE)</formula>
    </cfRule>
    <cfRule type="expression" dxfId="2274" priority="1758">
      <formula>IF(RIGHT(TEXT(AQ465,"0.#"),1)=".",TRUE,FALSE)</formula>
    </cfRule>
  </conditionalFormatting>
  <conditionalFormatting sqref="AE470">
    <cfRule type="expression" dxfId="2273" priority="1749">
      <formula>IF(RIGHT(TEXT(AE470,"0.#"),1)=".",FALSE,TRUE)</formula>
    </cfRule>
    <cfRule type="expression" dxfId="2272" priority="1750">
      <formula>IF(RIGHT(TEXT(AE470,"0.#"),1)=".",TRUE,FALSE)</formula>
    </cfRule>
  </conditionalFormatting>
  <conditionalFormatting sqref="AE468">
    <cfRule type="expression" dxfId="2271" priority="1753">
      <formula>IF(RIGHT(TEXT(AE468,"0.#"),1)=".",FALSE,TRUE)</formula>
    </cfRule>
    <cfRule type="expression" dxfId="2270" priority="1754">
      <formula>IF(RIGHT(TEXT(AE468,"0.#"),1)=".",TRUE,FALSE)</formula>
    </cfRule>
  </conditionalFormatting>
  <conditionalFormatting sqref="AE469">
    <cfRule type="expression" dxfId="2269" priority="1751">
      <formula>IF(RIGHT(TEXT(AE469,"0.#"),1)=".",FALSE,TRUE)</formula>
    </cfRule>
    <cfRule type="expression" dxfId="2268" priority="1752">
      <formula>IF(RIGHT(TEXT(AE469,"0.#"),1)=".",TRUE,FALSE)</formula>
    </cfRule>
  </conditionalFormatting>
  <conditionalFormatting sqref="AM470">
    <cfRule type="expression" dxfId="2267" priority="1743">
      <formula>IF(RIGHT(TEXT(AM470,"0.#"),1)=".",FALSE,TRUE)</formula>
    </cfRule>
    <cfRule type="expression" dxfId="2266" priority="1744">
      <formula>IF(RIGHT(TEXT(AM470,"0.#"),1)=".",TRUE,FALSE)</formula>
    </cfRule>
  </conditionalFormatting>
  <conditionalFormatting sqref="AM468">
    <cfRule type="expression" dxfId="2265" priority="1747">
      <formula>IF(RIGHT(TEXT(AM468,"0.#"),1)=".",FALSE,TRUE)</formula>
    </cfRule>
    <cfRule type="expression" dxfId="2264" priority="1748">
      <formula>IF(RIGHT(TEXT(AM468,"0.#"),1)=".",TRUE,FALSE)</formula>
    </cfRule>
  </conditionalFormatting>
  <conditionalFormatting sqref="AM469">
    <cfRule type="expression" dxfId="2263" priority="1745">
      <formula>IF(RIGHT(TEXT(AM469,"0.#"),1)=".",FALSE,TRUE)</formula>
    </cfRule>
    <cfRule type="expression" dxfId="2262" priority="1746">
      <formula>IF(RIGHT(TEXT(AM469,"0.#"),1)=".",TRUE,FALSE)</formula>
    </cfRule>
  </conditionalFormatting>
  <conditionalFormatting sqref="AU470">
    <cfRule type="expression" dxfId="2261" priority="1737">
      <formula>IF(RIGHT(TEXT(AU470,"0.#"),1)=".",FALSE,TRUE)</formula>
    </cfRule>
    <cfRule type="expression" dxfId="2260" priority="1738">
      <formula>IF(RIGHT(TEXT(AU470,"0.#"),1)=".",TRUE,FALSE)</formula>
    </cfRule>
  </conditionalFormatting>
  <conditionalFormatting sqref="AU468">
    <cfRule type="expression" dxfId="2259" priority="1741">
      <formula>IF(RIGHT(TEXT(AU468,"0.#"),1)=".",FALSE,TRUE)</formula>
    </cfRule>
    <cfRule type="expression" dxfId="2258" priority="1742">
      <formula>IF(RIGHT(TEXT(AU468,"0.#"),1)=".",TRUE,FALSE)</formula>
    </cfRule>
  </conditionalFormatting>
  <conditionalFormatting sqref="AU469">
    <cfRule type="expression" dxfId="2257" priority="1739">
      <formula>IF(RIGHT(TEXT(AU469,"0.#"),1)=".",FALSE,TRUE)</formula>
    </cfRule>
    <cfRule type="expression" dxfId="2256" priority="1740">
      <formula>IF(RIGHT(TEXT(AU469,"0.#"),1)=".",TRUE,FALSE)</formula>
    </cfRule>
  </conditionalFormatting>
  <conditionalFormatting sqref="AI470">
    <cfRule type="expression" dxfId="2255" priority="1731">
      <formula>IF(RIGHT(TEXT(AI470,"0.#"),1)=".",FALSE,TRUE)</formula>
    </cfRule>
    <cfRule type="expression" dxfId="2254" priority="1732">
      <formula>IF(RIGHT(TEXT(AI470,"0.#"),1)=".",TRUE,FALSE)</formula>
    </cfRule>
  </conditionalFormatting>
  <conditionalFormatting sqref="AI468">
    <cfRule type="expression" dxfId="2253" priority="1735">
      <formula>IF(RIGHT(TEXT(AI468,"0.#"),1)=".",FALSE,TRUE)</formula>
    </cfRule>
    <cfRule type="expression" dxfId="2252" priority="1736">
      <formula>IF(RIGHT(TEXT(AI468,"0.#"),1)=".",TRUE,FALSE)</formula>
    </cfRule>
  </conditionalFormatting>
  <conditionalFormatting sqref="AI469">
    <cfRule type="expression" dxfId="2251" priority="1733">
      <formula>IF(RIGHT(TEXT(AI469,"0.#"),1)=".",FALSE,TRUE)</formula>
    </cfRule>
    <cfRule type="expression" dxfId="2250" priority="1734">
      <formula>IF(RIGHT(TEXT(AI469,"0.#"),1)=".",TRUE,FALSE)</formula>
    </cfRule>
  </conditionalFormatting>
  <conditionalFormatting sqref="AQ468">
    <cfRule type="expression" dxfId="2249" priority="1725">
      <formula>IF(RIGHT(TEXT(AQ468,"0.#"),1)=".",FALSE,TRUE)</formula>
    </cfRule>
    <cfRule type="expression" dxfId="2248" priority="1726">
      <formula>IF(RIGHT(TEXT(AQ468,"0.#"),1)=".",TRUE,FALSE)</formula>
    </cfRule>
  </conditionalFormatting>
  <conditionalFormatting sqref="AQ469">
    <cfRule type="expression" dxfId="2247" priority="1729">
      <formula>IF(RIGHT(TEXT(AQ469,"0.#"),1)=".",FALSE,TRUE)</formula>
    </cfRule>
    <cfRule type="expression" dxfId="2246" priority="1730">
      <formula>IF(RIGHT(TEXT(AQ469,"0.#"),1)=".",TRUE,FALSE)</formula>
    </cfRule>
  </conditionalFormatting>
  <conditionalFormatting sqref="AQ470">
    <cfRule type="expression" dxfId="2245" priority="1727">
      <formula>IF(RIGHT(TEXT(AQ470,"0.#"),1)=".",FALSE,TRUE)</formula>
    </cfRule>
    <cfRule type="expression" dxfId="2244" priority="1728">
      <formula>IF(RIGHT(TEXT(AQ470,"0.#"),1)=".",TRUE,FALSE)</formula>
    </cfRule>
  </conditionalFormatting>
  <conditionalFormatting sqref="AE475">
    <cfRule type="expression" dxfId="2243" priority="1719">
      <formula>IF(RIGHT(TEXT(AE475,"0.#"),1)=".",FALSE,TRUE)</formula>
    </cfRule>
    <cfRule type="expression" dxfId="2242" priority="1720">
      <formula>IF(RIGHT(TEXT(AE475,"0.#"),1)=".",TRUE,FALSE)</formula>
    </cfRule>
  </conditionalFormatting>
  <conditionalFormatting sqref="AE473">
    <cfRule type="expression" dxfId="2241" priority="1723">
      <formula>IF(RIGHT(TEXT(AE473,"0.#"),1)=".",FALSE,TRUE)</formula>
    </cfRule>
    <cfRule type="expression" dxfId="2240" priority="1724">
      <formula>IF(RIGHT(TEXT(AE473,"0.#"),1)=".",TRUE,FALSE)</formula>
    </cfRule>
  </conditionalFormatting>
  <conditionalFormatting sqref="AE474">
    <cfRule type="expression" dxfId="2239" priority="1721">
      <formula>IF(RIGHT(TEXT(AE474,"0.#"),1)=".",FALSE,TRUE)</formula>
    </cfRule>
    <cfRule type="expression" dxfId="2238" priority="1722">
      <formula>IF(RIGHT(TEXT(AE474,"0.#"),1)=".",TRUE,FALSE)</formula>
    </cfRule>
  </conditionalFormatting>
  <conditionalFormatting sqref="AM475">
    <cfRule type="expression" dxfId="2237" priority="1713">
      <formula>IF(RIGHT(TEXT(AM475,"0.#"),1)=".",FALSE,TRUE)</formula>
    </cfRule>
    <cfRule type="expression" dxfId="2236" priority="1714">
      <formula>IF(RIGHT(TEXT(AM475,"0.#"),1)=".",TRUE,FALSE)</formula>
    </cfRule>
  </conditionalFormatting>
  <conditionalFormatting sqref="AM473">
    <cfRule type="expression" dxfId="2235" priority="1717">
      <formula>IF(RIGHT(TEXT(AM473,"0.#"),1)=".",FALSE,TRUE)</formula>
    </cfRule>
    <cfRule type="expression" dxfId="2234" priority="1718">
      <formula>IF(RIGHT(TEXT(AM473,"0.#"),1)=".",TRUE,FALSE)</formula>
    </cfRule>
  </conditionalFormatting>
  <conditionalFormatting sqref="AM474">
    <cfRule type="expression" dxfId="2233" priority="1715">
      <formula>IF(RIGHT(TEXT(AM474,"0.#"),1)=".",FALSE,TRUE)</formula>
    </cfRule>
    <cfRule type="expression" dxfId="2232" priority="1716">
      <formula>IF(RIGHT(TEXT(AM474,"0.#"),1)=".",TRUE,FALSE)</formula>
    </cfRule>
  </conditionalFormatting>
  <conditionalFormatting sqref="AU475">
    <cfRule type="expression" dxfId="2231" priority="1707">
      <formula>IF(RIGHT(TEXT(AU475,"0.#"),1)=".",FALSE,TRUE)</formula>
    </cfRule>
    <cfRule type="expression" dxfId="2230" priority="1708">
      <formula>IF(RIGHT(TEXT(AU475,"0.#"),1)=".",TRUE,FALSE)</formula>
    </cfRule>
  </conditionalFormatting>
  <conditionalFormatting sqref="AU473">
    <cfRule type="expression" dxfId="2229" priority="1711">
      <formula>IF(RIGHT(TEXT(AU473,"0.#"),1)=".",FALSE,TRUE)</formula>
    </cfRule>
    <cfRule type="expression" dxfId="2228" priority="1712">
      <formula>IF(RIGHT(TEXT(AU473,"0.#"),1)=".",TRUE,FALSE)</formula>
    </cfRule>
  </conditionalFormatting>
  <conditionalFormatting sqref="AU474">
    <cfRule type="expression" dxfId="2227" priority="1709">
      <formula>IF(RIGHT(TEXT(AU474,"0.#"),1)=".",FALSE,TRUE)</formula>
    </cfRule>
    <cfRule type="expression" dxfId="2226" priority="1710">
      <formula>IF(RIGHT(TEXT(AU474,"0.#"),1)=".",TRUE,FALSE)</formula>
    </cfRule>
  </conditionalFormatting>
  <conditionalFormatting sqref="AI475">
    <cfRule type="expression" dxfId="2225" priority="1701">
      <formula>IF(RIGHT(TEXT(AI475,"0.#"),1)=".",FALSE,TRUE)</formula>
    </cfRule>
    <cfRule type="expression" dxfId="2224" priority="1702">
      <formula>IF(RIGHT(TEXT(AI475,"0.#"),1)=".",TRUE,FALSE)</formula>
    </cfRule>
  </conditionalFormatting>
  <conditionalFormatting sqref="AI473">
    <cfRule type="expression" dxfId="2223" priority="1705">
      <formula>IF(RIGHT(TEXT(AI473,"0.#"),1)=".",FALSE,TRUE)</formula>
    </cfRule>
    <cfRule type="expression" dxfId="2222" priority="1706">
      <formula>IF(RIGHT(TEXT(AI473,"0.#"),1)=".",TRUE,FALSE)</formula>
    </cfRule>
  </conditionalFormatting>
  <conditionalFormatting sqref="AI474">
    <cfRule type="expression" dxfId="2221" priority="1703">
      <formula>IF(RIGHT(TEXT(AI474,"0.#"),1)=".",FALSE,TRUE)</formula>
    </cfRule>
    <cfRule type="expression" dxfId="2220" priority="1704">
      <formula>IF(RIGHT(TEXT(AI474,"0.#"),1)=".",TRUE,FALSE)</formula>
    </cfRule>
  </conditionalFormatting>
  <conditionalFormatting sqref="AQ473">
    <cfRule type="expression" dxfId="2219" priority="1695">
      <formula>IF(RIGHT(TEXT(AQ473,"0.#"),1)=".",FALSE,TRUE)</formula>
    </cfRule>
    <cfRule type="expression" dxfId="2218" priority="1696">
      <formula>IF(RIGHT(TEXT(AQ473,"0.#"),1)=".",TRUE,FALSE)</formula>
    </cfRule>
  </conditionalFormatting>
  <conditionalFormatting sqref="AQ474">
    <cfRule type="expression" dxfId="2217" priority="1699">
      <formula>IF(RIGHT(TEXT(AQ474,"0.#"),1)=".",FALSE,TRUE)</formula>
    </cfRule>
    <cfRule type="expression" dxfId="2216" priority="1700">
      <formula>IF(RIGHT(TEXT(AQ474,"0.#"),1)=".",TRUE,FALSE)</formula>
    </cfRule>
  </conditionalFormatting>
  <conditionalFormatting sqref="AQ475">
    <cfRule type="expression" dxfId="2215" priority="1697">
      <formula>IF(RIGHT(TEXT(AQ475,"0.#"),1)=".",FALSE,TRUE)</formula>
    </cfRule>
    <cfRule type="expression" dxfId="2214" priority="1698">
      <formula>IF(RIGHT(TEXT(AQ475,"0.#"),1)=".",TRUE,FALSE)</formula>
    </cfRule>
  </conditionalFormatting>
  <conditionalFormatting sqref="AE480">
    <cfRule type="expression" dxfId="2213" priority="1689">
      <formula>IF(RIGHT(TEXT(AE480,"0.#"),1)=".",FALSE,TRUE)</formula>
    </cfRule>
    <cfRule type="expression" dxfId="2212" priority="1690">
      <formula>IF(RIGHT(TEXT(AE480,"0.#"),1)=".",TRUE,FALSE)</formula>
    </cfRule>
  </conditionalFormatting>
  <conditionalFormatting sqref="AE478">
    <cfRule type="expression" dxfId="2211" priority="1693">
      <formula>IF(RIGHT(TEXT(AE478,"0.#"),1)=".",FALSE,TRUE)</formula>
    </cfRule>
    <cfRule type="expression" dxfId="2210" priority="1694">
      <formula>IF(RIGHT(TEXT(AE478,"0.#"),1)=".",TRUE,FALSE)</formula>
    </cfRule>
  </conditionalFormatting>
  <conditionalFormatting sqref="AE479">
    <cfRule type="expression" dxfId="2209" priority="1691">
      <formula>IF(RIGHT(TEXT(AE479,"0.#"),1)=".",FALSE,TRUE)</formula>
    </cfRule>
    <cfRule type="expression" dxfId="2208" priority="1692">
      <formula>IF(RIGHT(TEXT(AE479,"0.#"),1)=".",TRUE,FALSE)</formula>
    </cfRule>
  </conditionalFormatting>
  <conditionalFormatting sqref="AM480">
    <cfRule type="expression" dxfId="2207" priority="1683">
      <formula>IF(RIGHT(TEXT(AM480,"0.#"),1)=".",FALSE,TRUE)</formula>
    </cfRule>
    <cfRule type="expression" dxfId="2206" priority="1684">
      <formula>IF(RIGHT(TEXT(AM480,"0.#"),1)=".",TRUE,FALSE)</formula>
    </cfRule>
  </conditionalFormatting>
  <conditionalFormatting sqref="AM478">
    <cfRule type="expression" dxfId="2205" priority="1687">
      <formula>IF(RIGHT(TEXT(AM478,"0.#"),1)=".",FALSE,TRUE)</formula>
    </cfRule>
    <cfRule type="expression" dxfId="2204" priority="1688">
      <formula>IF(RIGHT(TEXT(AM478,"0.#"),1)=".",TRUE,FALSE)</formula>
    </cfRule>
  </conditionalFormatting>
  <conditionalFormatting sqref="AM479">
    <cfRule type="expression" dxfId="2203" priority="1685">
      <formula>IF(RIGHT(TEXT(AM479,"0.#"),1)=".",FALSE,TRUE)</formula>
    </cfRule>
    <cfRule type="expression" dxfId="2202" priority="1686">
      <formula>IF(RIGHT(TEXT(AM479,"0.#"),1)=".",TRUE,FALSE)</formula>
    </cfRule>
  </conditionalFormatting>
  <conditionalFormatting sqref="AU480">
    <cfRule type="expression" dxfId="2201" priority="1677">
      <formula>IF(RIGHT(TEXT(AU480,"0.#"),1)=".",FALSE,TRUE)</formula>
    </cfRule>
    <cfRule type="expression" dxfId="2200" priority="1678">
      <formula>IF(RIGHT(TEXT(AU480,"0.#"),1)=".",TRUE,FALSE)</formula>
    </cfRule>
  </conditionalFormatting>
  <conditionalFormatting sqref="AU478">
    <cfRule type="expression" dxfId="2199" priority="1681">
      <formula>IF(RIGHT(TEXT(AU478,"0.#"),1)=".",FALSE,TRUE)</formula>
    </cfRule>
    <cfRule type="expression" dxfId="2198" priority="1682">
      <formula>IF(RIGHT(TEXT(AU478,"0.#"),1)=".",TRUE,FALSE)</formula>
    </cfRule>
  </conditionalFormatting>
  <conditionalFormatting sqref="AU479">
    <cfRule type="expression" dxfId="2197" priority="1679">
      <formula>IF(RIGHT(TEXT(AU479,"0.#"),1)=".",FALSE,TRUE)</formula>
    </cfRule>
    <cfRule type="expression" dxfId="2196" priority="1680">
      <formula>IF(RIGHT(TEXT(AU479,"0.#"),1)=".",TRUE,FALSE)</formula>
    </cfRule>
  </conditionalFormatting>
  <conditionalFormatting sqref="AI480">
    <cfRule type="expression" dxfId="2195" priority="1671">
      <formula>IF(RIGHT(TEXT(AI480,"0.#"),1)=".",FALSE,TRUE)</formula>
    </cfRule>
    <cfRule type="expression" dxfId="2194" priority="1672">
      <formula>IF(RIGHT(TEXT(AI480,"0.#"),1)=".",TRUE,FALSE)</formula>
    </cfRule>
  </conditionalFormatting>
  <conditionalFormatting sqref="AI478">
    <cfRule type="expression" dxfId="2193" priority="1675">
      <formula>IF(RIGHT(TEXT(AI478,"0.#"),1)=".",FALSE,TRUE)</formula>
    </cfRule>
    <cfRule type="expression" dxfId="2192" priority="1676">
      <formula>IF(RIGHT(TEXT(AI478,"0.#"),1)=".",TRUE,FALSE)</formula>
    </cfRule>
  </conditionalFormatting>
  <conditionalFormatting sqref="AI479">
    <cfRule type="expression" dxfId="2191" priority="1673">
      <formula>IF(RIGHT(TEXT(AI479,"0.#"),1)=".",FALSE,TRUE)</formula>
    </cfRule>
    <cfRule type="expression" dxfId="2190" priority="1674">
      <formula>IF(RIGHT(TEXT(AI479,"0.#"),1)=".",TRUE,FALSE)</formula>
    </cfRule>
  </conditionalFormatting>
  <conditionalFormatting sqref="AQ478">
    <cfRule type="expression" dxfId="2189" priority="1665">
      <formula>IF(RIGHT(TEXT(AQ478,"0.#"),1)=".",FALSE,TRUE)</formula>
    </cfRule>
    <cfRule type="expression" dxfId="2188" priority="1666">
      <formula>IF(RIGHT(TEXT(AQ478,"0.#"),1)=".",TRUE,FALSE)</formula>
    </cfRule>
  </conditionalFormatting>
  <conditionalFormatting sqref="AQ479">
    <cfRule type="expression" dxfId="2187" priority="1669">
      <formula>IF(RIGHT(TEXT(AQ479,"0.#"),1)=".",FALSE,TRUE)</formula>
    </cfRule>
    <cfRule type="expression" dxfId="2186" priority="1670">
      <formula>IF(RIGHT(TEXT(AQ479,"0.#"),1)=".",TRUE,FALSE)</formula>
    </cfRule>
  </conditionalFormatting>
  <conditionalFormatting sqref="AQ480">
    <cfRule type="expression" dxfId="2185" priority="1667">
      <formula>IF(RIGHT(TEXT(AQ480,"0.#"),1)=".",FALSE,TRUE)</formula>
    </cfRule>
    <cfRule type="expression" dxfId="2184" priority="1668">
      <formula>IF(RIGHT(TEXT(AQ480,"0.#"),1)=".",TRUE,FALSE)</formula>
    </cfRule>
  </conditionalFormatting>
  <conditionalFormatting sqref="AM47">
    <cfRule type="expression" dxfId="2183" priority="1959">
      <formula>IF(RIGHT(TEXT(AM47,"0.#"),1)=".",FALSE,TRUE)</formula>
    </cfRule>
    <cfRule type="expression" dxfId="2182" priority="1960">
      <formula>IF(RIGHT(TEXT(AM47,"0.#"),1)=".",TRUE,FALSE)</formula>
    </cfRule>
  </conditionalFormatting>
  <conditionalFormatting sqref="AI46">
    <cfRule type="expression" dxfId="2181" priority="1963">
      <formula>IF(RIGHT(TEXT(AI46,"0.#"),1)=".",FALSE,TRUE)</formula>
    </cfRule>
    <cfRule type="expression" dxfId="2180" priority="1964">
      <formula>IF(RIGHT(TEXT(AI46,"0.#"),1)=".",TRUE,FALSE)</formula>
    </cfRule>
  </conditionalFormatting>
  <conditionalFormatting sqref="AM46">
    <cfRule type="expression" dxfId="2179" priority="1961">
      <formula>IF(RIGHT(TEXT(AM46,"0.#"),1)=".",FALSE,TRUE)</formula>
    </cfRule>
    <cfRule type="expression" dxfId="2178" priority="1962">
      <formula>IF(RIGHT(TEXT(AM46,"0.#"),1)=".",TRUE,FALSE)</formula>
    </cfRule>
  </conditionalFormatting>
  <conditionalFormatting sqref="AU46:AU48">
    <cfRule type="expression" dxfId="2177" priority="1953">
      <formula>IF(RIGHT(TEXT(AU46,"0.#"),1)=".",FALSE,TRUE)</formula>
    </cfRule>
    <cfRule type="expression" dxfId="2176" priority="1954">
      <formula>IF(RIGHT(TEXT(AU46,"0.#"),1)=".",TRUE,FALSE)</formula>
    </cfRule>
  </conditionalFormatting>
  <conditionalFormatting sqref="AM48">
    <cfRule type="expression" dxfId="2175" priority="1957">
      <formula>IF(RIGHT(TEXT(AM48,"0.#"),1)=".",FALSE,TRUE)</formula>
    </cfRule>
    <cfRule type="expression" dxfId="2174" priority="1958">
      <formula>IF(RIGHT(TEXT(AM48,"0.#"),1)=".",TRUE,FALSE)</formula>
    </cfRule>
  </conditionalFormatting>
  <conditionalFormatting sqref="AQ46:AQ48">
    <cfRule type="expression" dxfId="2173" priority="1955">
      <formula>IF(RIGHT(TEXT(AQ46,"0.#"),1)=".",FALSE,TRUE)</formula>
    </cfRule>
    <cfRule type="expression" dxfId="2172" priority="1956">
      <formula>IF(RIGHT(TEXT(AQ46,"0.#"),1)=".",TRUE,FALSE)</formula>
    </cfRule>
  </conditionalFormatting>
  <conditionalFormatting sqref="AE146:AE147 AI146:AI147 AM146:AM147 AQ146:AQ147 AU146:AU147">
    <cfRule type="expression" dxfId="2171" priority="1947">
      <formula>IF(RIGHT(TEXT(AE146,"0.#"),1)=".",FALSE,TRUE)</formula>
    </cfRule>
    <cfRule type="expression" dxfId="2170" priority="1948">
      <formula>IF(RIGHT(TEXT(AE146,"0.#"),1)=".",TRUE,FALSE)</formula>
    </cfRule>
  </conditionalFormatting>
  <conditionalFormatting sqref="AE138:AE139 AI138:AI139 AM138:AM139 AQ138:AQ139 AU138:AU139">
    <cfRule type="expression" dxfId="2169" priority="1951">
      <formula>IF(RIGHT(TEXT(AE138,"0.#"),1)=".",FALSE,TRUE)</formula>
    </cfRule>
    <cfRule type="expression" dxfId="2168" priority="1952">
      <formula>IF(RIGHT(TEXT(AE138,"0.#"),1)=".",TRUE,FALSE)</formula>
    </cfRule>
  </conditionalFormatting>
  <conditionalFormatting sqref="AE142:AE143 AI142:AI143 AM142:AM143 AQ142:AQ143 AU142:AU143">
    <cfRule type="expression" dxfId="2167" priority="1949">
      <formula>IF(RIGHT(TEXT(AE142,"0.#"),1)=".",FALSE,TRUE)</formula>
    </cfRule>
    <cfRule type="expression" dxfId="2166" priority="1950">
      <formula>IF(RIGHT(TEXT(AE142,"0.#"),1)=".",TRUE,FALSE)</formula>
    </cfRule>
  </conditionalFormatting>
  <conditionalFormatting sqref="AE198:AE199 AI198:AI199 AM198:AM199 AQ198:AQ199 AU198:AU199">
    <cfRule type="expression" dxfId="2165" priority="1941">
      <formula>IF(RIGHT(TEXT(AE198,"0.#"),1)=".",FALSE,TRUE)</formula>
    </cfRule>
    <cfRule type="expression" dxfId="2164" priority="1942">
      <formula>IF(RIGHT(TEXT(AE198,"0.#"),1)=".",TRUE,FALSE)</formula>
    </cfRule>
  </conditionalFormatting>
  <conditionalFormatting sqref="AE150:AE151 AI150:AI151 AM150:AM151 AQ150:AQ151 AU150:AU151">
    <cfRule type="expression" dxfId="2163" priority="1945">
      <formula>IF(RIGHT(TEXT(AE150,"0.#"),1)=".",FALSE,TRUE)</formula>
    </cfRule>
    <cfRule type="expression" dxfId="2162" priority="1946">
      <formula>IF(RIGHT(TEXT(AE150,"0.#"),1)=".",TRUE,FALSE)</formula>
    </cfRule>
  </conditionalFormatting>
  <conditionalFormatting sqref="AE194:AE195 AI194:AI195 AM194:AM195 AQ194:AQ195 AU194:AU195">
    <cfRule type="expression" dxfId="2161" priority="1943">
      <formula>IF(RIGHT(TEXT(AE194,"0.#"),1)=".",FALSE,TRUE)</formula>
    </cfRule>
    <cfRule type="expression" dxfId="2160" priority="1944">
      <formula>IF(RIGHT(TEXT(AE194,"0.#"),1)=".",TRUE,FALSE)</formula>
    </cfRule>
  </conditionalFormatting>
  <conditionalFormatting sqref="AE210:AE211 AI210:AI211 AM210:AM211 AQ210:AQ211 AU210:AU211">
    <cfRule type="expression" dxfId="2159" priority="1935">
      <formula>IF(RIGHT(TEXT(AE210,"0.#"),1)=".",FALSE,TRUE)</formula>
    </cfRule>
    <cfRule type="expression" dxfId="2158" priority="1936">
      <formula>IF(RIGHT(TEXT(AE210,"0.#"),1)=".",TRUE,FALSE)</formula>
    </cfRule>
  </conditionalFormatting>
  <conditionalFormatting sqref="AE202:AE203 AI202:AI203 AM202:AM203 AQ202:AQ203 AU202:AU203">
    <cfRule type="expression" dxfId="2157" priority="1939">
      <formula>IF(RIGHT(TEXT(AE202,"0.#"),1)=".",FALSE,TRUE)</formula>
    </cfRule>
    <cfRule type="expression" dxfId="2156" priority="1940">
      <formula>IF(RIGHT(TEXT(AE202,"0.#"),1)=".",TRUE,FALSE)</formula>
    </cfRule>
  </conditionalFormatting>
  <conditionalFormatting sqref="AE206:AE207 AI206:AI207 AM206:AM207 AQ206:AQ207 AU206:AU207">
    <cfRule type="expression" dxfId="2155" priority="1937">
      <formula>IF(RIGHT(TEXT(AE206,"0.#"),1)=".",FALSE,TRUE)</formula>
    </cfRule>
    <cfRule type="expression" dxfId="2154" priority="1938">
      <formula>IF(RIGHT(TEXT(AE206,"0.#"),1)=".",TRUE,FALSE)</formula>
    </cfRule>
  </conditionalFormatting>
  <conditionalFormatting sqref="AE262:AE263 AI262:AI263 AM262:AM263 AQ262:AQ263 AU262:AU263">
    <cfRule type="expression" dxfId="2153" priority="1929">
      <formula>IF(RIGHT(TEXT(AE262,"0.#"),1)=".",FALSE,TRUE)</formula>
    </cfRule>
    <cfRule type="expression" dxfId="2152" priority="1930">
      <formula>IF(RIGHT(TEXT(AE262,"0.#"),1)=".",TRUE,FALSE)</formula>
    </cfRule>
  </conditionalFormatting>
  <conditionalFormatting sqref="AE254:AE255 AI254:AI255 AM254:AM255 AQ254:AQ255 AU254:AU255">
    <cfRule type="expression" dxfId="2151" priority="1933">
      <formula>IF(RIGHT(TEXT(AE254,"0.#"),1)=".",FALSE,TRUE)</formula>
    </cfRule>
    <cfRule type="expression" dxfId="2150" priority="1934">
      <formula>IF(RIGHT(TEXT(AE254,"0.#"),1)=".",TRUE,FALSE)</formula>
    </cfRule>
  </conditionalFormatting>
  <conditionalFormatting sqref="AE258:AE259 AI258:AI259 AM258:AM259 AQ258:AQ259 AU258:AU259">
    <cfRule type="expression" dxfId="2149" priority="1931">
      <formula>IF(RIGHT(TEXT(AE258,"0.#"),1)=".",FALSE,TRUE)</formula>
    </cfRule>
    <cfRule type="expression" dxfId="2148" priority="1932">
      <formula>IF(RIGHT(TEXT(AE258,"0.#"),1)=".",TRUE,FALSE)</formula>
    </cfRule>
  </conditionalFormatting>
  <conditionalFormatting sqref="AE314:AE315 AI314:AI315 AM314:AM315 AQ314:AQ315 AU314:AU315">
    <cfRule type="expression" dxfId="2147" priority="1923">
      <formula>IF(RIGHT(TEXT(AE314,"0.#"),1)=".",FALSE,TRUE)</formula>
    </cfRule>
    <cfRule type="expression" dxfId="2146" priority="1924">
      <formula>IF(RIGHT(TEXT(AE314,"0.#"),1)=".",TRUE,FALSE)</formula>
    </cfRule>
  </conditionalFormatting>
  <conditionalFormatting sqref="AE266:AE267 AI266:AI267 AM266:AM267 AQ266:AQ267 AU266:AU267">
    <cfRule type="expression" dxfId="2145" priority="1927">
      <formula>IF(RIGHT(TEXT(AE266,"0.#"),1)=".",FALSE,TRUE)</formula>
    </cfRule>
    <cfRule type="expression" dxfId="2144" priority="1928">
      <formula>IF(RIGHT(TEXT(AE266,"0.#"),1)=".",TRUE,FALSE)</formula>
    </cfRule>
  </conditionalFormatting>
  <conditionalFormatting sqref="AE270:AE271 AI270:AI271 AM270:AM271 AQ270:AQ271 AU270:AU271">
    <cfRule type="expression" dxfId="2143" priority="1925">
      <formula>IF(RIGHT(TEXT(AE270,"0.#"),1)=".",FALSE,TRUE)</formula>
    </cfRule>
    <cfRule type="expression" dxfId="2142" priority="1926">
      <formula>IF(RIGHT(TEXT(AE270,"0.#"),1)=".",TRUE,FALSE)</formula>
    </cfRule>
  </conditionalFormatting>
  <conditionalFormatting sqref="AE326:AE327 AI326:AI327 AM326:AM327 AQ326:AQ327 AU326:AU327">
    <cfRule type="expression" dxfId="2141" priority="1917">
      <formula>IF(RIGHT(TEXT(AE326,"0.#"),1)=".",FALSE,TRUE)</formula>
    </cfRule>
    <cfRule type="expression" dxfId="2140" priority="1918">
      <formula>IF(RIGHT(TEXT(AE326,"0.#"),1)=".",TRUE,FALSE)</formula>
    </cfRule>
  </conditionalFormatting>
  <conditionalFormatting sqref="AE318:AE319 AI318:AI319 AM318:AM319 AQ318:AQ319 AU318:AU319">
    <cfRule type="expression" dxfId="2139" priority="1921">
      <formula>IF(RIGHT(TEXT(AE318,"0.#"),1)=".",FALSE,TRUE)</formula>
    </cfRule>
    <cfRule type="expression" dxfId="2138" priority="1922">
      <formula>IF(RIGHT(TEXT(AE318,"0.#"),1)=".",TRUE,FALSE)</formula>
    </cfRule>
  </conditionalFormatting>
  <conditionalFormatting sqref="AE322:AE323 AI322:AI323 AM322:AM323 AQ322:AQ323 AU322:AU323">
    <cfRule type="expression" dxfId="2137" priority="1919">
      <formula>IF(RIGHT(TEXT(AE322,"0.#"),1)=".",FALSE,TRUE)</formula>
    </cfRule>
    <cfRule type="expression" dxfId="2136" priority="1920">
      <formula>IF(RIGHT(TEXT(AE322,"0.#"),1)=".",TRUE,FALSE)</formula>
    </cfRule>
  </conditionalFormatting>
  <conditionalFormatting sqref="AE378:AE379 AI378:AI379 AM378:AM379 AQ378:AQ379 AU378:AU379">
    <cfRule type="expression" dxfId="2135" priority="1911">
      <formula>IF(RIGHT(TEXT(AE378,"0.#"),1)=".",FALSE,TRUE)</formula>
    </cfRule>
    <cfRule type="expression" dxfId="2134" priority="1912">
      <formula>IF(RIGHT(TEXT(AE378,"0.#"),1)=".",TRUE,FALSE)</formula>
    </cfRule>
  </conditionalFormatting>
  <conditionalFormatting sqref="AE330:AE331 AI330:AI331 AM330:AM331 AQ330:AQ331 AU330:AU331">
    <cfRule type="expression" dxfId="2133" priority="1915">
      <formula>IF(RIGHT(TEXT(AE330,"0.#"),1)=".",FALSE,TRUE)</formula>
    </cfRule>
    <cfRule type="expression" dxfId="2132" priority="1916">
      <formula>IF(RIGHT(TEXT(AE330,"0.#"),1)=".",TRUE,FALSE)</formula>
    </cfRule>
  </conditionalFormatting>
  <conditionalFormatting sqref="AE374:AE375 AI374:AI375 AM374:AM375 AQ374:AQ375 AU374:AU375">
    <cfRule type="expression" dxfId="2131" priority="1913">
      <formula>IF(RIGHT(TEXT(AE374,"0.#"),1)=".",FALSE,TRUE)</formula>
    </cfRule>
    <cfRule type="expression" dxfId="2130" priority="1914">
      <formula>IF(RIGHT(TEXT(AE374,"0.#"),1)=".",TRUE,FALSE)</formula>
    </cfRule>
  </conditionalFormatting>
  <conditionalFormatting sqref="AE390:AE391 AI390:AI391 AM390:AM391 AQ390:AQ391 AU390:AU391">
    <cfRule type="expression" dxfId="2129" priority="1905">
      <formula>IF(RIGHT(TEXT(AE390,"0.#"),1)=".",FALSE,TRUE)</formula>
    </cfRule>
    <cfRule type="expression" dxfId="2128" priority="1906">
      <formula>IF(RIGHT(TEXT(AE390,"0.#"),1)=".",TRUE,FALSE)</formula>
    </cfRule>
  </conditionalFormatting>
  <conditionalFormatting sqref="AE382:AE383 AI382:AI383 AM382:AM383 AQ382:AQ383 AU382:AU383">
    <cfRule type="expression" dxfId="2127" priority="1909">
      <formula>IF(RIGHT(TEXT(AE382,"0.#"),1)=".",FALSE,TRUE)</formula>
    </cfRule>
    <cfRule type="expression" dxfId="2126" priority="1910">
      <formula>IF(RIGHT(TEXT(AE382,"0.#"),1)=".",TRUE,FALSE)</formula>
    </cfRule>
  </conditionalFormatting>
  <conditionalFormatting sqref="AE386:AE387 AI386:AI387 AM386:AM387 AQ386:AQ387 AU386:AU387">
    <cfRule type="expression" dxfId="2125" priority="1907">
      <formula>IF(RIGHT(TEXT(AE386,"0.#"),1)=".",FALSE,TRUE)</formula>
    </cfRule>
    <cfRule type="expression" dxfId="2124" priority="1908">
      <formula>IF(RIGHT(TEXT(AE386,"0.#"),1)=".",TRUE,FALSE)</formula>
    </cfRule>
  </conditionalFormatting>
  <conditionalFormatting sqref="AE440">
    <cfRule type="expression" dxfId="2123" priority="1899">
      <formula>IF(RIGHT(TEXT(AE440,"0.#"),1)=".",FALSE,TRUE)</formula>
    </cfRule>
    <cfRule type="expression" dxfId="2122" priority="1900">
      <formula>IF(RIGHT(TEXT(AE440,"0.#"),1)=".",TRUE,FALSE)</formula>
    </cfRule>
  </conditionalFormatting>
  <conditionalFormatting sqref="AE438">
    <cfRule type="expression" dxfId="2121" priority="1903">
      <formula>IF(RIGHT(TEXT(AE438,"0.#"),1)=".",FALSE,TRUE)</formula>
    </cfRule>
    <cfRule type="expression" dxfId="2120" priority="1904">
      <formula>IF(RIGHT(TEXT(AE438,"0.#"),1)=".",TRUE,FALSE)</formula>
    </cfRule>
  </conditionalFormatting>
  <conditionalFormatting sqref="AE439">
    <cfRule type="expression" dxfId="2119" priority="1901">
      <formula>IF(RIGHT(TEXT(AE439,"0.#"),1)=".",FALSE,TRUE)</formula>
    </cfRule>
    <cfRule type="expression" dxfId="2118" priority="1902">
      <formula>IF(RIGHT(TEXT(AE439,"0.#"),1)=".",TRUE,FALSE)</formula>
    </cfRule>
  </conditionalFormatting>
  <conditionalFormatting sqref="AM440">
    <cfRule type="expression" dxfId="2117" priority="1893">
      <formula>IF(RIGHT(TEXT(AM440,"0.#"),1)=".",FALSE,TRUE)</formula>
    </cfRule>
    <cfRule type="expression" dxfId="2116" priority="1894">
      <formula>IF(RIGHT(TEXT(AM440,"0.#"),1)=".",TRUE,FALSE)</formula>
    </cfRule>
  </conditionalFormatting>
  <conditionalFormatting sqref="AM438">
    <cfRule type="expression" dxfId="2115" priority="1897">
      <formula>IF(RIGHT(TEXT(AM438,"0.#"),1)=".",FALSE,TRUE)</formula>
    </cfRule>
    <cfRule type="expression" dxfId="2114" priority="1898">
      <formula>IF(RIGHT(TEXT(AM438,"0.#"),1)=".",TRUE,FALSE)</formula>
    </cfRule>
  </conditionalFormatting>
  <conditionalFormatting sqref="AM439">
    <cfRule type="expression" dxfId="2113" priority="1895">
      <formula>IF(RIGHT(TEXT(AM439,"0.#"),1)=".",FALSE,TRUE)</formula>
    </cfRule>
    <cfRule type="expression" dxfId="2112" priority="1896">
      <formula>IF(RIGHT(TEXT(AM439,"0.#"),1)=".",TRUE,FALSE)</formula>
    </cfRule>
  </conditionalFormatting>
  <conditionalFormatting sqref="AU440">
    <cfRule type="expression" dxfId="2111" priority="1887">
      <formula>IF(RIGHT(TEXT(AU440,"0.#"),1)=".",FALSE,TRUE)</formula>
    </cfRule>
    <cfRule type="expression" dxfId="2110" priority="1888">
      <formula>IF(RIGHT(TEXT(AU440,"0.#"),1)=".",TRUE,FALSE)</formula>
    </cfRule>
  </conditionalFormatting>
  <conditionalFormatting sqref="AU438">
    <cfRule type="expression" dxfId="2109" priority="1891">
      <formula>IF(RIGHT(TEXT(AU438,"0.#"),1)=".",FALSE,TRUE)</formula>
    </cfRule>
    <cfRule type="expression" dxfId="2108" priority="1892">
      <formula>IF(RIGHT(TEXT(AU438,"0.#"),1)=".",TRUE,FALSE)</formula>
    </cfRule>
  </conditionalFormatting>
  <conditionalFormatting sqref="AU439">
    <cfRule type="expression" dxfId="2107" priority="1889">
      <formula>IF(RIGHT(TEXT(AU439,"0.#"),1)=".",FALSE,TRUE)</formula>
    </cfRule>
    <cfRule type="expression" dxfId="2106" priority="1890">
      <formula>IF(RIGHT(TEXT(AU439,"0.#"),1)=".",TRUE,FALSE)</formula>
    </cfRule>
  </conditionalFormatting>
  <conditionalFormatting sqref="AI440">
    <cfRule type="expression" dxfId="2105" priority="1881">
      <formula>IF(RIGHT(TEXT(AI440,"0.#"),1)=".",FALSE,TRUE)</formula>
    </cfRule>
    <cfRule type="expression" dxfId="2104" priority="1882">
      <formula>IF(RIGHT(TEXT(AI440,"0.#"),1)=".",TRUE,FALSE)</formula>
    </cfRule>
  </conditionalFormatting>
  <conditionalFormatting sqref="AI438">
    <cfRule type="expression" dxfId="2103" priority="1885">
      <formula>IF(RIGHT(TEXT(AI438,"0.#"),1)=".",FALSE,TRUE)</formula>
    </cfRule>
    <cfRule type="expression" dxfId="2102" priority="1886">
      <formula>IF(RIGHT(TEXT(AI438,"0.#"),1)=".",TRUE,FALSE)</formula>
    </cfRule>
  </conditionalFormatting>
  <conditionalFormatting sqref="AI439">
    <cfRule type="expression" dxfId="2101" priority="1883">
      <formula>IF(RIGHT(TEXT(AI439,"0.#"),1)=".",FALSE,TRUE)</formula>
    </cfRule>
    <cfRule type="expression" dxfId="2100" priority="1884">
      <formula>IF(RIGHT(TEXT(AI439,"0.#"),1)=".",TRUE,FALSE)</formula>
    </cfRule>
  </conditionalFormatting>
  <conditionalFormatting sqref="AQ438">
    <cfRule type="expression" dxfId="2099" priority="1875">
      <formula>IF(RIGHT(TEXT(AQ438,"0.#"),1)=".",FALSE,TRUE)</formula>
    </cfRule>
    <cfRule type="expression" dxfId="2098" priority="1876">
      <formula>IF(RIGHT(TEXT(AQ438,"0.#"),1)=".",TRUE,FALSE)</formula>
    </cfRule>
  </conditionalFormatting>
  <conditionalFormatting sqref="AQ439">
    <cfRule type="expression" dxfId="2097" priority="1879">
      <formula>IF(RIGHT(TEXT(AQ439,"0.#"),1)=".",FALSE,TRUE)</formula>
    </cfRule>
    <cfRule type="expression" dxfId="2096" priority="1880">
      <formula>IF(RIGHT(TEXT(AQ439,"0.#"),1)=".",TRUE,FALSE)</formula>
    </cfRule>
  </conditionalFormatting>
  <conditionalFormatting sqref="AQ440">
    <cfRule type="expression" dxfId="2095" priority="1877">
      <formula>IF(RIGHT(TEXT(AQ440,"0.#"),1)=".",FALSE,TRUE)</formula>
    </cfRule>
    <cfRule type="expression" dxfId="2094" priority="1878">
      <formula>IF(RIGHT(TEXT(AQ440,"0.#"),1)=".",TRUE,FALSE)</formula>
    </cfRule>
  </conditionalFormatting>
  <conditionalFormatting sqref="AE445">
    <cfRule type="expression" dxfId="2093" priority="1869">
      <formula>IF(RIGHT(TEXT(AE445,"0.#"),1)=".",FALSE,TRUE)</formula>
    </cfRule>
    <cfRule type="expression" dxfId="2092" priority="1870">
      <formula>IF(RIGHT(TEXT(AE445,"0.#"),1)=".",TRUE,FALSE)</formula>
    </cfRule>
  </conditionalFormatting>
  <conditionalFormatting sqref="AE443">
    <cfRule type="expression" dxfId="2091" priority="1873">
      <formula>IF(RIGHT(TEXT(AE443,"0.#"),1)=".",FALSE,TRUE)</formula>
    </cfRule>
    <cfRule type="expression" dxfId="2090" priority="1874">
      <formula>IF(RIGHT(TEXT(AE443,"0.#"),1)=".",TRUE,FALSE)</formula>
    </cfRule>
  </conditionalFormatting>
  <conditionalFormatting sqref="AE444">
    <cfRule type="expression" dxfId="2089" priority="1871">
      <formula>IF(RIGHT(TEXT(AE444,"0.#"),1)=".",FALSE,TRUE)</formula>
    </cfRule>
    <cfRule type="expression" dxfId="2088" priority="1872">
      <formula>IF(RIGHT(TEXT(AE444,"0.#"),1)=".",TRUE,FALSE)</formula>
    </cfRule>
  </conditionalFormatting>
  <conditionalFormatting sqref="AM445">
    <cfRule type="expression" dxfId="2087" priority="1863">
      <formula>IF(RIGHT(TEXT(AM445,"0.#"),1)=".",FALSE,TRUE)</formula>
    </cfRule>
    <cfRule type="expression" dxfId="2086" priority="1864">
      <formula>IF(RIGHT(TEXT(AM445,"0.#"),1)=".",TRUE,FALSE)</formula>
    </cfRule>
  </conditionalFormatting>
  <conditionalFormatting sqref="AM443">
    <cfRule type="expression" dxfId="2085" priority="1867">
      <formula>IF(RIGHT(TEXT(AM443,"0.#"),1)=".",FALSE,TRUE)</formula>
    </cfRule>
    <cfRule type="expression" dxfId="2084" priority="1868">
      <formula>IF(RIGHT(TEXT(AM443,"0.#"),1)=".",TRUE,FALSE)</formula>
    </cfRule>
  </conditionalFormatting>
  <conditionalFormatting sqref="AM444">
    <cfRule type="expression" dxfId="2083" priority="1865">
      <formula>IF(RIGHT(TEXT(AM444,"0.#"),1)=".",FALSE,TRUE)</formula>
    </cfRule>
    <cfRule type="expression" dxfId="2082" priority="1866">
      <formula>IF(RIGHT(TEXT(AM444,"0.#"),1)=".",TRUE,FALSE)</formula>
    </cfRule>
  </conditionalFormatting>
  <conditionalFormatting sqref="AU445">
    <cfRule type="expression" dxfId="2081" priority="1857">
      <formula>IF(RIGHT(TEXT(AU445,"0.#"),1)=".",FALSE,TRUE)</formula>
    </cfRule>
    <cfRule type="expression" dxfId="2080" priority="1858">
      <formula>IF(RIGHT(TEXT(AU445,"0.#"),1)=".",TRUE,FALSE)</formula>
    </cfRule>
  </conditionalFormatting>
  <conditionalFormatting sqref="AU443">
    <cfRule type="expression" dxfId="2079" priority="1861">
      <formula>IF(RIGHT(TEXT(AU443,"0.#"),1)=".",FALSE,TRUE)</formula>
    </cfRule>
    <cfRule type="expression" dxfId="2078" priority="1862">
      <formula>IF(RIGHT(TEXT(AU443,"0.#"),1)=".",TRUE,FALSE)</formula>
    </cfRule>
  </conditionalFormatting>
  <conditionalFormatting sqref="AU444">
    <cfRule type="expression" dxfId="2077" priority="1859">
      <formula>IF(RIGHT(TEXT(AU444,"0.#"),1)=".",FALSE,TRUE)</formula>
    </cfRule>
    <cfRule type="expression" dxfId="2076" priority="1860">
      <formula>IF(RIGHT(TEXT(AU444,"0.#"),1)=".",TRUE,FALSE)</formula>
    </cfRule>
  </conditionalFormatting>
  <conditionalFormatting sqref="AI445">
    <cfRule type="expression" dxfId="2075" priority="1851">
      <formula>IF(RIGHT(TEXT(AI445,"0.#"),1)=".",FALSE,TRUE)</formula>
    </cfRule>
    <cfRule type="expression" dxfId="2074" priority="1852">
      <formula>IF(RIGHT(TEXT(AI445,"0.#"),1)=".",TRUE,FALSE)</formula>
    </cfRule>
  </conditionalFormatting>
  <conditionalFormatting sqref="AI443">
    <cfRule type="expression" dxfId="2073" priority="1855">
      <formula>IF(RIGHT(TEXT(AI443,"0.#"),1)=".",FALSE,TRUE)</formula>
    </cfRule>
    <cfRule type="expression" dxfId="2072" priority="1856">
      <formula>IF(RIGHT(TEXT(AI443,"0.#"),1)=".",TRUE,FALSE)</formula>
    </cfRule>
  </conditionalFormatting>
  <conditionalFormatting sqref="AI444">
    <cfRule type="expression" dxfId="2071" priority="1853">
      <formula>IF(RIGHT(TEXT(AI444,"0.#"),1)=".",FALSE,TRUE)</formula>
    </cfRule>
    <cfRule type="expression" dxfId="2070" priority="1854">
      <formula>IF(RIGHT(TEXT(AI444,"0.#"),1)=".",TRUE,FALSE)</formula>
    </cfRule>
  </conditionalFormatting>
  <conditionalFormatting sqref="AQ443">
    <cfRule type="expression" dxfId="2069" priority="1845">
      <formula>IF(RIGHT(TEXT(AQ443,"0.#"),1)=".",FALSE,TRUE)</formula>
    </cfRule>
    <cfRule type="expression" dxfId="2068" priority="1846">
      <formula>IF(RIGHT(TEXT(AQ443,"0.#"),1)=".",TRUE,FALSE)</formula>
    </cfRule>
  </conditionalFormatting>
  <conditionalFormatting sqref="AQ444">
    <cfRule type="expression" dxfId="2067" priority="1849">
      <formula>IF(RIGHT(TEXT(AQ444,"0.#"),1)=".",FALSE,TRUE)</formula>
    </cfRule>
    <cfRule type="expression" dxfId="2066" priority="1850">
      <formula>IF(RIGHT(TEXT(AQ444,"0.#"),1)=".",TRUE,FALSE)</formula>
    </cfRule>
  </conditionalFormatting>
  <conditionalFormatting sqref="AQ445">
    <cfRule type="expression" dxfId="2065" priority="1847">
      <formula>IF(RIGHT(TEXT(AQ445,"0.#"),1)=".",FALSE,TRUE)</formula>
    </cfRule>
    <cfRule type="expression" dxfId="2064" priority="1848">
      <formula>IF(RIGHT(TEXT(AQ445,"0.#"),1)=".",TRUE,FALSE)</formula>
    </cfRule>
  </conditionalFormatting>
  <conditionalFormatting sqref="Y872:Y899">
    <cfRule type="expression" dxfId="2063" priority="2075">
      <formula>IF(RIGHT(TEXT(Y872,"0.#"),1)=".",FALSE,TRUE)</formula>
    </cfRule>
    <cfRule type="expression" dxfId="2062" priority="2076">
      <formula>IF(RIGHT(TEXT(Y872,"0.#"),1)=".",TRUE,FALSE)</formula>
    </cfRule>
  </conditionalFormatting>
  <conditionalFormatting sqref="Y870:Y871">
    <cfRule type="expression" dxfId="2061" priority="2069">
      <formula>IF(RIGHT(TEXT(Y870,"0.#"),1)=".",FALSE,TRUE)</formula>
    </cfRule>
    <cfRule type="expression" dxfId="2060" priority="2070">
      <formula>IF(RIGHT(TEXT(Y870,"0.#"),1)=".",TRUE,FALSE)</formula>
    </cfRule>
  </conditionalFormatting>
  <conditionalFormatting sqref="Y905:Y932">
    <cfRule type="expression" dxfId="2059" priority="2063">
      <formula>IF(RIGHT(TEXT(Y905,"0.#"),1)=".",FALSE,TRUE)</formula>
    </cfRule>
    <cfRule type="expression" dxfId="2058" priority="2064">
      <formula>IF(RIGHT(TEXT(Y905,"0.#"),1)=".",TRUE,FALSE)</formula>
    </cfRule>
  </conditionalFormatting>
  <conditionalFormatting sqref="Y903:Y904">
    <cfRule type="expression" dxfId="2057" priority="2057">
      <formula>IF(RIGHT(TEXT(Y903,"0.#"),1)=".",FALSE,TRUE)</formula>
    </cfRule>
    <cfRule type="expression" dxfId="2056" priority="2058">
      <formula>IF(RIGHT(TEXT(Y903,"0.#"),1)=".",TRUE,FALSE)</formula>
    </cfRule>
  </conditionalFormatting>
  <conditionalFormatting sqref="Y938:Y965">
    <cfRule type="expression" dxfId="2055" priority="2051">
      <formula>IF(RIGHT(TEXT(Y938,"0.#"),1)=".",FALSE,TRUE)</formula>
    </cfRule>
    <cfRule type="expression" dxfId="2054" priority="2052">
      <formula>IF(RIGHT(TEXT(Y938,"0.#"),1)=".",TRUE,FALSE)</formula>
    </cfRule>
  </conditionalFormatting>
  <conditionalFormatting sqref="Y936:Y937">
    <cfRule type="expression" dxfId="2053" priority="2045">
      <formula>IF(RIGHT(TEXT(Y936,"0.#"),1)=".",FALSE,TRUE)</formula>
    </cfRule>
    <cfRule type="expression" dxfId="2052" priority="2046">
      <formula>IF(RIGHT(TEXT(Y936,"0.#"),1)=".",TRUE,FALSE)</formula>
    </cfRule>
  </conditionalFormatting>
  <conditionalFormatting sqref="Y971:Y998">
    <cfRule type="expression" dxfId="2051" priority="2039">
      <formula>IF(RIGHT(TEXT(Y971,"0.#"),1)=".",FALSE,TRUE)</formula>
    </cfRule>
    <cfRule type="expression" dxfId="2050" priority="2040">
      <formula>IF(RIGHT(TEXT(Y971,"0.#"),1)=".",TRUE,FALSE)</formula>
    </cfRule>
  </conditionalFormatting>
  <conditionalFormatting sqref="Y969:Y970">
    <cfRule type="expression" dxfId="2049" priority="2033">
      <formula>IF(RIGHT(TEXT(Y969,"0.#"),1)=".",FALSE,TRUE)</formula>
    </cfRule>
    <cfRule type="expression" dxfId="2048" priority="2034">
      <formula>IF(RIGHT(TEXT(Y969,"0.#"),1)=".",TRUE,FALSE)</formula>
    </cfRule>
  </conditionalFormatting>
  <conditionalFormatting sqref="Y1004:Y1031">
    <cfRule type="expression" dxfId="2047" priority="2027">
      <formula>IF(RIGHT(TEXT(Y1004,"0.#"),1)=".",FALSE,TRUE)</formula>
    </cfRule>
    <cfRule type="expression" dxfId="2046" priority="2028">
      <formula>IF(RIGHT(TEXT(Y1004,"0.#"),1)=".",TRUE,FALSE)</formula>
    </cfRule>
  </conditionalFormatting>
  <conditionalFormatting sqref="W23">
    <cfRule type="expression" dxfId="2045" priority="2311">
      <formula>IF(RIGHT(TEXT(W23,"0.#"),1)=".",FALSE,TRUE)</formula>
    </cfRule>
    <cfRule type="expression" dxfId="2044" priority="2312">
      <formula>IF(RIGHT(TEXT(W23,"0.#"),1)=".",TRUE,FALSE)</formula>
    </cfRule>
  </conditionalFormatting>
  <conditionalFormatting sqref="W24:W27">
    <cfRule type="expression" dxfId="2043" priority="2309">
      <formula>IF(RIGHT(TEXT(W24,"0.#"),1)=".",FALSE,TRUE)</formula>
    </cfRule>
    <cfRule type="expression" dxfId="2042" priority="2310">
      <formula>IF(RIGHT(TEXT(W24,"0.#"),1)=".",TRUE,FALSE)</formula>
    </cfRule>
  </conditionalFormatting>
  <conditionalFormatting sqref="W28">
    <cfRule type="expression" dxfId="2041" priority="2301">
      <formula>IF(RIGHT(TEXT(W28,"0.#"),1)=".",FALSE,TRUE)</formula>
    </cfRule>
    <cfRule type="expression" dxfId="2040" priority="2302">
      <formula>IF(RIGHT(TEXT(W28,"0.#"),1)=".",TRUE,FALSE)</formula>
    </cfRule>
  </conditionalFormatting>
  <conditionalFormatting sqref="P23">
    <cfRule type="expression" dxfId="2039" priority="2299">
      <formula>IF(RIGHT(TEXT(P23,"0.#"),1)=".",FALSE,TRUE)</formula>
    </cfRule>
    <cfRule type="expression" dxfId="2038" priority="2300">
      <formula>IF(RIGHT(TEXT(P23,"0.#"),1)=".",TRUE,FALSE)</formula>
    </cfRule>
  </conditionalFormatting>
  <conditionalFormatting sqref="P24:P27">
    <cfRule type="expression" dxfId="2037" priority="2297">
      <formula>IF(RIGHT(TEXT(P24,"0.#"),1)=".",FALSE,TRUE)</formula>
    </cfRule>
    <cfRule type="expression" dxfId="2036" priority="2298">
      <formula>IF(RIGHT(TEXT(P24,"0.#"),1)=".",TRUE,FALSE)</formula>
    </cfRule>
  </conditionalFormatting>
  <conditionalFormatting sqref="P28">
    <cfRule type="expression" dxfId="2035" priority="2295">
      <formula>IF(RIGHT(TEXT(P28,"0.#"),1)=".",FALSE,TRUE)</formula>
    </cfRule>
    <cfRule type="expression" dxfId="2034" priority="2296">
      <formula>IF(RIGHT(TEXT(P28,"0.#"),1)=".",TRUE,FALSE)</formula>
    </cfRule>
  </conditionalFormatting>
  <conditionalFormatting sqref="AQ114">
    <cfRule type="expression" dxfId="2033" priority="2279">
      <formula>IF(RIGHT(TEXT(AQ114,"0.#"),1)=".",FALSE,TRUE)</formula>
    </cfRule>
    <cfRule type="expression" dxfId="2032" priority="2280">
      <formula>IF(RIGHT(TEXT(AQ114,"0.#"),1)=".",TRUE,FALSE)</formula>
    </cfRule>
  </conditionalFormatting>
  <conditionalFormatting sqref="AQ104">
    <cfRule type="expression" dxfId="2031" priority="2293">
      <formula>IF(RIGHT(TEXT(AQ104,"0.#"),1)=".",FALSE,TRUE)</formula>
    </cfRule>
    <cfRule type="expression" dxfId="2030" priority="2294">
      <formula>IF(RIGHT(TEXT(AQ104,"0.#"),1)=".",TRUE,FALSE)</formula>
    </cfRule>
  </conditionalFormatting>
  <conditionalFormatting sqref="AQ105">
    <cfRule type="expression" dxfId="2029" priority="2291">
      <formula>IF(RIGHT(TEXT(AQ105,"0.#"),1)=".",FALSE,TRUE)</formula>
    </cfRule>
    <cfRule type="expression" dxfId="2028" priority="2292">
      <formula>IF(RIGHT(TEXT(AQ105,"0.#"),1)=".",TRUE,FALSE)</formula>
    </cfRule>
  </conditionalFormatting>
  <conditionalFormatting sqref="AQ107">
    <cfRule type="expression" dxfId="2027" priority="2289">
      <formula>IF(RIGHT(TEXT(AQ107,"0.#"),1)=".",FALSE,TRUE)</formula>
    </cfRule>
    <cfRule type="expression" dxfId="2026" priority="2290">
      <formula>IF(RIGHT(TEXT(AQ107,"0.#"),1)=".",TRUE,FALSE)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72:AO872 AL875:AO899">
    <cfRule type="expression" dxfId="1965" priority="2077">
      <formula>IF(AND(AL872&gt;=0, RIGHT(TEXT(AL872,"0.#"),1)&lt;&gt;"."),TRUE,FALSE)</formula>
    </cfRule>
    <cfRule type="expression" dxfId="1964" priority="2078">
      <formula>IF(AND(AL872&gt;=0, RIGHT(TEXT(AL872,"0.#"),1)="."),TRUE,FALSE)</formula>
    </cfRule>
    <cfRule type="expression" dxfId="1963" priority="2079">
      <formula>IF(AND(AL872&lt;0, RIGHT(TEXT(AL872,"0.#"),1)&lt;&gt;"."),TRUE,FALSE)</formula>
    </cfRule>
    <cfRule type="expression" dxfId="1962" priority="2080">
      <formula>IF(AND(AL872&lt;0, RIGHT(TEXT(AL872,"0.#"),1)="."),TRUE,FALSE)</formula>
    </cfRule>
  </conditionalFormatting>
  <conditionalFormatting sqref="AL870:AO871">
    <cfRule type="expression" dxfId="1961" priority="2071">
      <formula>IF(AND(AL870&gt;=0, RIGHT(TEXT(AL870,"0.#"),1)&lt;&gt;"."),TRUE,FALSE)</formula>
    </cfRule>
    <cfRule type="expression" dxfId="1960" priority="2072">
      <formula>IF(AND(AL870&gt;=0, RIGHT(TEXT(AL870,"0.#"),1)="."),TRUE,FALSE)</formula>
    </cfRule>
    <cfRule type="expression" dxfId="1959" priority="2073">
      <formula>IF(AND(AL870&lt;0, RIGHT(TEXT(AL870,"0.#"),1)&lt;&gt;"."),TRUE,FALSE)</formula>
    </cfRule>
    <cfRule type="expression" dxfId="1958" priority="2074">
      <formula>IF(AND(AL870&lt;0, RIGHT(TEXT(AL870,"0.#"),1)="."),TRUE,FALSE)</formula>
    </cfRule>
  </conditionalFormatting>
  <conditionalFormatting sqref="AL905:AO932">
    <cfRule type="expression" dxfId="1957" priority="2065">
      <formula>IF(AND(AL905&gt;=0, RIGHT(TEXT(AL905,"0.#"),1)&lt;&gt;"."),TRUE,FALSE)</formula>
    </cfRule>
    <cfRule type="expression" dxfId="1956" priority="2066">
      <formula>IF(AND(AL905&gt;=0, RIGHT(TEXT(AL905,"0.#"),1)="."),TRUE,FALSE)</formula>
    </cfRule>
    <cfRule type="expression" dxfId="1955" priority="2067">
      <formula>IF(AND(AL905&lt;0, RIGHT(TEXT(AL905,"0.#"),1)&lt;&gt;"."),TRUE,FALSE)</formula>
    </cfRule>
    <cfRule type="expression" dxfId="1954" priority="2068">
      <formula>IF(AND(AL905&lt;0, RIGHT(TEXT(AL905,"0.#"),1)="."),TRUE,FALSE)</formula>
    </cfRule>
  </conditionalFormatting>
  <conditionalFormatting sqref="AL903:AO904">
    <cfRule type="expression" dxfId="1953" priority="2059">
      <formula>IF(AND(AL903&gt;=0, RIGHT(TEXT(AL903,"0.#"),1)&lt;&gt;"."),TRUE,FALSE)</formula>
    </cfRule>
    <cfRule type="expression" dxfId="1952" priority="2060">
      <formula>IF(AND(AL903&gt;=0, RIGHT(TEXT(AL903,"0.#"),1)="."),TRUE,FALSE)</formula>
    </cfRule>
    <cfRule type="expression" dxfId="1951" priority="2061">
      <formula>IF(AND(AL903&lt;0, RIGHT(TEXT(AL903,"0.#"),1)&lt;&gt;"."),TRUE,FALSE)</formula>
    </cfRule>
    <cfRule type="expression" dxfId="1950" priority="2062">
      <formula>IF(AND(AL903&lt;0, RIGHT(TEXT(AL903,"0.#"),1)="."),TRUE,FALSE)</formula>
    </cfRule>
  </conditionalFormatting>
  <conditionalFormatting sqref="AL938:AO965">
    <cfRule type="expression" dxfId="1949" priority="2053">
      <formula>IF(AND(AL938&gt;=0, RIGHT(TEXT(AL938,"0.#"),1)&lt;&gt;"."),TRUE,FALSE)</formula>
    </cfRule>
    <cfRule type="expression" dxfId="1948" priority="2054">
      <formula>IF(AND(AL938&gt;=0, RIGHT(TEXT(AL938,"0.#"),1)="."),TRUE,FALSE)</formula>
    </cfRule>
    <cfRule type="expression" dxfId="1947" priority="2055">
      <formula>IF(AND(AL938&lt;0, RIGHT(TEXT(AL938,"0.#"),1)&lt;&gt;"."),TRUE,FALSE)</formula>
    </cfRule>
    <cfRule type="expression" dxfId="1946" priority="2056">
      <formula>IF(AND(AL938&lt;0, RIGHT(TEXT(AL938,"0.#"),1)="."),TRUE,FALSE)</formula>
    </cfRule>
  </conditionalFormatting>
  <conditionalFormatting sqref="AL936:AO937">
    <cfRule type="expression" dxfId="1945" priority="2047">
      <formula>IF(AND(AL936&gt;=0, RIGHT(TEXT(AL936,"0.#"),1)&lt;&gt;"."),TRUE,FALSE)</formula>
    </cfRule>
    <cfRule type="expression" dxfId="1944" priority="2048">
      <formula>IF(AND(AL936&gt;=0, RIGHT(TEXT(AL936,"0.#"),1)="."),TRUE,FALSE)</formula>
    </cfRule>
    <cfRule type="expression" dxfId="1943" priority="2049">
      <formula>IF(AND(AL936&lt;0, RIGHT(TEXT(AL936,"0.#"),1)&lt;&gt;"."),TRUE,FALSE)</formula>
    </cfRule>
    <cfRule type="expression" dxfId="1942" priority="2050">
      <formula>IF(AND(AL936&lt;0, RIGHT(TEXT(AL936,"0.#"),1)="."),TRUE,FALSE)</formula>
    </cfRule>
  </conditionalFormatting>
  <conditionalFormatting sqref="AL971:AO998">
    <cfRule type="expression" dxfId="1941" priority="2041">
      <formula>IF(AND(AL971&gt;=0, RIGHT(TEXT(AL971,"0.#"),1)&lt;&gt;"."),TRUE,FALSE)</formula>
    </cfRule>
    <cfRule type="expression" dxfId="1940" priority="2042">
      <formula>IF(AND(AL971&gt;=0, RIGHT(TEXT(AL971,"0.#"),1)="."),TRUE,FALSE)</formula>
    </cfRule>
    <cfRule type="expression" dxfId="1939" priority="2043">
      <formula>IF(AND(AL971&lt;0, RIGHT(TEXT(AL971,"0.#"),1)&lt;&gt;"."),TRUE,FALSE)</formula>
    </cfRule>
    <cfRule type="expression" dxfId="1938" priority="2044">
      <formula>IF(AND(AL971&lt;0, RIGHT(TEXT(AL971,"0.#"),1)="."),TRUE,FALSE)</formula>
    </cfRule>
  </conditionalFormatting>
  <conditionalFormatting sqref="AL969:AO970">
    <cfRule type="expression" dxfId="1937" priority="2035">
      <formula>IF(AND(AL969&gt;=0, RIGHT(TEXT(AL969,"0.#"),1)&lt;&gt;"."),TRUE,FALSE)</formula>
    </cfRule>
    <cfRule type="expression" dxfId="1936" priority="2036">
      <formula>IF(AND(AL969&gt;=0, RIGHT(TEXT(AL969,"0.#"),1)="."),TRUE,FALSE)</formula>
    </cfRule>
    <cfRule type="expression" dxfId="1935" priority="2037">
      <formula>IF(AND(AL969&lt;0, RIGHT(TEXT(AL969,"0.#"),1)&lt;&gt;"."),TRUE,FALSE)</formula>
    </cfRule>
    <cfRule type="expression" dxfId="1934" priority="2038">
      <formula>IF(AND(AL969&lt;0, RIGHT(TEXT(AL969,"0.#"),1)="."),TRUE,FALSE)</formula>
    </cfRule>
  </conditionalFormatting>
  <conditionalFormatting sqref="AL1004:AO1031">
    <cfRule type="expression" dxfId="1933" priority="2029">
      <formula>IF(AND(AL1004&gt;=0, RIGHT(TEXT(AL1004,"0.#"),1)&lt;&gt;"."),TRUE,FALSE)</formula>
    </cfRule>
    <cfRule type="expression" dxfId="1932" priority="2030">
      <formula>IF(AND(AL1004&gt;=0, RIGHT(TEXT(AL1004,"0.#"),1)="."),TRUE,FALSE)</formula>
    </cfRule>
    <cfRule type="expression" dxfId="1931" priority="2031">
      <formula>IF(AND(AL1004&lt;0, RIGHT(TEXT(AL1004,"0.#"),1)&lt;&gt;"."),TRUE,FALSE)</formula>
    </cfRule>
    <cfRule type="expression" dxfId="1930" priority="2032">
      <formula>IF(AND(AL1004&lt;0, RIGHT(TEXT(AL1004,"0.#"),1)="."),TRUE,FALSE)</formula>
    </cfRule>
  </conditionalFormatting>
  <conditionalFormatting sqref="AL1002:AO1003">
    <cfRule type="expression" dxfId="1929" priority="2023">
      <formula>IF(AND(AL1002&gt;=0, RIGHT(TEXT(AL1002,"0.#"),1)&lt;&gt;"."),TRUE,FALSE)</formula>
    </cfRule>
    <cfRule type="expression" dxfId="1928" priority="2024">
      <formula>IF(AND(AL1002&gt;=0, RIGHT(TEXT(AL1002,"0.#"),1)="."),TRUE,FALSE)</formula>
    </cfRule>
    <cfRule type="expression" dxfId="1927" priority="2025">
      <formula>IF(AND(AL1002&lt;0, RIGHT(TEXT(AL1002,"0.#"),1)&lt;&gt;"."),TRUE,FALSE)</formula>
    </cfRule>
    <cfRule type="expression" dxfId="1926" priority="2026">
      <formula>IF(AND(AL1002&lt;0, RIGHT(TEXT(AL1002,"0.#"),1)="."),TRUE,FALSE)</formula>
    </cfRule>
  </conditionalFormatting>
  <conditionalFormatting sqref="Y1002:Y1003">
    <cfRule type="expression" dxfId="1925" priority="2021">
      <formula>IF(RIGHT(TEXT(Y1002,"0.#"),1)=".",FALSE,TRUE)</formula>
    </cfRule>
    <cfRule type="expression" dxfId="1924" priority="2022">
      <formula>IF(RIGHT(TEXT(Y1002,"0.#"),1)=".",TRUE,FALSE)</formula>
    </cfRule>
  </conditionalFormatting>
  <conditionalFormatting sqref="AL1037:AO1064">
    <cfRule type="expression" dxfId="1923" priority="2017">
      <formula>IF(AND(AL1037&gt;=0, RIGHT(TEXT(AL1037,"0.#"),1)&lt;&gt;"."),TRUE,FALSE)</formula>
    </cfRule>
    <cfRule type="expression" dxfId="1922" priority="2018">
      <formula>IF(AND(AL1037&gt;=0, RIGHT(TEXT(AL1037,"0.#"),1)="."),TRUE,FALSE)</formula>
    </cfRule>
    <cfRule type="expression" dxfId="1921" priority="2019">
      <formula>IF(AND(AL1037&lt;0, RIGHT(TEXT(AL1037,"0.#"),1)&lt;&gt;"."),TRUE,FALSE)</formula>
    </cfRule>
    <cfRule type="expression" dxfId="1920" priority="2020">
      <formula>IF(AND(AL1037&lt;0, RIGHT(TEXT(AL1037,"0.#"),1)="."),TRUE,FALSE)</formula>
    </cfRule>
  </conditionalFormatting>
  <conditionalFormatting sqref="Y1037:Y1064">
    <cfRule type="expression" dxfId="1919" priority="2015">
      <formula>IF(RIGHT(TEXT(Y1037,"0.#"),1)=".",FALSE,TRUE)</formula>
    </cfRule>
    <cfRule type="expression" dxfId="1918" priority="2016">
      <formula>IF(RIGHT(TEXT(Y1037,"0.#"),1)=".",TRUE,FALSE)</formula>
    </cfRule>
  </conditionalFormatting>
  <conditionalFormatting sqref="AL1035:AO1036">
    <cfRule type="expression" dxfId="1917" priority="2011">
      <formula>IF(AND(AL1035&gt;=0, RIGHT(TEXT(AL1035,"0.#"),1)&lt;&gt;"."),TRUE,FALSE)</formula>
    </cfRule>
    <cfRule type="expression" dxfId="1916" priority="2012">
      <formula>IF(AND(AL1035&gt;=0, RIGHT(TEXT(AL1035,"0.#"),1)="."),TRUE,FALSE)</formula>
    </cfRule>
    <cfRule type="expression" dxfId="1915" priority="2013">
      <formula>IF(AND(AL1035&lt;0, RIGHT(TEXT(AL1035,"0.#"),1)&lt;&gt;"."),TRUE,FALSE)</formula>
    </cfRule>
    <cfRule type="expression" dxfId="1914" priority="2014">
      <formula>IF(AND(AL1035&lt;0, RIGHT(TEXT(AL1035,"0.#"),1)="."),TRUE,FALSE)</formula>
    </cfRule>
  </conditionalFormatting>
  <conditionalFormatting sqref="Y1035:Y1036">
    <cfRule type="expression" dxfId="1913" priority="2009">
      <formula>IF(RIGHT(TEXT(Y1035,"0.#"),1)=".",FALSE,TRUE)</formula>
    </cfRule>
    <cfRule type="expression" dxfId="1912" priority="2010">
      <formula>IF(RIGHT(TEXT(Y1035,"0.#"),1)=".",TRUE,FALSE)</formula>
    </cfRule>
  </conditionalFormatting>
  <conditionalFormatting sqref="AL1070:AO1097">
    <cfRule type="expression" dxfId="1911" priority="2005">
      <formula>IF(AND(AL1070&gt;=0, RIGHT(TEXT(AL1070,"0.#"),1)&lt;&gt;"."),TRUE,FALSE)</formula>
    </cfRule>
    <cfRule type="expression" dxfId="1910" priority="2006">
      <formula>IF(AND(AL1070&gt;=0, RIGHT(TEXT(AL1070,"0.#"),1)="."),TRUE,FALSE)</formula>
    </cfRule>
    <cfRule type="expression" dxfId="1909" priority="2007">
      <formula>IF(AND(AL1070&lt;0, RIGHT(TEXT(AL1070,"0.#"),1)&lt;&gt;"."),TRUE,FALSE)</formula>
    </cfRule>
    <cfRule type="expression" dxfId="1908" priority="2008">
      <formula>IF(AND(AL1070&lt;0, RIGHT(TEXT(AL1070,"0.#"),1)="."),TRUE,FALSE)</formula>
    </cfRule>
  </conditionalFormatting>
  <conditionalFormatting sqref="Y1070:Y1097">
    <cfRule type="expression" dxfId="1907" priority="2003">
      <formula>IF(RIGHT(TEXT(Y1070,"0.#"),1)=".",FALSE,TRUE)</formula>
    </cfRule>
    <cfRule type="expression" dxfId="1906" priority="2004">
      <formula>IF(RIGHT(TEXT(Y1070,"0.#"),1)=".",TRUE,FALSE)</formula>
    </cfRule>
  </conditionalFormatting>
  <conditionalFormatting sqref="AL1068:AO1069">
    <cfRule type="expression" dxfId="1905" priority="1999">
      <formula>IF(AND(AL1068&gt;=0, RIGHT(TEXT(AL1068,"0.#"),1)&lt;&gt;"."),TRUE,FALSE)</formula>
    </cfRule>
    <cfRule type="expression" dxfId="1904" priority="2000">
      <formula>IF(AND(AL1068&gt;=0, RIGHT(TEXT(AL1068,"0.#"),1)="."),TRUE,FALSE)</formula>
    </cfRule>
    <cfRule type="expression" dxfId="1903" priority="2001">
      <formula>IF(AND(AL1068&lt;0, RIGHT(TEXT(AL1068,"0.#"),1)&lt;&gt;"."),TRUE,FALSE)</formula>
    </cfRule>
    <cfRule type="expression" dxfId="1902" priority="2002">
      <formula>IF(AND(AL1068&lt;0, RIGHT(TEXT(AL1068,"0.#"),1)="."),TRUE,FALSE)</formula>
    </cfRule>
  </conditionalFormatting>
  <conditionalFormatting sqref="Y1068:Y1069">
    <cfRule type="expression" dxfId="1901" priority="1997">
      <formula>IF(RIGHT(TEXT(Y1068,"0.#"),1)=".",FALSE,TRUE)</formula>
    </cfRule>
    <cfRule type="expression" dxfId="1900" priority="1998">
      <formula>IF(RIGHT(TEXT(Y1068,"0.#"),1)=".",TRUE,FALSE)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AL873:AO873">
    <cfRule type="expression" dxfId="707" priority="5">
      <formula>IF(AND(AL873&gt;=0, RIGHT(TEXT(AL873,"0.#"),1)&lt;&gt;"."),TRUE,FALSE)</formula>
    </cfRule>
    <cfRule type="expression" dxfId="706" priority="6">
      <formula>IF(AND(AL873&gt;=0, RIGHT(TEXT(AL873,"0.#"),1)="."),TRUE,FALSE)</formula>
    </cfRule>
    <cfRule type="expression" dxfId="705" priority="7">
      <formula>IF(AND(AL873&lt;0, RIGHT(TEXT(AL873,"0.#"),1)&lt;&gt;"."),TRUE,FALSE)</formula>
    </cfRule>
    <cfRule type="expression" dxfId="704" priority="8">
      <formula>IF(AND(AL873&lt;0, RIGHT(TEXT(AL873,"0.#"),1)="."),TRUE,FALSE)</formula>
    </cfRule>
  </conditionalFormatting>
  <conditionalFormatting sqref="AL874:AO874">
    <cfRule type="expression" dxfId="703" priority="1">
      <formula>IF(AND(AL874&gt;=0, RIGHT(TEXT(AL874,"0.#"),1)&lt;&gt;"."),TRUE,FALSE)</formula>
    </cfRule>
    <cfRule type="expression" dxfId="702" priority="2">
      <formula>IF(AND(AL874&gt;=0, RIGHT(TEXT(AL874,"0.#"),1)="."),TRUE,FALSE)</formula>
    </cfRule>
    <cfRule type="expression" dxfId="701" priority="3">
      <formula>IF(AND(AL874&lt;0, RIGHT(TEXT(AL874,"0.#"),1)&lt;&gt;"."),TRUE,FALSE)</formula>
    </cfRule>
    <cfRule type="expression" dxfId="700" priority="4">
      <formula>IF(AND(AL874&lt;0, RIGHT(TEXT(AL874,"0.#"),1)="."),TRUE,FALSE)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117" max="49" man="1"/>
    <brk id="6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0" sqref="B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t="s">
        <v>552</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552</v>
      </c>
      <c r="M3" s="13" t="str">
        <f t="shared" ref="M3:M11" si="2">IF(L3="","",K3)</f>
        <v>文教及び科学振興</v>
      </c>
      <c r="N3" s="13" t="str">
        <f>IF(M3="",N2,IF(N2&lt;&gt;"",CONCATENATE(N2,"、",M3),M3))</f>
        <v>文教及び科学振興</v>
      </c>
      <c r="O3" s="13"/>
      <c r="P3" s="12" t="s">
        <v>191</v>
      </c>
      <c r="Q3" s="17" t="s">
        <v>552</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t="s">
        <v>552</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t="s">
        <v>552</v>
      </c>
      <c r="C10" s="13" t="str">
        <f t="shared" si="0"/>
        <v>国土強靱化施策</v>
      </c>
      <c r="D10" s="13" t="str">
        <f t="shared" si="8"/>
        <v>科学技術・イノベーション、国土強靱化施策</v>
      </c>
      <c r="F10" s="18" t="s">
        <v>235</v>
      </c>
      <c r="G10" s="17"/>
      <c r="H10" s="13" t="str">
        <f t="shared" si="1"/>
        <v/>
      </c>
      <c r="I10" s="13" t="str">
        <f t="shared" si="5"/>
        <v>一般会計</v>
      </c>
      <c r="K10" s="14" t="s">
        <v>469</v>
      </c>
      <c r="L10" s="15"/>
      <c r="M10" s="13" t="str">
        <f t="shared" si="2"/>
        <v/>
      </c>
      <c r="N10" s="13" t="str">
        <f t="shared" si="6"/>
        <v>文教及び科学振興</v>
      </c>
      <c r="O10" s="13"/>
      <c r="P10" s="13" t="str">
        <f>S8</f>
        <v>直接実施、委託・請負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科学技術・イノベーション、国土強靱化施策</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科学技術・イノベーション、国土強靱化施策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科学技術・イノベーション、国土強靱化施策</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科学技術・イノベーション、国土強靱化施策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科学技術・イノベーション、国土強靱化施策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科学技術・イノベーション、国土強靱化施策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科学技術・イノベーション、国土強靱化施策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科学技術・イノベーション、国土強靱化施策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科学技術・イノベーション、国土強靱化施策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科学技術・イノベーション、国土強靱化施策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科学技術・イノベーション、国土強靱化施策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2018-05-30T04:47:30Z</cp:lastPrinted>
  <dcterms:created xsi:type="dcterms:W3CDTF">2012-03-13T00:50:25Z</dcterms:created>
  <dcterms:modified xsi:type="dcterms:W3CDTF">2018-07-10T14:12:56Z</dcterms:modified>
</cp:coreProperties>
</file>