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H2" i="4"/>
  <c r="I2" i="4" s="1"/>
  <c r="I3" i="4" s="1"/>
  <c r="I4" i="4" s="1"/>
  <c r="I5" i="4" s="1"/>
  <c r="I6" i="4" s="1"/>
  <c r="I7" i="4" s="1"/>
  <c r="I8" i="4" s="1"/>
  <c r="I9" i="4" s="1"/>
  <c r="I10" i="4" s="1"/>
  <c r="I11" i="4" s="1"/>
  <c r="I12" i="4" s="1"/>
  <c r="I13" i="4" s="1"/>
  <c r="C2" i="4"/>
  <c r="D2" i="4" s="1"/>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W28" i="3"/>
  <c r="N3" i="4" l="1"/>
  <c r="D25" i="4"/>
  <c r="A26" i="4" s="1"/>
  <c r="G8" i="3" s="1"/>
  <c r="N4" i="4"/>
  <c r="N5" i="4" s="1"/>
  <c r="N6" i="4" s="1"/>
  <c r="N7" i="4" s="1"/>
  <c r="N8" i="4" s="1"/>
  <c r="N9" i="4" s="1"/>
  <c r="N10" i="4" s="1"/>
  <c r="N11" i="4" s="1"/>
  <c r="K13" i="4" s="1"/>
  <c r="AE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<sst xmlns="http://schemas.openxmlformats.org/spreadsheetml/2006/main" count="2908" uniqueCount="608">
  <si>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</si>
  <si>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</si>
  <si>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</si>
  <si>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</si>
  <si>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</si>
  <si>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</si>
  <si>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</si>
  <si>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</si>
  <si>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</si>
  <si>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</si>
  <si>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</si>
  <si>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</si>
  <si>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</si>
  <si>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</si>
  <si>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</si>
  <si>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</si>
  <si>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</si>
  <si>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</si>
  <si>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</si>
  <si>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</si>
  <si>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</si>
  <si>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</si>
  <si>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</si>
  <si>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</si>
  <si>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</si>
  <si>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</si>
  <si>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</si>
  <si>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</si>
  <si>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</si>
  <si>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</si>
  <si>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</si>
  <si>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</si>
  <si>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</si>
  <si>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</si>
  <si>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</si>
  <si>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</si>
  <si>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</si>
  <si>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</si>
  <si>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</si>
  <si>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</si>
  <si>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</si>
  <si>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</si>
  <si>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</si>
  <si>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</si>
  <si>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</si>
  <si>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</si>
  <si>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</si>
  <si>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</si>
  <si>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</si>
  <si>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</si>
  <si>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</si>
  <si>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</si>
  <si>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</si>
  <si>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</si>
  <si>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</si>
  <si>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</si>
  <si>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</si>
  <si>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</si>
  <si>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</si>
  <si>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</si>
  <si>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</si>
  <si>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</si>
  <si>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</si>
  <si>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</si>
  <si>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</si>
  <si>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</si>
  <si>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</si>
  <si>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</si>
  <si>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</si>
  <si>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</si>
  <si>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</si>
  <si>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</si>
  <si>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</si>
  <si>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</si>
  <si>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</si>
  <si>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</si>
  <si>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</si>
  <si>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</si>
  <si>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</si>
  <si>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</si>
  <si>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</si>
  <si>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</si>
  <si>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</si>
  <si>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</si>
  <si>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</si>
  <si>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</si>
  <si>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</si>
  <si>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</si>
  <si>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</si>
  <si>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</si>
  <si>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</si>
  <si>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</si>
  <si>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</si>
  <si>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</si>
  <si>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</si>
  <si>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</si>
  <si>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</si>
  <si>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</si>
  <si>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</si>
  <si>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</si>
  <si>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</si>
  <si>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</si>
  <si>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</si>
  <si>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</si>
  <si>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</si>
  <si>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</si>
  <si>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</si>
  <si>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</si>
  <si>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</si>
  <si>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</si>
  <si>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</si>
  <si>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</si>
  <si>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</si>
  <si>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</si>
  <si>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</si>
  <si>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</si>
  <si>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</si>
  <si>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</si>
  <si>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</si>
  <si>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</si>
  <si>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</si>
  <si>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</si>
  <si>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</si>
  <si>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</si>
  <si>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</si>
  <si>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</si>
  <si>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</si>
  <si>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</si>
  <si>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</si>
  <si>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</si>
  <si>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</si>
  <si>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</si>
  <si>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</si>
  <si>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</si>
  <si>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</si>
  <si>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</si>
  <si>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</si>
  <si>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</si>
  <si>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</si>
  <si>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</si>
  <si>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</si>
  <si>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</si>
  <si>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</si>
  <si>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</si>
  <si>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</si>
  <si>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</si>
  <si>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</si>
  <si>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</si>
  <si>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</si>
  <si>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</si>
  <si>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</si>
  <si>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</si>
  <si>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</si>
  <si>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</si>
  <si>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</si>
  <si>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</si>
  <si>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</si>
  <si>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</si>
  <si>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</si>
  <si>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</si>
  <si>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</si>
  <si>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</si>
  <si>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</si>
  <si>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</si>
  <si>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</si>
  <si>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</si>
  <si>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</si>
  <si>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</si>
  <si>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</si>
  <si>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</si>
  <si>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</si>
  <si>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</si>
  <si>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</si>
  <si>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</si>
  <si>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</si>
  <si>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</si>
  <si>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</si>
  <si>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</si>
  <si>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</si>
  <si>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</si>
  <si>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</si>
  <si>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</si>
  <si>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</si>
  <si>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</si>
  <si>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</si>
  <si>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</si>
  <si>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</si>
  <si>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</si>
  <si>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</si>
  <si>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</si>
  <si>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</si>
  <si>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</si>
  <si>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</si>
  <si>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</si>
  <si>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</si>
  <si>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</si>
  <si>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</si>
  <si>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</si>
  <si>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</si>
  <si>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</si>
  <si>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</si>
  <si>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</si>
  <si>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</si>
  <si>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</si>
  <si>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</si>
  <si>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</si>
  <si>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</si>
  <si>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</si>
  <si>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</si>
  <si>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</si>
  <si>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</si>
  <si>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</si>
  <si>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</si>
  <si>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</si>
  <si>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</si>
  <si>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</si>
  <si>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</si>
  <si>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</si>
  <si>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</si>
  <si>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</si>
  <si>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</si>
  <si>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</si>
  <si>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</si>
  <si>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</si>
  <si>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</si>
  <si>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</si>
  <si>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</si>
  <si>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</si>
  <si>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</si>
  <si>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</si>
  <si>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</si>
  <si>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</si>
  <si>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</si>
  <si>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</si>
  <si>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</si>
  <si>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</si>
  <si>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</si>
  <si>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</si>
  <si>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</si>
  <si>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</si>
  <si>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</si>
  <si>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</si>
  <si>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</si>
  <si>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</si>
  <si>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</si>
  <si>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</si>
  <si>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</si>
  <si>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</si>
  <si>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</si>
  <si>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</si>
  <si>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</si>
  <si>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</si>
  <si>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</si>
  <si>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</si>
  <si>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</si>
  <si>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</si>
  <si>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</si>
  <si>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</si>
  <si>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</si>
  <si>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</si>
  <si>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</si>
  <si>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</si>
  <si>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</si>
  <si>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</si>
  <si>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</si>
  <si>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</si>
  <si>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</si>
  <si>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</si>
  <si>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</si>
  <si>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</si>
  <si>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</si>
  <si>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</si>
  <si>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</si>
  <si>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</si>
  <si>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</si>
  <si>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</si>
  <si>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</si>
  <si>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</si>
  <si>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</si>
  <si>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</si>
  <si>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</si>
  <si>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</si>
  <si>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</si>
  <si>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</si>
  <si>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</si>
  <si>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</si>
  <si>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</si>
  <si>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</si>
  <si>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</si>
  <si>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</si>
  <si>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</si>
  <si>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</si>
  <si>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</si>
  <si>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</si>
  <si>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</si>
  <si>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</si>
  <si>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</si>
  <si>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</si>
  <si>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</si>
  <si>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</si>
  <si>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</si>
  <si>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</si>
  <si>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</si>
  <si>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</si>
  <si>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</si>
  <si>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</si>
  <si>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</si>
  <si>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</si>
  <si>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</si>
  <si>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</si>
  <si>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</si>
  <si>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</si>
  <si>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</si>
  <si>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</si>
  <si>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</si>
  <si>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</si>
  <si>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</si>
  <si>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</si>
  <si>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</si>
  <si>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</si>
  <si>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</si>
  <si>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</si>
  <si>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</si>
  <si>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</si>
  <si>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</si>
  <si>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</si>
  <si>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</si>
  <si>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</si>
  <si>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</si>
  <si>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</si>
  <si>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</si>
  <si>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</si>
  <si>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</si>
  <si>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</si>
  <si>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</si>
  <si>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</si>
  <si>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</si>
  <si>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</si>
  <si>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</si>
  <si>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</si>
  <si>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</si>
  <si>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</si>
  <si>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</si>
  <si>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</si>
  <si>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</si>
  <si>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</si>
  <si>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</si>
  <si>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</si>
  <si>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</si>
  <si>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</si>
  <si>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</si>
  <si>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</si>
  <si>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</si>
  <si>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</si>
  <si>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</si>
  <si>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</si>
  <si>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</si>
  <si>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</si>
  <si>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</si>
  <si>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</si>
  <si>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</si>
  <si>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</si>
  <si>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</si>
  <si>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</si>
  <si>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</si>
  <si>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</si>
  <si>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</si>
  <si>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</si>
  <si>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</si>
  <si>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</si>
  <si>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</si>
  <si>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</si>
  <si>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</si>
  <si>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</si>
  <si>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</si>
  <si>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</si>
  <si>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</si>
  <si>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</si>
  <si>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</si>
  <si>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</si>
  <si>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</si>
  <si>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</si>
  <si>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</si>
  <si>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</si>
  <si>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</si>
  <si>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</si>
  <si>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</si>
  <si>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</si>
  <si>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</si>
  <si>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</si>
  <si>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</si>
  <si>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</si>
  <si>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</si>
  <si>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</si>
  <si>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</si>
  <si>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</si>
  <si>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</si>
  <si>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</si>
  <si>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</si>
  <si>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</si>
  <si>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</si>
  <si>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</si>
  <si>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</si>
  <si>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</si>
  <si>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</si>
  <si>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</si>
  <si>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</si>
  <si>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</si>
  <si>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</si>
  <si>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</si>
  <si>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</si>
  <si>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</si>
  <si>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</si>
  <si>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</si>
  <si>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</si>
  <si>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</si>
  <si>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</si>
  <si>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</si>
  <si>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</si>
  <si>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</si>
  <si>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</si>
  <si>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</si>
  <si>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</si>
  <si>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</si>
  <si>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</si>
  <si>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</si>
  <si>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</si>
  <si>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</si>
  <si>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</si>
  <si>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</si>
  <si>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</si>
  <si>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</si>
  <si>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</si>
  <si>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</si>
  <si>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</si>
  <si>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</si>
  <si>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</si>
  <si>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</si>
  <si>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</si>
  <si>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</si>
  <si>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</si>
  <si>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</si>
  <si>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</si>
  <si>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</si>
  <si>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</si>
  <si>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</si>
  <si>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</si>
  <si>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</si>
  <si>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</si>
  <si>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</si>
  <si>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</si>
  <si>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</si>
  <si>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</si>
  <si>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</si>
  <si>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</si>
  <si>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</si>
  <si>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</si>
  <si>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</si>
  <si>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</si>
  <si>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</si>
  <si>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</si>
  <si>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</si>
  <si>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</si>
  <si>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</si>
  <si>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</si>
  <si>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</si>
  <si>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</si>
  <si>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</si>
  <si>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</si>
  <si>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</si>
  <si>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</si>
  <si>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</si>
  <si>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</si>
  <si>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</si>
  <si>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</si>
  <si>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</si>
  <si>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</si>
  <si>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</si>
  <si>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</si>
  <si>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</si>
  <si>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</si>
  <si>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</si>
  <si>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</si>
  <si>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</si>
  <si>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</si>
  <si>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</si>
  <si>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</si>
  <si>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</si>
  <si>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</si>
  <si>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</si>
  <si>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</si>
  <si>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</si>
  <si>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</si>
  <si>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</si>
  <si>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</si>
  <si>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</si>
  <si>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</si>
  <si>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</si>
  <si>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</si>
  <si>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</si>
  <si>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</si>
  <si>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</si>
  <si>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</si>
  <si>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</si>
  <si>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</si>
  <si>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</si>
  <si>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</si>
  <si>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</si>
  <si>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</si>
  <si>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</si>
  <si>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</si>
  <si>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</si>
  <si>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</si>
  <si>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</si>
  <si>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</si>
  <si>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</si>
  <si>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</si>
  <si>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</si>
  <si>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</si>
  <si>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</si>
  <si>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</si>
  <si>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</si>
  <si>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</si>
  <si>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</si>
  <si>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</si>
  <si>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</si>
  <si>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</si>
  <si>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</si>
  <si>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</si>
  <si>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</si>
  <si>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</si>
  <si>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</si>
  <si>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</si>
  <si>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</si>
  <si>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</si>
  <si>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</si>
  <si>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</si>
  <si>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</si>
  <si>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</si>
  <si>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</si>
  <si>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</si>
  <si>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</si>
  <si>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</si>
  <si>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</si>
  <si>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</si>
  <si>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</si>
  <si>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</si>
  <si>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</si>
  <si>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</si>
  <si>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</si>
  <si>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</si>
  <si>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</si>
  <si>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</si>
  <si>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</si>
  <si>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</si>
  <si>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</si>
  <si>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</si>
  <si>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</si>
  <si>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</si>
  <si>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</si>
  <si>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</si>
  <si>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</si>
  <si>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</si>
  <si>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</si>
  <si>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</si>
  <si>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</si>
  <si>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</si>
  <si>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</si>
  <si>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</si>
  <si>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百万円/件</t>
    <rPh sb="0" eb="2">
      <t>ヒャクマン</t>
    </rPh>
    <rPh sb="2" eb="3">
      <t>エン</t>
    </rPh>
    <rPh sb="4" eb="5">
      <t>ケン</t>
    </rPh>
    <phoneticPr fontId="5"/>
  </si>
  <si>
    <t>-</t>
    <phoneticPr fontId="5"/>
  </si>
  <si>
    <t>土砂災害研究部　砂防研究室</t>
  </si>
  <si>
    <t>室長　内田　太郎</t>
    <rPh sb="3" eb="5">
      <t>ウチダ</t>
    </rPh>
    <rPh sb="6" eb="8">
      <t>タロウ</t>
    </rPh>
    <phoneticPr fontId="5"/>
  </si>
  <si>
    <t>防災基本計画</t>
  </si>
  <si>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</si>
  <si>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</si>
  <si>
    <t>流砂水文観測等に関する技術資料の作成数</t>
    <rPh sb="0" eb="2">
      <t>リュウサ</t>
    </rPh>
    <rPh sb="2" eb="4">
      <t>スイモン</t>
    </rPh>
    <rPh sb="4" eb="6">
      <t>カンソク</t>
    </rPh>
    <rPh sb="6" eb="7">
      <t>トウ</t>
    </rPh>
    <rPh sb="8" eb="9">
      <t>カン</t>
    </rPh>
    <rPh sb="11" eb="13">
      <t>ギジュツ</t>
    </rPh>
    <rPh sb="13" eb="15">
      <t>シリョウ</t>
    </rPh>
    <rPh sb="16" eb="18">
      <t>サクセイ</t>
    </rPh>
    <rPh sb="18" eb="19">
      <t>スウ</t>
    </rPh>
    <phoneticPr fontId="5"/>
  </si>
  <si>
    <t>リアルタイム観測・監視データを活用した高精度土砂災害発生予測手法の開発に関する研究項目の終了件数</t>
    <rPh sb="33" eb="35">
      <t>カイハツ</t>
    </rPh>
    <rPh sb="36" eb="37">
      <t>カン</t>
    </rPh>
    <rPh sb="39" eb="41">
      <t>ケンキュウ</t>
    </rPh>
    <rPh sb="41" eb="43">
      <t>コウモク</t>
    </rPh>
    <rPh sb="44" eb="46">
      <t>シュウリョウ</t>
    </rPh>
    <rPh sb="46" eb="48">
      <t>ケンスウ</t>
    </rPh>
    <phoneticPr fontId="5"/>
  </si>
  <si>
    <t>執行額（百万円）／本事業に関連する論文・報告発表、刊行物公表件数　　　　　　　　　　　　　</t>
    <rPh sb="0" eb="2">
      <t>シッコウ</t>
    </rPh>
    <phoneticPr fontId="6"/>
  </si>
  <si>
    <t>12百万円/2件</t>
    <rPh sb="2" eb="5">
      <t>ヒャクマンエン</t>
    </rPh>
    <rPh sb="7" eb="8">
      <t>ケン</t>
    </rPh>
    <phoneticPr fontId="5"/>
  </si>
  <si>
    <t>新27-071</t>
    <phoneticPr fontId="5"/>
  </si>
  <si>
    <t>新27-0061</t>
    <phoneticPr fontId="5"/>
  </si>
  <si>
    <t>464</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</si>
  <si>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</si>
  <si>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</si>
  <si>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ハイドロフォンの特性把握に関する現地実験</t>
    <phoneticPr fontId="5"/>
  </si>
  <si>
    <t>(株)コルバック</t>
    <rPh sb="0" eb="3">
      <t>カブ</t>
    </rPh>
    <phoneticPr fontId="5"/>
  </si>
  <si>
    <t>ハイドロフォンの特性把握に関する現地実験業務</t>
    <phoneticPr fontId="5"/>
  </si>
  <si>
    <t>-</t>
    <phoneticPr fontId="5"/>
  </si>
  <si>
    <t>日本工営(株)</t>
    <rPh sb="0" eb="2">
      <t>ニホン</t>
    </rPh>
    <rPh sb="2" eb="4">
      <t>コウエイ</t>
    </rPh>
    <rPh sb="4" eb="7">
      <t>カブ</t>
    </rPh>
    <phoneticPr fontId="5"/>
  </si>
  <si>
    <t>流砂観測データに基づく流砂特性の定量化および土砂災害警戒避難活用検討業務</t>
    <phoneticPr fontId="5"/>
  </si>
  <si>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phoneticPr fontId="5"/>
  </si>
  <si>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phoneticPr fontId="5"/>
  </si>
  <si>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phoneticPr fontId="5"/>
  </si>
  <si>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phoneticPr fontId="5"/>
  </si>
  <si>
    <t>無</t>
  </si>
  <si>
    <t>‐</t>
  </si>
  <si>
    <t>妥当であると考えている。</t>
    <rPh sb="0" eb="2">
      <t>ダトウ</t>
    </rPh>
    <rPh sb="6" eb="7">
      <t>カンガ</t>
    </rPh>
    <phoneticPr fontId="5"/>
  </si>
  <si>
    <t>真に必要なものに限定されている。</t>
    <rPh sb="0" eb="1">
      <t>シン</t>
    </rPh>
    <rPh sb="2" eb="4">
      <t>ヒツヨウ</t>
    </rPh>
    <rPh sb="8" eb="10">
      <t>ゲンテイ</t>
    </rPh>
    <phoneticPr fontId="5"/>
  </si>
  <si>
    <t>競争性を高めるため、参加資格の拡大などに努めている。</t>
    <phoneticPr fontId="5"/>
  </si>
  <si>
    <t>当初見込みどおりである。</t>
    <rPh sb="0" eb="2">
      <t>トウショ</t>
    </rPh>
    <rPh sb="2" eb="4">
      <t>ミコ</t>
    </rPh>
    <phoneticPr fontId="5"/>
  </si>
  <si>
    <t>・「国費投入の必要性」、「事業の効率性」、「事業の有効性」の各項目については、それぞれ妥当であると考える。</t>
    <rPh sb="49" eb="50">
      <t>カンガ</t>
    </rPh>
    <phoneticPr fontId="5"/>
  </si>
  <si>
    <t>29年度は当初予定通り、過年度に抽出した土砂災害発生危険度の評価の指標となりえる流砂特性の時系列変化と実際の大雨警報や土砂災害警戒情報の発令時間帯との比較によって切迫性の特に高い時間帯が推定でき，流砂観測と従来の警報を組み合わせた手法の有効性を確認した。</t>
    <rPh sb="2" eb="4">
      <t>ネンド</t>
    </rPh>
    <rPh sb="5" eb="7">
      <t>トウショ</t>
    </rPh>
    <rPh sb="7" eb="9">
      <t>ヨテイ</t>
    </rPh>
    <rPh sb="9" eb="10">
      <t>ドオ</t>
    </rPh>
    <rPh sb="12" eb="15">
      <t>カネンド</t>
    </rPh>
    <rPh sb="16" eb="18">
      <t>チュウシュツ</t>
    </rPh>
    <rPh sb="45" eb="48">
      <t>ジケイレツ</t>
    </rPh>
    <rPh sb="48" eb="50">
      <t>ヘンカ</t>
    </rPh>
    <rPh sb="51" eb="53">
      <t>ジッサイ</t>
    </rPh>
    <rPh sb="54" eb="56">
      <t>オオアメ</t>
    </rPh>
    <rPh sb="56" eb="58">
      <t>ケイホウ</t>
    </rPh>
    <rPh sb="59" eb="61">
      <t>ドシャ</t>
    </rPh>
    <rPh sb="61" eb="63">
      <t>サイガイ</t>
    </rPh>
    <rPh sb="63" eb="65">
      <t>ケイカイ</t>
    </rPh>
    <rPh sb="65" eb="67">
      <t>ジョウホウ</t>
    </rPh>
    <rPh sb="68" eb="70">
      <t>ハツレイ</t>
    </rPh>
    <rPh sb="70" eb="73">
      <t>ジカンタイ</t>
    </rPh>
    <rPh sb="75" eb="77">
      <t>ヒカク</t>
    </rPh>
    <rPh sb="81" eb="84">
      <t>セッパクセイ</t>
    </rPh>
    <rPh sb="85" eb="86">
      <t>トク</t>
    </rPh>
    <rPh sb="87" eb="88">
      <t>タカ</t>
    </rPh>
    <rPh sb="89" eb="92">
      <t>ジカンタイ</t>
    </rPh>
    <rPh sb="93" eb="95">
      <t>スイテイ</t>
    </rPh>
    <rPh sb="98" eb="99">
      <t>リュウ</t>
    </rPh>
    <rPh sb="99" eb="100">
      <t>サ</t>
    </rPh>
    <rPh sb="100" eb="102">
      <t>カンソク</t>
    </rPh>
    <rPh sb="103" eb="105">
      <t>ジュウライ</t>
    </rPh>
    <rPh sb="106" eb="108">
      <t>ケイホウ</t>
    </rPh>
    <rPh sb="109" eb="110">
      <t>ク</t>
    </rPh>
    <rPh sb="111" eb="112">
      <t>ア</t>
    </rPh>
    <rPh sb="115" eb="117">
      <t>シュホウ</t>
    </rPh>
    <rPh sb="118" eb="121">
      <t>ユウコウセイ</t>
    </rPh>
    <rPh sb="122" eb="124">
      <t>カクニン</t>
    </rPh>
    <phoneticPr fontId="5"/>
  </si>
  <si>
    <t>・発注にあたって価格競争や企画競争により競争性の確保に努めることで、「事業の効率性」、「事業の有効性」が維持されると考える。</t>
    <rPh sb="52" eb="54">
      <t>イジ</t>
    </rPh>
    <rPh sb="58" eb="59">
      <t>カンガ</t>
    </rPh>
    <phoneticPr fontId="5"/>
  </si>
  <si>
    <t>12百万円/0件</t>
    <rPh sb="2" eb="5">
      <t>ヒャクマンエン</t>
    </rPh>
    <rPh sb="7" eb="8">
      <t>ケン</t>
    </rPh>
    <phoneticPr fontId="5"/>
  </si>
  <si>
    <t>12百万円/2</t>
    <phoneticPr fontId="5"/>
  </si>
  <si>
    <t>リアルタイム観測・監視データを活用した高精度土砂災害発生予測手法の研究</t>
    <phoneticPr fontId="5"/>
  </si>
  <si>
    <t>平成29年度までに、流砂水文観測を実施している直轄砂防事務所を対象とした技術資料を1本作成する</t>
    <rPh sb="0" eb="2">
      <t>ヘイセイ</t>
    </rPh>
    <rPh sb="4" eb="6">
      <t>ネンド</t>
    </rPh>
    <rPh sb="10" eb="12">
      <t>リュウサ</t>
    </rPh>
    <rPh sb="12" eb="14">
      <t>スイモン</t>
    </rPh>
    <rPh sb="14" eb="16">
      <t>カンソク</t>
    </rPh>
    <rPh sb="17" eb="19">
      <t>ジッシ</t>
    </rPh>
    <rPh sb="23" eb="25">
      <t>チョッカツ</t>
    </rPh>
    <rPh sb="25" eb="27">
      <t>サボウ</t>
    </rPh>
    <rPh sb="27" eb="30">
      <t>ジムショ</t>
    </rPh>
    <rPh sb="31" eb="33">
      <t>タイショウ</t>
    </rPh>
    <rPh sb="36" eb="38">
      <t>ギジュツ</t>
    </rPh>
    <rPh sb="38" eb="40">
      <t>シリョウ</t>
    </rPh>
    <rPh sb="42" eb="43">
      <t>ホン</t>
    </rPh>
    <rPh sb="43" eb="45">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</si>
</sst>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35723</xdr:rowOff>
    </xdr:from>
    <xdr:to>
      <xdr:col>49</xdr:col>
      <xdr:colOff>316332</xdr:colOff>
      <xdr:row>761</xdr:row>
      <xdr:rowOff>406399</xdr:rowOff>
    </xdr:to>
    <xdr:grpSp>
      <xdr:nvGrpSpPr>
        <xdr:cNvPr id="2" name="グループ化 1"/>
        <xdr:cNvGrpSpPr/>
      </xdr:nvGrpSpPr>
      <xdr:grpSpPr>
        <a:xfrm>
          <a:off x="1625600" y="42250523"/>
          <a:ext cx="8647532" cy="8676476"/>
          <a:chOff x="1619250" y="43398281"/>
          <a:chExt cx="8614988" cy="8255094"/>
        </a:xfrm>
      </xdr:grpSpPr>
      <xdr:sp macro="" textlink="">
        <xdr:nvSpPr>
          <xdr:cNvPr id="3" name="テキスト ボックス 2"/>
          <xdr:cNvSpPr txBox="1"/>
        </xdr:nvSpPr>
        <xdr:spPr>
          <a:xfrm>
            <a:off x="1619250" y="43398281"/>
            <a:ext cx="3417510" cy="7660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sp macro="" textlink="">
        <xdr:nvSpPr>
          <xdr:cNvPr id="4" name="大かっこ 3"/>
          <xdr:cNvSpPr/>
        </xdr:nvSpPr>
        <xdr:spPr>
          <a:xfrm>
            <a:off x="6446044" y="43645931"/>
            <a:ext cx="2796797" cy="1477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6619875" y="44060269"/>
            <a:ext cx="2713341" cy="12001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baseline="0">
                <a:solidFill>
                  <a:schemeClr val="tx1"/>
                </a:solidFill>
              </a:rPr>
              <a:t>  1</a:t>
            </a:r>
            <a:r>
              <a:rPr kumimoji="1" lang="ja-JP" altLang="en-US" sz="1100">
                <a:solidFill>
                  <a:schemeClr val="tx1"/>
                </a:solidFill>
              </a:rPr>
              <a:t>百万円</a:t>
            </a:r>
          </a:p>
        </xdr:txBody>
      </xdr:sp>
      <xdr:sp macro="" textlink="">
        <xdr:nvSpPr>
          <xdr:cNvPr id="6" name="正方形/長方形 5"/>
          <xdr:cNvSpPr/>
        </xdr:nvSpPr>
        <xdr:spPr>
          <a:xfrm>
            <a:off x="1831182" y="44153789"/>
            <a:ext cx="3102945" cy="142963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eaLnBrk="1" fontAlgn="auto" latinLnBrk="0" hangingPunct="1"/>
            <a:r>
              <a:rPr kumimoji="1" lang="ja-JP" altLang="ja-JP" sz="1100">
                <a:solidFill>
                  <a:sysClr val="windowText" lastClr="000000"/>
                </a:solidFill>
                <a:effectLst/>
                <a:latin typeface="+mn-lt"/>
                <a:ea typeface="+mn-ea"/>
                <a:cs typeface="+mn-cs"/>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endParaRPr lang="ja-JP" altLang="ja-JP">
              <a:solidFill>
                <a:sysClr val="windowText" lastClr="000000"/>
              </a:solidFill>
              <a:effectLst/>
            </a:endParaRPr>
          </a:p>
        </xdr:txBody>
      </xdr:sp>
      <xdr:sp macro="" textlink="">
        <xdr:nvSpPr>
          <xdr:cNvPr id="7" name="大かっこ 6"/>
          <xdr:cNvSpPr/>
        </xdr:nvSpPr>
        <xdr:spPr>
          <a:xfrm>
            <a:off x="1666875" y="44226956"/>
            <a:ext cx="3323167" cy="12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xdr:cNvCxnSpPr/>
        </xdr:nvCxnSpPr>
        <xdr:spPr>
          <a:xfrm>
            <a:off x="3253154" y="45468545"/>
            <a:ext cx="1" cy="13129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flipV="1">
            <a:off x="3257550" y="46755844"/>
            <a:ext cx="3988594" cy="190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7276393" y="46172202"/>
            <a:ext cx="2720348" cy="7993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　　　　　　　　　     </a:t>
            </a:r>
            <a:endParaRPr kumimoji="1" lang="en-US" altLang="ja-JP" sz="1100"/>
          </a:p>
          <a:p>
            <a:pPr algn="l"/>
            <a:r>
              <a:rPr kumimoji="1" lang="en-US" altLang="ja-JP" sz="1100"/>
              <a:t>                         11</a:t>
            </a:r>
            <a:r>
              <a:rPr kumimoji="1" lang="ja-JP" altLang="en-US" sz="1100"/>
              <a:t>百万円</a:t>
            </a:r>
          </a:p>
        </xdr:txBody>
      </xdr:sp>
      <xdr:sp macro="" textlink="">
        <xdr:nvSpPr>
          <xdr:cNvPr id="11" name="正方形/長方形 10"/>
          <xdr:cNvSpPr/>
        </xdr:nvSpPr>
        <xdr:spPr>
          <a:xfrm>
            <a:off x="7259906" y="47230316"/>
            <a:ext cx="2861626" cy="44230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r>
              <a:rPr lang="ja-JP" altLang="ja-JP" sz="1100">
                <a:solidFill>
                  <a:sysClr val="windowText" lastClr="000000"/>
                </a:solidFill>
                <a:effectLst/>
                <a:latin typeface="+mn-lt"/>
                <a:ea typeface="+mn-ea"/>
                <a:cs typeface="+mn-cs"/>
              </a:rPr>
              <a:t>流砂特性の指標値と土砂災害発生状況の関係性</a:t>
            </a:r>
            <a:r>
              <a:rPr lang="ja-JP" altLang="en-US" sz="1100">
                <a:solidFill>
                  <a:sysClr val="windowText" lastClr="000000"/>
                </a:solidFill>
                <a:effectLst/>
                <a:latin typeface="+mn-lt"/>
                <a:ea typeface="+mn-ea"/>
                <a:cs typeface="+mn-cs"/>
              </a:rPr>
              <a:t>，具体的には</a:t>
            </a:r>
            <a:r>
              <a:rPr lang="ja-JP" altLang="ja-JP" sz="1100">
                <a:solidFill>
                  <a:sysClr val="windowText" lastClr="000000"/>
                </a:solidFill>
                <a:effectLst/>
                <a:latin typeface="+mn-lt"/>
                <a:ea typeface="+mn-ea"/>
                <a:cs typeface="+mn-cs"/>
              </a:rPr>
              <a:t>各流域及びその周辺地域の対象期間中の（ア）～（エ）</a:t>
            </a:r>
            <a:r>
              <a:rPr lang="ja-JP" altLang="en-US" sz="1100">
                <a:solidFill>
                  <a:sysClr val="windowText" lastClr="000000"/>
                </a:solidFill>
                <a:effectLst/>
                <a:latin typeface="+mn-lt"/>
                <a:ea typeface="+mn-ea"/>
                <a:cs typeface="+mn-cs"/>
              </a:rPr>
              <a:t>との関係を整理する</a:t>
            </a:r>
            <a:r>
              <a:rPr lang="ja-JP" altLang="ja-JP" sz="1100">
                <a:solidFill>
                  <a:sysClr val="windowText" lastClr="000000"/>
                </a:solidFill>
                <a:effectLst/>
                <a:latin typeface="+mn-lt"/>
                <a:ea typeface="+mn-ea"/>
                <a:cs typeface="+mn-cs"/>
              </a:rPr>
              <a:t>。</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ア</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大雨警報の発令状況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イ</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土砂災害警戒情報の発表状況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ウ</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土砂災害発生状況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エ</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その他、土砂移動に関する情報</a:t>
            </a:r>
          </a:p>
          <a:p>
            <a:endParaRPr lang="en-US" altLang="ja-JP" sz="1100">
              <a:solidFill>
                <a:sysClr val="windowText" lastClr="000000"/>
              </a:solidFill>
              <a:effectLst/>
              <a:latin typeface="+mn-lt"/>
              <a:ea typeface="+mn-ea"/>
              <a:cs typeface="+mn-cs"/>
            </a:endParaRPr>
          </a:p>
          <a:p>
            <a:pPr fontAlgn="base" hangingPunct="0"/>
            <a:r>
              <a:rPr lang="ja-JP" altLang="en-US" sz="1100">
                <a:solidFill>
                  <a:sysClr val="windowText" lastClr="000000"/>
                </a:solidFill>
                <a:effectLst/>
                <a:latin typeface="+mn-lt"/>
                <a:ea typeface="+mn-ea"/>
                <a:cs typeface="+mn-cs"/>
              </a:rPr>
              <a:t>上記の流砂特性は流砂観測で得られる流砂量を基としている。観測にあたっては流砂が計測機器に衝突する際に発生する音響波形を比例定数を用いて流砂量へ換算する原理となっているが，比例定数は室内実験で得られた値を</a:t>
            </a:r>
            <a:r>
              <a:rPr lang="ja-JP" altLang="ja-JP" sz="1100">
                <a:solidFill>
                  <a:sysClr val="windowText" lastClr="000000"/>
                </a:solidFill>
                <a:effectLst/>
                <a:latin typeface="+mn-lt"/>
                <a:ea typeface="+mn-ea"/>
                <a:cs typeface="+mn-cs"/>
              </a:rPr>
              <a:t>全国一律</a:t>
            </a:r>
            <a:r>
              <a:rPr lang="ja-JP" altLang="en-US" sz="1100">
                <a:solidFill>
                  <a:sysClr val="windowText" lastClr="000000"/>
                </a:solidFill>
                <a:effectLst/>
                <a:latin typeface="+mn-lt"/>
                <a:ea typeface="+mn-ea"/>
                <a:cs typeface="+mn-cs"/>
              </a:rPr>
              <a:t>に使用している。一方，</a:t>
            </a:r>
            <a:r>
              <a:rPr lang="ja-JP" altLang="ja-JP" sz="1100">
                <a:solidFill>
                  <a:sysClr val="windowText" lastClr="000000"/>
                </a:solidFill>
                <a:effectLst/>
                <a:latin typeface="+mn-lt"/>
                <a:ea typeface="+mn-ea"/>
                <a:cs typeface="+mn-cs"/>
              </a:rPr>
              <a:t>現地</a:t>
            </a:r>
            <a:r>
              <a:rPr lang="ja-JP" altLang="en-US" sz="1100">
                <a:solidFill>
                  <a:sysClr val="windowText" lastClr="000000"/>
                </a:solidFill>
                <a:effectLst/>
                <a:latin typeface="+mn-lt"/>
                <a:ea typeface="+mn-ea"/>
                <a:cs typeface="+mn-cs"/>
              </a:rPr>
              <a:t>への適用性は検討</a:t>
            </a:r>
            <a:r>
              <a:rPr lang="ja-JP" altLang="ja-JP" sz="1100">
                <a:solidFill>
                  <a:sysClr val="windowText" lastClr="000000"/>
                </a:solidFill>
                <a:effectLst/>
                <a:latin typeface="+mn-lt"/>
                <a:ea typeface="+mn-ea"/>
                <a:cs typeface="+mn-cs"/>
              </a:rPr>
              <a:t>事例</a:t>
            </a:r>
            <a:r>
              <a:rPr lang="ja-JP" altLang="en-US" sz="1100">
                <a:solidFill>
                  <a:sysClr val="windowText" lastClr="000000"/>
                </a:solidFill>
                <a:effectLst/>
                <a:latin typeface="+mn-lt"/>
                <a:ea typeface="+mn-ea"/>
                <a:cs typeface="+mn-cs"/>
              </a:rPr>
              <a:t>が</a:t>
            </a:r>
            <a:r>
              <a:rPr lang="ja-JP" altLang="ja-JP" sz="1100">
                <a:solidFill>
                  <a:sysClr val="windowText" lastClr="000000"/>
                </a:solidFill>
                <a:effectLst/>
                <a:latin typeface="+mn-lt"/>
                <a:ea typeface="+mn-ea"/>
                <a:cs typeface="+mn-cs"/>
              </a:rPr>
              <a:t>限られて</a:t>
            </a:r>
            <a:r>
              <a:rPr lang="ja-JP" altLang="en-US" sz="1100">
                <a:solidFill>
                  <a:sysClr val="windowText" lastClr="000000"/>
                </a:solidFill>
                <a:effectLst/>
                <a:latin typeface="+mn-lt"/>
                <a:ea typeface="+mn-ea"/>
                <a:cs typeface="+mn-cs"/>
              </a:rPr>
              <a:t>おり，また計測機器の変形による音響特性の変化があるため，検証が必要であ</a:t>
            </a:r>
            <a:r>
              <a:rPr lang="ja-JP" altLang="ja-JP" sz="1100">
                <a:solidFill>
                  <a:sysClr val="windowText" lastClr="000000"/>
                </a:solidFill>
                <a:effectLst/>
                <a:latin typeface="+mn-lt"/>
                <a:ea typeface="+mn-ea"/>
                <a:cs typeface="+mn-cs"/>
              </a:rPr>
              <a:t>る。</a:t>
            </a:r>
            <a:r>
              <a:rPr lang="ja-JP" altLang="en-US" sz="1100">
                <a:solidFill>
                  <a:sysClr val="windowText" lastClr="000000"/>
                </a:solidFill>
                <a:effectLst/>
                <a:latin typeface="+mn-lt"/>
                <a:ea typeface="+mn-ea"/>
                <a:cs typeface="+mn-cs"/>
              </a:rPr>
              <a:t>そこで計測機器</a:t>
            </a:r>
            <a:r>
              <a:rPr lang="ja-JP" altLang="ja-JP" sz="1100">
                <a:solidFill>
                  <a:sysClr val="windowText" lastClr="000000"/>
                </a:solidFill>
                <a:effectLst/>
                <a:latin typeface="+mn-lt"/>
                <a:ea typeface="+mn-ea"/>
                <a:cs typeface="+mn-cs"/>
              </a:rPr>
              <a:t>の比例定数</a:t>
            </a:r>
            <a:r>
              <a:rPr lang="ja-JP" altLang="en-US" sz="1100">
                <a:solidFill>
                  <a:sysClr val="windowText" lastClr="000000"/>
                </a:solidFill>
                <a:effectLst/>
                <a:latin typeface="+mn-lt"/>
                <a:ea typeface="+mn-ea"/>
                <a:cs typeface="+mn-cs"/>
              </a:rPr>
              <a:t>の現地適用性等</a:t>
            </a:r>
            <a:r>
              <a:rPr lang="ja-JP" altLang="ja-JP" sz="1100">
                <a:solidFill>
                  <a:sysClr val="windowText" lastClr="000000"/>
                </a:solidFill>
                <a:effectLst/>
                <a:latin typeface="+mn-lt"/>
                <a:ea typeface="+mn-ea"/>
                <a:cs typeface="+mn-cs"/>
              </a:rPr>
              <a:t>について現地実験を行いデータの整理分析を行う。</a:t>
            </a:r>
          </a:p>
          <a:p>
            <a:endParaRPr lang="ja-JP" altLang="ja-JP" sz="1100">
              <a:solidFill>
                <a:sysClr val="windowText" lastClr="000000"/>
              </a:solidFill>
              <a:effectLst/>
              <a:latin typeface="+mn-lt"/>
              <a:ea typeface="+mn-ea"/>
              <a:cs typeface="+mn-cs"/>
            </a:endParaRPr>
          </a:p>
        </xdr:txBody>
      </xdr:sp>
      <xdr:sp macro="" textlink="">
        <xdr:nvSpPr>
          <xdr:cNvPr id="12" name="大かっこ 11"/>
          <xdr:cNvSpPr/>
        </xdr:nvSpPr>
        <xdr:spPr>
          <a:xfrm>
            <a:off x="7043005" y="47255903"/>
            <a:ext cx="3191233" cy="4119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606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73</v>
      </c>
      <c r="H5" s="559"/>
      <c r="I5" s="559"/>
      <c r="J5" s="559"/>
      <c r="K5" s="559"/>
      <c r="L5" s="559"/>
      <c r="M5" s="560" t="s">
        <v>66</v>
      </c>
      <c r="N5" s="561"/>
      <c r="O5" s="561"/>
      <c r="P5" s="561"/>
      <c r="Q5" s="561"/>
      <c r="R5" s="562"/>
      <c r="S5" s="563" t="s">
        <v>77</v>
      </c>
      <c r="T5" s="559"/>
      <c r="U5" s="559"/>
      <c r="V5" s="559"/>
      <c r="W5" s="559"/>
      <c r="X5" s="564"/>
      <c r="Y5" s="712" t="s">
        <v>3</v>
      </c>
      <c r="Z5" s="713"/>
      <c r="AA5" s="713"/>
      <c r="AB5" s="713"/>
      <c r="AC5" s="713"/>
      <c r="AD5" s="714"/>
      <c r="AE5" s="715" t="s">
        <v>571</v>
      </c>
      <c r="AF5" s="715"/>
      <c r="AG5" s="715"/>
      <c r="AH5" s="715"/>
      <c r="AI5" s="715"/>
      <c r="AJ5" s="715"/>
      <c r="AK5" s="715"/>
      <c r="AL5" s="715"/>
      <c r="AM5" s="715"/>
      <c r="AN5" s="715"/>
      <c r="AO5" s="715"/>
      <c r="AP5" s="716"/>
      <c r="AQ5" s="717" t="s">
        <v>572</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553</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5"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5.25" customHeight="1" x14ac:dyDescent="0.15">
      <c r="A10" s="737" t="s">
        <v>30</v>
      </c>
      <c r="B10" s="738"/>
      <c r="C10" s="738"/>
      <c r="D10" s="738"/>
      <c r="E10" s="738"/>
      <c r="F10" s="738"/>
      <c r="G10" s="670" t="s">
        <v>575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9"/>
    </row>
    <row r="13" spans="1:50" ht="21" customHeight="1" x14ac:dyDescent="0.15">
      <c r="A13" s="139"/>
      <c r="B13" s="140"/>
      <c r="C13" s="140"/>
      <c r="D13" s="140"/>
      <c r="E13" s="140"/>
      <c r="F13" s="141"/>
      <c r="G13" s="740" t="s">
        <v>6</v>
      </c>
      <c r="H13" s="741"/>
      <c r="I13" s="635" t="s">
        <v>7</v>
      </c>
      <c r="J13" s="636"/>
      <c r="K13" s="636"/>
      <c r="L13" s="636"/>
      <c r="M13" s="636"/>
      <c r="N13" s="636"/>
      <c r="O13" s="637"/>
      <c r="P13" s="97">
        <v>13</v>
      </c>
      <c r="Q13" s="98"/>
      <c r="R13" s="98"/>
      <c r="S13" s="98"/>
      <c r="T13" s="98"/>
      <c r="U13" s="98"/>
      <c r="V13" s="99"/>
      <c r="W13" s="97">
        <v>12</v>
      </c>
      <c r="X13" s="98"/>
      <c r="Y13" s="98"/>
      <c r="Z13" s="98"/>
      <c r="AA13" s="98"/>
      <c r="AB13" s="98"/>
      <c r="AC13" s="99"/>
      <c r="AD13" s="97">
        <v>12</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2"/>
      <c r="H14" s="743"/>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2"/>
      <c r="H15" s="743"/>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568</v>
      </c>
      <c r="AS15" s="98"/>
      <c r="AT15" s="98"/>
      <c r="AU15" s="98"/>
      <c r="AV15" s="98"/>
      <c r="AW15" s="98"/>
      <c r="AX15" s="628"/>
    </row>
    <row r="16" spans="1:50" ht="21" customHeight="1" x14ac:dyDescent="0.15">
      <c r="A16" s="139"/>
      <c r="B16" s="140"/>
      <c r="C16" s="140"/>
      <c r="D16" s="140"/>
      <c r="E16" s="140"/>
      <c r="F16" s="141"/>
      <c r="G16" s="742"/>
      <c r="H16" s="743"/>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568</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13</v>
      </c>
      <c r="Q18" s="104"/>
      <c r="R18" s="104"/>
      <c r="S18" s="104"/>
      <c r="T18" s="104"/>
      <c r="U18" s="104"/>
      <c r="V18" s="105"/>
      <c r="W18" s="103">
        <f>SUM(W13:AC17)</f>
        <v>12</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v>
      </c>
      <c r="Q19" s="98"/>
      <c r="R19" s="98"/>
      <c r="S19" s="98"/>
      <c r="T19" s="98"/>
      <c r="U19" s="98"/>
      <c r="V19" s="99"/>
      <c r="W19" s="97">
        <v>12</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0.92307692307692313</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f>IF(P19=0, "-", SUM(P19)/SUM(P13,P14))</f>
        <v>0.92307692307692313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568</v>
      </c>
      <c r="Q23" s="95"/>
      <c r="R23" s="95"/>
      <c r="S23" s="95"/>
      <c r="T23" s="95"/>
      <c r="U23" s="95"/>
      <c r="V23" s="96"/>
      <c r="W23" s="94" t="s">
        <v>568</v>
      </c>
      <c r="X23" s="95"/>
      <c r="Y23" s="95"/>
      <c r="Z23" s="95"/>
      <c r="AA23" s="95"/>
      <c r="AB23" s="95"/>
      <c r="AC23" s="96"/>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568</v>
      </c>
      <c r="Q24" s="98"/>
      <c r="R24" s="98"/>
      <c r="S24" s="98"/>
      <c r="T24" s="98"/>
      <c r="U24" s="98"/>
      <c r="V24" s="99"/>
      <c r="W24" s="97" t="s">
        <v>568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23.25" customHeight="1" x14ac:dyDescent="0.15">
      <c r="A32" s="515"/>
      <c r="B32" s="513"/>
      <c r="C32" s="513"/>
      <c r="D32" s="513"/>
      <c r="E32" s="513"/>
      <c r="F32" s="514"/>
      <c r="G32" s="540" t="s">
        <v>607</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556</v>
      </c>
      <c r="AC32" s="551"/>
      <c r="AD32" s="551"/>
      <c r="AE32" s="362">
        <v>0</v>
      </c>
      <c r="AF32" s="363"/>
      <c r="AG32" s="363"/>
      <c r="AH32" s="363"/>
      <c r="AI32" s="362">
        <v>0</v>
      </c>
      <c r="AJ32" s="363"/>
      <c r="AK32" s="363"/>
      <c r="AL32" s="363"/>
      <c r="AM32" s="362">
        <v>1</v>
      </c>
      <c r="AN32" s="363"/>
      <c r="AO32" s="363"/>
      <c r="AP32" s="363"/>
      <c r="AQ32" s="100" t="s">
        <v>553</v>
      </c>
      <c r="AR32" s="101"/>
      <c r="AS32" s="101"/>
      <c r="AT32" s="102"/>
      <c r="AU32" s="363">
        <v>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566</v>
      </c>
      <c r="AJ34" s="363"/>
      <c r="AK34" s="363"/>
      <c r="AL34" s="363"/>
      <c r="AM34" s="362">
        <v>100</v>
      </c>
      <c r="AN34" s="363"/>
      <c r="AO34" s="363"/>
      <c r="AP34" s="363"/>
      <c r="AQ34" s="100" t="s">
        <v>563</v>
      </c>
      <c r="AR34" s="101"/>
      <c r="AS34" s="101"/>
      <c r="AT34" s="102"/>
      <c r="AU34" s="363">
        <v>100</v>
      </c>
      <c r="AV34" s="363"/>
      <c r="AW34" s="363"/>
      <c r="AX34" s="365"/>
    </row>
    <row r="35" spans="1:50" ht="23.25" customHeight="1" x14ac:dyDescent="0.15">
      <c r="A35" s="897" t="s">
        <v>528</v>
      </c>
      <c r="B35" s="898"/>
      <c r="C35" s="898"/>
      <c r="D35" s="898"/>
      <c r="E35" s="898"/>
      <c r="F35" s="899"/>
      <c r="G35" s="903" t="s">
        <v>567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t="s">
        <v>562</v>
      </c>
      <c r="I70" s="940"/>
      <c r="J70" s="940"/>
      <c r="K70" s="940"/>
      <c r="L70" s="940"/>
      <c r="M70" s="940"/>
      <c r="N70" s="940"/>
      <c r="O70" s="940"/>
      <c r="P70" s="940" t="s">
        <v>562</v>
      </c>
      <c r="Q70" s="940"/>
      <c r="R70" s="940"/>
      <c r="S70" s="940"/>
      <c r="T70" s="940"/>
      <c r="U70" s="940"/>
      <c r="V70" s="940"/>
      <c r="W70" s="943" t="s">
        <v>517</v>
      </c>
      <c r="X70" s="944"/>
      <c r="Y70" s="949" t="s">
        <v>12</v>
      </c>
      <c r="Z70" s="949"/>
      <c r="AA70" s="950"/>
      <c r="AB70" s="951" t="s">
        <v>518</v>
      </c>
      <c r="AC70" s="951"/>
      <c r="AD70" s="951"/>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7" t="s">
        <v>54</v>
      </c>
      <c r="Z98" s="728"/>
      <c r="AA98" s="729"/>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577</v>
      </c>
      <c r="H101" s="158"/>
      <c r="I101" s="158"/>
      <c r="J101" s="158"/>
      <c r="K101" s="158"/>
      <c r="L101" s="158"/>
      <c r="M101" s="158"/>
      <c r="N101" s="158"/>
      <c r="O101" s="158"/>
      <c r="P101" s="158"/>
      <c r="Q101" s="158"/>
      <c r="R101" s="158"/>
      <c r="S101" s="158"/>
      <c r="T101" s="158"/>
      <c r="U101" s="158"/>
      <c r="V101" s="158"/>
      <c r="W101" s="158"/>
      <c r="X101" s="229"/>
      <c r="Y101" s="813" t="s">
        <v>55</v>
      </c>
      <c r="Z101" s="713"/>
      <c r="AA101" s="714"/>
      <c r="AB101" s="551" t="s">
        <v>553</v>
      </c>
      <c r="AC101" s="551"/>
      <c r="AD101" s="551"/>
      <c r="AE101" s="362">
        <v>0</v>
      </c>
      <c r="AF101" s="363"/>
      <c r="AG101" s="363"/>
      <c r="AH101" s="364"/>
      <c r="AI101" s="362">
        <v>2</v>
      </c>
      <c r="AJ101" s="363"/>
      <c r="AK101" s="363"/>
      <c r="AL101" s="364"/>
      <c r="AM101" s="362">
        <v>2</v>
      </c>
      <c r="AN101" s="363"/>
      <c r="AO101" s="363"/>
      <c r="AP101" s="364"/>
      <c r="AQ101" s="362" t="s">
        <v>570</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0</v>
      </c>
      <c r="AF102" s="356"/>
      <c r="AG102" s="356"/>
      <c r="AH102" s="356"/>
      <c r="AI102" s="356">
        <v>2</v>
      </c>
      <c r="AJ102" s="356"/>
      <c r="AK102" s="356"/>
      <c r="AL102" s="356"/>
      <c r="AM102" s="356">
        <v>2</v>
      </c>
      <c r="AN102" s="356"/>
      <c r="AO102" s="356"/>
      <c r="AP102" s="356"/>
      <c r="AQ102" s="814" t="s">
        <v>570</v>
      </c>
      <c r="AR102" s="815"/>
      <c r="AS102" s="815"/>
      <c r="AT102" s="816"/>
      <c r="AU102" s="814" t="s">
        <v>568</v>
      </c>
      <c r="AV102" s="815"/>
      <c r="AW102" s="815"/>
      <c r="AX102" s="816"/>
    </row>
    <row r="103" spans="1:60" ht="31.5" hidden="1"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0</v>
      </c>
      <c r="AF116" s="356"/>
      <c r="AG116" s="356"/>
      <c r="AH116" s="356"/>
      <c r="AI116" s="356">
        <v>6</v>
      </c>
      <c r="AJ116" s="356"/>
      <c r="AK116" s="356"/>
      <c r="AL116" s="356"/>
      <c r="AM116" s="356">
        <v>6</v>
      </c>
      <c r="AN116" s="356"/>
      <c r="AO116" s="356"/>
      <c r="AP116" s="356"/>
      <c r="AQ116" s="362" t="s">
        <v>568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604</v>
      </c>
      <c r="AF117" s="304"/>
      <c r="AG117" s="304"/>
      <c r="AH117" s="304"/>
      <c r="AI117" s="304" t="s">
        <v>579</v>
      </c>
      <c r="AJ117" s="304"/>
      <c r="AK117" s="304"/>
      <c r="AL117" s="304"/>
      <c r="AM117" s="304" t="s">
        <v>605</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565</v>
      </c>
      <c r="AV133" s="133"/>
      <c r="AW133" s="134" t="s">
        <v>300</v>
      </c>
      <c r="AX133" s="135"/>
    </row>
    <row r="134" spans="1:50" ht="39.75" customHeight="1" x14ac:dyDescent="0.15">
      <c r="A134" s="994"/>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92.2</v>
      </c>
      <c r="AF134" s="101"/>
      <c r="AG134" s="101"/>
      <c r="AH134" s="101"/>
      <c r="AI134" s="264">
        <v>93.8</v>
      </c>
      <c r="AJ134" s="101"/>
      <c r="AK134" s="101"/>
      <c r="AL134" s="101"/>
      <c r="AM134" s="264"/>
      <c r="AN134" s="101"/>
      <c r="AO134" s="101"/>
      <c r="AP134" s="101"/>
      <c r="AQ134" s="264" t="s">
        <v>553</v>
      </c>
      <c r="AR134" s="101"/>
      <c r="AS134" s="101"/>
      <c r="AT134" s="101"/>
      <c r="AU134" s="264" t="s">
        <v>563</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80</v>
      </c>
      <c r="AN135" s="101"/>
      <c r="AO135" s="101"/>
      <c r="AP135" s="101"/>
      <c r="AQ135" s="264" t="s">
        <v>553</v>
      </c>
      <c r="AR135" s="101"/>
      <c r="AS135" s="101"/>
      <c r="AT135" s="101"/>
      <c r="AU135" s="264">
        <v>80</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4"/>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4"/>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4"/>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552</v>
      </c>
      <c r="AE702" s="896"/>
      <c r="AF702" s="896"/>
      <c r="AG702" s="885" t="s">
        <v>591</v>
      </c>
      <c r="AH702" s="886"/>
      <c r="AI702" s="886"/>
      <c r="AJ702" s="886"/>
      <c r="AK702" s="886"/>
      <c r="AL702" s="886"/>
      <c r="AM702" s="886"/>
      <c r="AN702" s="886"/>
      <c r="AO702" s="886"/>
      <c r="AP702" s="886"/>
      <c r="AQ702" s="886"/>
      <c r="AR702" s="886"/>
      <c r="AS702" s="886"/>
      <c r="AT702" s="886"/>
      <c r="AU702" s="886"/>
      <c r="AV702" s="886"/>
      <c r="AW702" s="886"/>
      <c r="AX702" s="887"/>
    </row>
    <row r="703" spans="1:50" ht="8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594" t="s">
        <v>592</v>
      </c>
      <c r="AH703" s="595"/>
      <c r="AI703" s="595"/>
      <c r="AJ703" s="595"/>
      <c r="AK703" s="595"/>
      <c r="AL703" s="595"/>
      <c r="AM703" s="595"/>
      <c r="AN703" s="595"/>
      <c r="AO703" s="595"/>
      <c r="AP703" s="595"/>
      <c r="AQ703" s="595"/>
      <c r="AR703" s="595"/>
      <c r="AS703" s="595"/>
      <c r="AT703" s="595"/>
      <c r="AU703" s="595"/>
      <c r="AV703" s="595"/>
      <c r="AW703" s="595"/>
      <c r="AX703" s="596"/>
    </row>
    <row r="704" spans="1:50" ht="8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0" t="s">
        <v>552</v>
      </c>
      <c r="AE705" s="731"/>
      <c r="AF705" s="731"/>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8"/>
      <c r="C706" s="614"/>
      <c r="D706" s="615"/>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8"/>
      <c r="C707" s="616"/>
      <c r="D707" s="617"/>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596</v>
      </c>
      <c r="AE708" s="665"/>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3"/>
      <c r="AG709" s="594" t="s">
        <v>597</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3"/>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3"/>
      <c r="AG711" s="594" t="s">
        <v>598</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596</v>
      </c>
      <c r="AE712" s="152"/>
      <c r="AF712" s="15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552</v>
      </c>
      <c r="AE714" s="592"/>
      <c r="AF714" s="593"/>
      <c r="AG714" s="687" t="s">
        <v>599</v>
      </c>
      <c r="AH714" s="688"/>
      <c r="AI714" s="688"/>
      <c r="AJ714" s="688"/>
      <c r="AK714" s="688"/>
      <c r="AL714" s="688"/>
      <c r="AM714" s="688"/>
      <c r="AN714" s="688"/>
      <c r="AO714" s="688"/>
      <c r="AP714" s="688"/>
      <c r="AQ714" s="688"/>
      <c r="AR714" s="688"/>
      <c r="AS714" s="688"/>
      <c r="AT714" s="688"/>
      <c r="AU714" s="688"/>
      <c r="AV714" s="688"/>
      <c r="AW714" s="688"/>
      <c r="AX714" s="689"/>
    </row>
    <row r="715" spans="1:50" ht="8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552</v>
      </c>
      <c r="AE715" s="665"/>
      <c r="AF715" s="666"/>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596</v>
      </c>
      <c r="AE716" s="757"/>
      <c r="AF716" s="757"/>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594" t="s">
        <v>600</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601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3" t="s">
        <v>57</v>
      </c>
      <c r="D727" s="694"/>
      <c r="E727" s="694"/>
      <c r="F727" s="695"/>
      <c r="G727" s="792" t="s">
        <v>603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583</v>
      </c>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534</v>
      </c>
      <c r="B779" s="759"/>
      <c r="C779" s="759"/>
      <c r="D779" s="759"/>
      <c r="E779" s="759"/>
      <c r="F779" s="760"/>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584</v>
      </c>
      <c r="H781" s="450"/>
      <c r="I781" s="450"/>
      <c r="J781" s="450"/>
      <c r="K781" s="451"/>
      <c r="L781" s="452" t="s">
        <v>585</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4.95" customHeight="1" x14ac:dyDescent="0.15">
      <c r="A837" s="402">
        <v>1</v>
      </c>
      <c r="B837" s="402">
        <v>1</v>
      </c>
      <c r="C837" s="425" t="s">
        <v>586</v>
      </c>
      <c r="D837" s="416"/>
      <c r="E837" s="416"/>
      <c r="F837" s="416"/>
      <c r="G837" s="416"/>
      <c r="H837" s="416"/>
      <c r="I837" s="416"/>
      <c r="J837" s="417">
        <v>6010001088862</v>
      </c>
      <c r="K837" s="418"/>
      <c r="L837" s="418"/>
      <c r="M837" s="418"/>
      <c r="N837" s="418"/>
      <c r="O837" s="418"/>
      <c r="P837" s="426" t="s">
        <v>587</v>
      </c>
      <c r="Q837" s="315"/>
      <c r="R837" s="315"/>
      <c r="S837" s="315"/>
      <c r="T837" s="315"/>
      <c r="U837" s="315"/>
      <c r="V837" s="315"/>
      <c r="W837" s="315"/>
      <c r="X837" s="315"/>
      <c r="Y837" s="316">
        <v>6</v>
      </c>
      <c r="Z837" s="317"/>
      <c r="AA837" s="317"/>
      <c r="AB837" s="318"/>
      <c r="AC837" s="326" t="s">
        <v>524</v>
      </c>
      <c r="AD837" s="424"/>
      <c r="AE837" s="424"/>
      <c r="AF837" s="424"/>
      <c r="AG837" s="424"/>
      <c r="AH837" s="419">
        <v>3</v>
      </c>
      <c r="AI837" s="420"/>
      <c r="AJ837" s="420"/>
      <c r="AK837" s="420"/>
      <c r="AL837" s="323">
        <v>97.4</v>
      </c>
      <c r="AM837" s="324"/>
      <c r="AN837" s="324"/>
      <c r="AO837" s="325"/>
      <c r="AP837" s="319" t="s">
        <v>588</v>
      </c>
      <c r="AQ837" s="319"/>
      <c r="AR837" s="319"/>
      <c r="AS837" s="319"/>
      <c r="AT837" s="319"/>
      <c r="AU837" s="319"/>
      <c r="AV837" s="319"/>
      <c r="AW837" s="319"/>
      <c r="AX837" s="319"/>
    </row>
    <row r="838" spans="1:50" ht="54.95" customHeight="1" x14ac:dyDescent="0.15">
      <c r="A838" s="402">
        <v>2</v>
      </c>
      <c r="B838" s="402">
        <v>1</v>
      </c>
      <c r="C838" s="425" t="s">
        <v>589</v>
      </c>
      <c r="D838" s="416"/>
      <c r="E838" s="416"/>
      <c r="F838" s="416"/>
      <c r="G838" s="416"/>
      <c r="H838" s="416"/>
      <c r="I838" s="416"/>
      <c r="J838" s="417">
        <v>2010001016851</v>
      </c>
      <c r="K838" s="418"/>
      <c r="L838" s="418"/>
      <c r="M838" s="418"/>
      <c r="N838" s="418"/>
      <c r="O838" s="418"/>
      <c r="P838" s="426" t="s">
        <v>590</v>
      </c>
      <c r="Q838" s="315"/>
      <c r="R838" s="315"/>
      <c r="S838" s="315"/>
      <c r="T838" s="315"/>
      <c r="U838" s="315"/>
      <c r="V838" s="315"/>
      <c r="W838" s="315"/>
      <c r="X838" s="315"/>
      <c r="Y838" s="316">
        <v>5</v>
      </c>
      <c r="Z838" s="317"/>
      <c r="AA838" s="317"/>
      <c r="AB838" s="318"/>
      <c r="AC838" s="326" t="s">
        <v>524</v>
      </c>
      <c r="AD838" s="326"/>
      <c r="AE838" s="326"/>
      <c r="AF838" s="326"/>
      <c r="AG838" s="326"/>
      <c r="AH838" s="419">
        <v>4</v>
      </c>
      <c r="AI838" s="420"/>
      <c r="AJ838" s="420"/>
      <c r="AK838" s="420"/>
      <c r="AL838" s="323">
        <v>99.78</v>
      </c>
      <c r="AM838" s="324"/>
      <c r="AN838" s="324"/>
      <c r="AO838" s="325"/>
      <c r="AP838" s="319" t="s">
        <v>588</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31">
      <formula>IF(RIGHT(TEXT(P14,"0.#"),1)=".",FALSE,TRUE)</formula>
    </cfRule>
    <cfRule type="expression" dxfId="2798" priority="14032">
      <formula>IF(RIGHT(TEXT(P14,"0.#"),1)=".",TRUE,FALSE)</formula>
    </cfRule>
  </conditionalFormatting>
  <conditionalFormatting sqref="AE32">
    <cfRule type="expression" dxfId="2797" priority="14021">
      <formula>IF(RIGHT(TEXT(AE32,"0.#"),1)=".",FALSE,TRUE)</formula>
    </cfRule>
    <cfRule type="expression" dxfId="2796" priority="14022">
      <formula>IF(RIGHT(TEXT(AE32,"0.#"),1)=".",TRUE,FALSE)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6:AQ17 P13:AX13 P15:AX15">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Q101">
    <cfRule type="expression" dxfId="2783" priority="13719">
      <formula>IF(RIGHT(TEXT(AQ101,"0.#"),1)=".",FALSE,TRUE)</formula>
    </cfRule>
    <cfRule type="expression" dxfId="2782" priority="13720">
      <formula>IF(RIGHT(TEXT(AQ101,"0.#"),1)=".",TRUE,FALSE)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AU781">
    <cfRule type="expression" dxfId="2775" priority="13699">
      <formula>IF(RIGHT(TEXT(AU781,"0.#"),1)=".",FALSE,TRUE)</formula>
    </cfRule>
    <cfRule type="expression" dxfId="2774" priority="13700">
      <formula>IF(RIGHT(TEXT(AU781,"0.#"),1)=".",TRUE,FALSE)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E33">
    <cfRule type="expression" dxfId="2755" priority="13489">
      <formula>IF(RIGHT(TEXT(AE33,"0.#"),1)=".",FALSE,TRUE)</formula>
    </cfRule>
    <cfRule type="expression" dxfId="2754" priority="13490">
      <formula>IF(RIGHT(TEXT(AE33,"0.#"),1)=".",TRUE,FALSE)</formula>
    </cfRule>
  </conditionalFormatting>
  <conditionalFormatting sqref="AE34">
    <cfRule type="expression" dxfId="2753" priority="13487">
      <formula>IF(RIGHT(TEXT(AE34,"0.#"),1)=".",FALSE,TRUE)</formula>
    </cfRule>
    <cfRule type="expression" dxfId="2752" priority="13488">
      <formula>IF(RIGHT(TEXT(AE34,"0.#"),1)=".",TRUE,FALSE)</formula>
    </cfRule>
  </conditionalFormatting>
  <conditionalFormatting sqref="AI34">
    <cfRule type="expression" dxfId="2751" priority="13485">
      <formula>IF(RIGHT(TEXT(AI34,"0.#"),1)=".",FALSE,TRUE)</formula>
    </cfRule>
    <cfRule type="expression" dxfId="2750" priority="13486">
      <formula>IF(RIGHT(TEXT(AI34,"0.#"),1)=".",TRUE,FALSE)</formula>
    </cfRule>
  </conditionalFormatting>
  <conditionalFormatting sqref="AI33">
    <cfRule type="expression" dxfId="2749" priority="13483">
      <formula>IF(RIGHT(TEXT(AI33,"0.#"),1)=".",FALSE,TRUE)</formula>
    </cfRule>
    <cfRule type="expression" dxfId="2748" priority="13484">
      <formula>IF(RIGHT(TEXT(AI33,"0.#"),1)=".",TRUE,FALSE)</formula>
    </cfRule>
  </conditionalFormatting>
  <conditionalFormatting sqref="AI32">
    <cfRule type="expression" dxfId="2747" priority="13481">
      <formula>IF(RIGHT(TEXT(AI32,"0.#"),1)=".",FALSE,TRUE)</formula>
    </cfRule>
    <cfRule type="expression" dxfId="2746" priority="13482">
      <formula>IF(RIGHT(TEXT(AI32,"0.#"),1)=".",TRUE,FALSE)</formula>
    </cfRule>
  </conditionalFormatting>
  <conditionalFormatting sqref="AM32">
    <cfRule type="expression" dxfId="2745" priority="13479">
      <formula>IF(RIGHT(TEXT(AM32,"0.#"),1)=".",FALSE,TRUE)</formula>
    </cfRule>
    <cfRule type="expression" dxfId="2744" priority="13480">
      <formula>IF(RIGHT(TEXT(AM32,"0.#"),1)=".",TRUE,FALSE)</formula>
    </cfRule>
  </conditionalFormatting>
  <conditionalFormatting sqref="AM33">
    <cfRule type="expression" dxfId="2743" priority="13477">
      <formula>IF(RIGHT(TEXT(AM33,"0.#"),1)=".",FALSE,TRUE)</formula>
    </cfRule>
    <cfRule type="expression" dxfId="2742" priority="13478">
      <formula>IF(RIGHT(TEXT(AM33,"0.#"),1)=".",TRUE,FALSE)</formula>
    </cfRule>
  </conditionalFormatting>
  <conditionalFormatting sqref="AQ32:AQ34">
    <cfRule type="expression" dxfId="2741" priority="13469">
      <formula>IF(RIGHT(TEXT(AQ32,"0.#"),1)=".",FALSE,TRUE)</formula>
    </cfRule>
    <cfRule type="expression" dxfId="2740" priority="13470">
      <formula>IF(RIGHT(TEXT(AQ32,"0.#"),1)=".",TRUE,FALSE)</formula>
    </cfRule>
  </conditionalFormatting>
  <conditionalFormatting sqref="AU32:AU34">
    <cfRule type="expression" dxfId="2739" priority="13467">
      <formula>IF(RIGHT(TEXT(AU32,"0.#"),1)=".",FALSE,TRUE)</formula>
    </cfRule>
    <cfRule type="expression" dxfId="2738" priority="13468">
      <formula>IF(RIGHT(TEXT(AU32,"0.#"),1)=".",TRUE,FALSE)</formula>
    </cfRule>
  </conditionalFormatting>
  <conditionalFormatting sqref="AE53">
    <cfRule type="expression" dxfId="2737" priority="13401">
      <formula>IF(RIGHT(TEXT(AE53,"0.#"),1)=".",FALSE,TRUE)</formula>
    </cfRule>
    <cfRule type="expression" dxfId="2736" priority="13402">
      <formula>IF(RIGHT(TEXT(AE53,"0.#"),1)=".",TRUE,FALSE)</formula>
    </cfRule>
  </conditionalFormatting>
  <conditionalFormatting sqref="AE54">
    <cfRule type="expression" dxfId="2735" priority="13399">
      <formula>IF(RIGHT(TEXT(AE54,"0.#"),1)=".",FALSE,TRUE)</formula>
    </cfRule>
    <cfRule type="expression" dxfId="2734" priority="13400">
      <formula>IF(RIGHT(TEXT(AE54,"0.#"),1)=".",TRUE,FALSE)</formula>
    </cfRule>
  </conditionalFormatting>
  <conditionalFormatting sqref="AI54">
    <cfRule type="expression" dxfId="2733" priority="13393">
      <formula>IF(RIGHT(TEXT(AI54,"0.#"),1)=".",FALSE,TRUE)</formula>
    </cfRule>
    <cfRule type="expression" dxfId="2732" priority="13394">
      <formula>IF(RIGHT(TEXT(AI54,"0.#"),1)=".",TRUE,FALSE)</formula>
    </cfRule>
  </conditionalFormatting>
  <conditionalFormatting sqref="AI53">
    <cfRule type="expression" dxfId="2731" priority="13391">
      <formula>IF(RIGHT(TEXT(AI53,"0.#"),1)=".",FALSE,TRUE)</formula>
    </cfRule>
    <cfRule type="expression" dxfId="2730" priority="13392">
      <formula>IF(RIGHT(TEXT(AI53,"0.#"),1)=".",TRUE,FALSE)</formula>
    </cfRule>
  </conditionalFormatting>
  <conditionalFormatting sqref="AM53">
    <cfRule type="expression" dxfId="2729" priority="13389">
      <formula>IF(RIGHT(TEXT(AM53,"0.#"),1)=".",FALSE,TRUE)</formula>
    </cfRule>
    <cfRule type="expression" dxfId="2728" priority="13390">
      <formula>IF(RIGHT(TEXT(AM53,"0.#"),1)=".",TRUE,FALSE)</formula>
    </cfRule>
  </conditionalFormatting>
  <conditionalFormatting sqref="AM54">
    <cfRule type="expression" dxfId="2727" priority="13387">
      <formula>IF(RIGHT(TEXT(AM54,"0.#"),1)=".",FALSE,TRUE)</formula>
    </cfRule>
    <cfRule type="expression" dxfId="2726" priority="13388">
      <formula>IF(RIGHT(TEXT(AM54,"0.#"),1)=".",TRUE,FALSE)</formula>
    </cfRule>
  </conditionalFormatting>
  <conditionalFormatting sqref="AM55">
    <cfRule type="expression" dxfId="2725" priority="13385">
      <formula>IF(RIGHT(TEXT(AM55,"0.#"),1)=".",FALSE,TRUE)</formula>
    </cfRule>
    <cfRule type="expression" dxfId="2724" priority="13386">
      <formula>IF(RIGHT(TEXT(AM55,"0.#"),1)=".",TRUE,FALSE)</formula>
    </cfRule>
  </conditionalFormatting>
  <conditionalFormatting sqref="AE60">
    <cfRule type="expression" dxfId="2723" priority="13371">
      <formula>IF(RIGHT(TEXT(AE60,"0.#"),1)=".",FALSE,TRUE)</formula>
    </cfRule>
    <cfRule type="expression" dxfId="2722" priority="13372">
      <formula>IF(RIGHT(TEXT(AE60,"0.#"),1)=".",TRUE,FALSE)</formula>
    </cfRule>
  </conditionalFormatting>
  <conditionalFormatting sqref="AE61">
    <cfRule type="expression" dxfId="2721" priority="13369">
      <formula>IF(RIGHT(TEXT(AE61,"0.#"),1)=".",FALSE,TRUE)</formula>
    </cfRule>
    <cfRule type="expression" dxfId="2720" priority="13370">
      <formula>IF(RIGHT(TEXT(AE61,"0.#"),1)=".",TRUE,FALSE)</formula>
    </cfRule>
  </conditionalFormatting>
  <conditionalFormatting sqref="AE62">
    <cfRule type="expression" dxfId="2719" priority="13367">
      <formula>IF(RIGHT(TEXT(AE62,"0.#"),1)=".",FALSE,TRUE)</formula>
    </cfRule>
    <cfRule type="expression" dxfId="2718" priority="13368">
      <formula>IF(RIGHT(TEXT(AE62,"0.#"),1)=".",TRUE,FALSE)</formula>
    </cfRule>
  </conditionalFormatting>
  <conditionalFormatting sqref="AI62">
    <cfRule type="expression" dxfId="2717" priority="13365">
      <formula>IF(RIGHT(TEXT(AI62,"0.#"),1)=".",FALSE,TRUE)</formula>
    </cfRule>
    <cfRule type="expression" dxfId="2716" priority="13366">
      <formula>IF(RIGHT(TEXT(AI62,"0.#"),1)=".",TRUE,FALSE)</formula>
    </cfRule>
  </conditionalFormatting>
  <conditionalFormatting sqref="AI61">
    <cfRule type="expression" dxfId="2715" priority="13363">
      <formula>IF(RIGHT(TEXT(AI61,"0.#"),1)=".",FALSE,TRUE)</formula>
    </cfRule>
    <cfRule type="expression" dxfId="2714" priority="13364">
      <formula>IF(RIGHT(TEXT(AI61,"0.#"),1)=".",TRUE,FALSE)</formula>
    </cfRule>
  </conditionalFormatting>
  <conditionalFormatting sqref="AI60">
    <cfRule type="expression" dxfId="2713" priority="13361">
      <formula>IF(RIGHT(TEXT(AI60,"0.#"),1)=".",FALSE,TRUE)</formula>
    </cfRule>
    <cfRule type="expression" dxfId="2712" priority="13362">
      <formula>IF(RIGHT(TEXT(AI60,"0.#"),1)=".",TRUE,FALSE)</formula>
    </cfRule>
  </conditionalFormatting>
  <conditionalFormatting sqref="AM60">
    <cfRule type="expression" dxfId="2711" priority="13359">
      <formula>IF(RIGHT(TEXT(AM60,"0.#"),1)=".",FALSE,TRUE)</formula>
    </cfRule>
    <cfRule type="expression" dxfId="2710" priority="13360">
      <formula>IF(RIGHT(TEXT(AM60,"0.#"),1)=".",TRUE,FALSE)</formula>
    </cfRule>
  </conditionalFormatting>
  <conditionalFormatting sqref="AM61">
    <cfRule type="expression" dxfId="2709" priority="13357">
      <formula>IF(RIGHT(TEXT(AM61,"0.#"),1)=".",FALSE,TRUE)</formula>
    </cfRule>
    <cfRule type="expression" dxfId="2708" priority="13358">
      <formula>IF(RIGHT(TEXT(AM61,"0.#"),1)=".",TRUE,FALSE)</formula>
    </cfRule>
  </conditionalFormatting>
  <conditionalFormatting sqref="AM62">
    <cfRule type="expression" dxfId="2707" priority="13355">
      <formula>IF(RIGHT(TEXT(AM62,"0.#"),1)=".",FALSE,TRUE)</formula>
    </cfRule>
    <cfRule type="expression" dxfId="2706" priority="13356">
      <formula>IF(RIGHT(TEXT(AM62,"0.#"),1)=".",TRUE,FALSE)</formula>
    </cfRule>
  </conditionalFormatting>
  <conditionalFormatting sqref="AE87">
    <cfRule type="expression" dxfId="2705" priority="13341">
      <formula>IF(RIGHT(TEXT(AE87,"0.#"),1)=".",FALSE,TRUE)</formula>
    </cfRule>
    <cfRule type="expression" dxfId="2704" priority="13342">
      <formula>IF(RIGHT(TEXT(AE87,"0.#"),1)=".",TRUE,FALSE)</formula>
    </cfRule>
  </conditionalFormatting>
  <conditionalFormatting sqref="AE88">
    <cfRule type="expression" dxfId="2703" priority="13339">
      <formula>IF(RIGHT(TEXT(AE88,"0.#"),1)=".",FALSE,TRUE)</formula>
    </cfRule>
    <cfRule type="expression" dxfId="2702" priority="13340">
      <formula>IF(RIGHT(TEXT(AE88,"0.#"),1)=".",TRUE,FALSE)</formula>
    </cfRule>
  </conditionalFormatting>
  <conditionalFormatting sqref="AE89">
    <cfRule type="expression" dxfId="2701" priority="13337">
      <formula>IF(RIGHT(TEXT(AE89,"0.#"),1)=".",FALSE,TRUE)</formula>
    </cfRule>
    <cfRule type="expression" dxfId="2700" priority="13338">
      <formula>IF(RIGHT(TEXT(AE89,"0.#"),1)=".",TRUE,FALSE)</formula>
    </cfRule>
  </conditionalFormatting>
  <conditionalFormatting sqref="AI89">
    <cfRule type="expression" dxfId="2699" priority="13335">
      <formula>IF(RIGHT(TEXT(AI89,"0.#"),1)=".",FALSE,TRUE)</formula>
    </cfRule>
    <cfRule type="expression" dxfId="2698" priority="13336">
      <formula>IF(RIGHT(TEXT(AI89,"0.#"),1)=".",TRUE,FALSE)</formula>
    </cfRule>
  </conditionalFormatting>
  <conditionalFormatting sqref="AI88">
    <cfRule type="expression" dxfId="2697" priority="13333">
      <formula>IF(RIGHT(TEXT(AI88,"0.#"),1)=".",FALSE,TRUE)</formula>
    </cfRule>
    <cfRule type="expression" dxfId="2696" priority="13334">
      <formula>IF(RIGHT(TEXT(AI88,"0.#"),1)=".",TRUE,FALSE)</formula>
    </cfRule>
  </conditionalFormatting>
  <conditionalFormatting sqref="AI87">
    <cfRule type="expression" dxfId="2695" priority="13331">
      <formula>IF(RIGHT(TEXT(AI87,"0.#"),1)=".",FALSE,TRUE)</formula>
    </cfRule>
    <cfRule type="expression" dxfId="2694" priority="13332">
      <formula>IF(RIGHT(TEXT(AI87,"0.#"),1)=".",TRUE,FALSE)</formula>
    </cfRule>
  </conditionalFormatting>
  <conditionalFormatting sqref="AM88">
    <cfRule type="expression" dxfId="2693" priority="13327">
      <formula>IF(RIGHT(TEXT(AM88,"0.#"),1)=".",FALSE,TRUE)</formula>
    </cfRule>
    <cfRule type="expression" dxfId="2692" priority="13328">
      <formula>IF(RIGHT(TEXT(AM88,"0.#"),1)=".",TRUE,FALSE)</formula>
    </cfRule>
  </conditionalFormatting>
  <conditionalFormatting sqref="AM89">
    <cfRule type="expression" dxfId="2691" priority="13325">
      <formula>IF(RIGHT(TEXT(AM89,"0.#"),1)=".",FALSE,TRUE)</formula>
    </cfRule>
    <cfRule type="expression" dxfId="2690" priority="13326">
      <formula>IF(RIGHT(TEXT(AM89,"0.#"),1)=".",TRUE,FALSE)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Q102">
    <cfRule type="expression" dxfId="2653" priority="13241">
      <formula>IF(RIGHT(TEXT(AQ102,"0.#"),1)=".",FALSE,TRUE)</formula>
    </cfRule>
    <cfRule type="expression" dxfId="2652" priority="13242">
      <formula>IF(RIGHT(TEXT(AQ102,"0.#"),1)=".",TRUE,FALSE)</formula>
    </cfRule>
  </conditionalFormatting>
  <conditionalFormatting sqref="AE104">
    <cfRule type="expression" dxfId="2651" priority="13239">
      <formula>IF(RIGHT(TEXT(AE104,"0.#"),1)=".",FALSE,TRUE)</formula>
    </cfRule>
    <cfRule type="expression" dxfId="2650" priority="13240">
      <formula>IF(RIGHT(TEXT(AE104,"0.#"),1)=".",TRUE,FALSE)</formula>
    </cfRule>
  </conditionalFormatting>
  <conditionalFormatting sqref="AI104">
    <cfRule type="expression" dxfId="2649" priority="13237">
      <formula>IF(RIGHT(TEXT(AI104,"0.#"),1)=".",FALSE,TRUE)</formula>
    </cfRule>
    <cfRule type="expression" dxfId="2648" priority="13238">
      <formula>IF(RIGHT(TEXT(AI104,"0.#"),1)=".",TRUE,FALSE)</formula>
    </cfRule>
  </conditionalFormatting>
  <conditionalFormatting sqref="AM104">
    <cfRule type="expression" dxfId="2647" priority="13235">
      <formula>IF(RIGHT(TEXT(AM104,"0.#"),1)=".",FALSE,TRUE)</formula>
    </cfRule>
    <cfRule type="expression" dxfId="2646" priority="13236">
      <formula>IF(RIGHT(TEXT(AM104,"0.#"),1)=".",TRUE,FALSE)</formula>
    </cfRule>
  </conditionalFormatting>
  <conditionalFormatting sqref="AE105">
    <cfRule type="expression" dxfId="2645" priority="13233">
      <formula>IF(RIGHT(TEXT(AE105,"0.#"),1)=".",FALSE,TRUE)</formula>
    </cfRule>
    <cfRule type="expression" dxfId="2644" priority="13234">
      <formula>IF(RIGHT(TEXT(AE105,"0.#"),1)=".",TRUE,FALSE)</formula>
    </cfRule>
  </conditionalFormatting>
  <conditionalFormatting sqref="AI105">
    <cfRule type="expression" dxfId="2643" priority="13231">
      <formula>IF(RIGHT(TEXT(AI105,"0.#"),1)=".",FALSE,TRUE)</formula>
    </cfRule>
    <cfRule type="expression" dxfId="2642" priority="13232">
      <formula>IF(RIGHT(TEXT(AI105,"0.#"),1)=".",TRUE,FALSE)</formula>
    </cfRule>
  </conditionalFormatting>
  <conditionalFormatting sqref="AM105">
    <cfRule type="expression" dxfId="2641" priority="13229">
      <formula>IF(RIGHT(TEXT(AM105,"0.#"),1)=".",FALSE,TRUE)</formula>
    </cfRule>
    <cfRule type="expression" dxfId="2640" priority="13230">
      <formula>IF(RIGHT(TEXT(AM105,"0.#"),1)=".",TRUE,FALSE)</formula>
    </cfRule>
  </conditionalFormatting>
  <conditionalFormatting sqref="AE107">
    <cfRule type="expression" dxfId="2639" priority="13225">
      <formula>IF(RIGHT(TEXT(AE107,"0.#"),1)=".",FALSE,TRUE)</formula>
    </cfRule>
    <cfRule type="expression" dxfId="2638" priority="13226">
      <formula>IF(RIGHT(TEXT(AE107,"0.#"),1)=".",TRUE,FALSE)</formula>
    </cfRule>
  </conditionalFormatting>
  <conditionalFormatting sqref="AI107">
    <cfRule type="expression" dxfId="2637" priority="13223">
      <formula>IF(RIGHT(TEXT(AI107,"0.#"),1)=".",FALSE,TRUE)</formula>
    </cfRule>
    <cfRule type="expression" dxfId="2636" priority="13224">
      <formula>IF(RIGHT(TEXT(AI107,"0.#"),1)=".",TRUE,FALSE)</formula>
    </cfRule>
  </conditionalFormatting>
  <conditionalFormatting sqref="AM107">
    <cfRule type="expression" dxfId="2635" priority="13221">
      <formula>IF(RIGHT(TEXT(AM107,"0.#"),1)=".",FALSE,TRUE)</formula>
    </cfRule>
    <cfRule type="expression" dxfId="2634" priority="13222">
      <formula>IF(RIGHT(TEXT(AM107,"0.#"),1)=".",TRUE,FALSE)</formula>
    </cfRule>
  </conditionalFormatting>
  <conditionalFormatting sqref="AE108">
    <cfRule type="expression" dxfId="2633" priority="13219">
      <formula>IF(RIGHT(TEXT(AE108,"0.#"),1)=".",FALSE,TRUE)</formula>
    </cfRule>
    <cfRule type="expression" dxfId="2632" priority="13220">
      <formula>IF(RIGHT(TEXT(AE108,"0.#"),1)=".",TRUE,FALSE)</formula>
    </cfRule>
  </conditionalFormatting>
  <conditionalFormatting sqref="AI108">
    <cfRule type="expression" dxfId="2631" priority="13217">
      <formula>IF(RIGHT(TEXT(AI108,"0.#"),1)=".",FALSE,TRUE)</formula>
    </cfRule>
    <cfRule type="expression" dxfId="2630" priority="13218">
      <formula>IF(RIGHT(TEXT(AI108,"0.#"),1)=".",TRUE,FALSE)</formula>
    </cfRule>
  </conditionalFormatting>
  <conditionalFormatting sqref="AM108">
    <cfRule type="expression" dxfId="2629" priority="13215">
      <formula>IF(RIGHT(TEXT(AM108,"0.#"),1)=".",FALSE,TRUE)</formula>
    </cfRule>
    <cfRule type="expression" dxfId="2628" priority="13216">
      <formula>IF(RIGHT(TEXT(AM108,"0.#"),1)=".",TRUE,FALSE)</formula>
    </cfRule>
  </conditionalFormatting>
  <conditionalFormatting sqref="AE110">
    <cfRule type="expression" dxfId="2627" priority="13211">
      <formula>IF(RIGHT(TEXT(AE110,"0.#"),1)=".",FALSE,TRUE)</formula>
    </cfRule>
    <cfRule type="expression" dxfId="2626" priority="13212">
      <formula>IF(RIGHT(TEXT(AE110,"0.#"),1)=".",TRUE,FALSE)</formula>
    </cfRule>
  </conditionalFormatting>
  <conditionalFormatting sqref="AI110">
    <cfRule type="expression" dxfId="2625" priority="13209">
      <formula>IF(RIGHT(TEXT(AI110,"0.#"),1)=".",FALSE,TRUE)</formula>
    </cfRule>
    <cfRule type="expression" dxfId="2624" priority="13210">
      <formula>IF(RIGHT(TEXT(AI110,"0.#"),1)=".",TRUE,FALSE)</formula>
    </cfRule>
  </conditionalFormatting>
  <conditionalFormatting sqref="AM110">
    <cfRule type="expression" dxfId="2623" priority="13207">
      <formula>IF(RIGHT(TEXT(AM110,"0.#"),1)=".",FALSE,TRUE)</formula>
    </cfRule>
    <cfRule type="expression" dxfId="2622" priority="13208">
      <formula>IF(RIGHT(TEXT(AM110,"0.#"),1)=".",TRUE,FALSE)</formula>
    </cfRule>
  </conditionalFormatting>
  <conditionalFormatting sqref="AE111">
    <cfRule type="expression" dxfId="2621" priority="13205">
      <formula>IF(RIGHT(TEXT(AE111,"0.#"),1)=".",FALSE,TRUE)</formula>
    </cfRule>
    <cfRule type="expression" dxfId="2620" priority="13206">
      <formula>IF(RIGHT(TEXT(AE111,"0.#"),1)=".",TRUE,FALSE)</formula>
    </cfRule>
  </conditionalFormatting>
  <conditionalFormatting sqref="AI111">
    <cfRule type="expression" dxfId="2619" priority="13203">
      <formula>IF(RIGHT(TEXT(AI111,"0.#"),1)=".",FALSE,TRUE)</formula>
    </cfRule>
    <cfRule type="expression" dxfId="2618" priority="13204">
      <formula>IF(RIGHT(TEXT(AI111,"0.#"),1)=".",TRUE,FALSE)</formula>
    </cfRule>
  </conditionalFormatting>
  <conditionalFormatting sqref="AM111">
    <cfRule type="expression" dxfId="2617" priority="13201">
      <formula>IF(RIGHT(TEXT(AM111,"0.#"),1)=".",FALSE,TRUE)</formula>
    </cfRule>
    <cfRule type="expression" dxfId="2616" priority="13202">
      <formula>IF(RIGHT(TEXT(AM111,"0.#"),1)=".",TRUE,FALSE)</formula>
    </cfRule>
  </conditionalFormatting>
  <conditionalFormatting sqref="AE113">
    <cfRule type="expression" dxfId="2615" priority="13197">
      <formula>IF(RIGHT(TEXT(AE113,"0.#"),1)=".",FALSE,TRUE)</formula>
    </cfRule>
    <cfRule type="expression" dxfId="2614" priority="13198">
      <formula>IF(RIGHT(TEXT(AE113,"0.#"),1)=".",TRUE,FALSE)</formula>
    </cfRule>
  </conditionalFormatting>
  <conditionalFormatting sqref="AI113">
    <cfRule type="expression" dxfId="2613" priority="13195">
      <formula>IF(RIGHT(TEXT(AI113,"0.#"),1)=".",FALSE,TRUE)</formula>
    </cfRule>
    <cfRule type="expression" dxfId="2612" priority="13196">
      <formula>IF(RIGHT(TEXT(AI113,"0.#"),1)=".",TRUE,FALSE)</formula>
    </cfRule>
  </conditionalFormatting>
  <conditionalFormatting sqref="AM113">
    <cfRule type="expression" dxfId="2611" priority="13193">
      <formula>IF(RIGHT(TEXT(AM113,"0.#"),1)=".",FALSE,TRUE)</formula>
    </cfRule>
    <cfRule type="expression" dxfId="2610" priority="13194">
      <formula>IF(RIGHT(TEXT(AM113,"0.#"),1)=".",TRUE,FALSE)</formula>
    </cfRule>
  </conditionalFormatting>
  <conditionalFormatting sqref="AE114">
    <cfRule type="expression" dxfId="2609" priority="13191">
      <formula>IF(RIGHT(TEXT(AE114,"0.#"),1)=".",FALSE,TRUE)</formula>
    </cfRule>
    <cfRule type="expression" dxfId="2608" priority="13192">
      <formula>IF(RIGHT(TEXT(AE114,"0.#"),1)=".",TRUE,FALSE)</formula>
    </cfRule>
  </conditionalFormatting>
  <conditionalFormatting sqref="AI114">
    <cfRule type="expression" dxfId="2607" priority="13189">
      <formula>IF(RIGHT(TEXT(AI114,"0.#"),1)=".",FALSE,TRUE)</formula>
    </cfRule>
    <cfRule type="expression" dxfId="2606" priority="13190">
      <formula>IF(RIGHT(TEXT(AI114,"0.#"),1)=".",TRUE,FALSE)</formula>
    </cfRule>
  </conditionalFormatting>
  <conditionalFormatting sqref="AM114">
    <cfRule type="expression" dxfId="2605" priority="13187">
      <formula>IF(RIGHT(TEXT(AM114,"0.#"),1)=".",FALSE,TRUE)</formula>
    </cfRule>
    <cfRule type="expression" dxfId="2604" priority="13188">
      <formula>IF(RIGHT(TEXT(AM114,"0.#"),1)=".",TRUE,FALSE)</formula>
    </cfRule>
  </conditionalFormatting>
  <conditionalFormatting sqref="AQ116">
    <cfRule type="expression" dxfId="2603" priority="13183">
      <formula>IF(RIGHT(TEXT(AQ116,"0.#"),1)=".",FALSE,TRUE)</formula>
    </cfRule>
    <cfRule type="expression" dxfId="2602" priority="13184">
      <formula>IF(RIGHT(TEXT(AQ116,"0.#"),1)=".",TRUE,FALSE)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134:AE135 AI134:AI135 AM134:AM135 AQ134:AQ135 AU134:AU135">
    <cfRule type="expression" dxfId="2549" priority="13083">
      <formula>IF(RIGHT(TEXT(AE134,"0.#"),1)=".",FALSE,TRUE)</formula>
    </cfRule>
    <cfRule type="expression" dxfId="2548" priority="13084">
      <formula>IF(RIGHT(TEXT(AE134,"0.#"),1)=".",TRUE,FALSE)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0" sqref="E4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2018-05-30T04:51:04Z</cp:lastPrinted>
  <dcterms:created xsi:type="dcterms:W3CDTF">2012-03-13T00:50:25Z</dcterms:created>
  <dcterms:modified xsi:type="dcterms:W3CDTF">2018-07-10T14:17:02Z</dcterms:modified>
</cp:coreProperties>
</file>