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<sst xmlns="http://schemas.openxmlformats.org/spreadsheetml/2006/main" count="2806" uniqueCount="606">
  <si>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</si>
  <si>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</si>
  <si>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</si>
  <si>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</si>
  <si>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</si>
  <si>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</si>
  <si>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</si>
  <si>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</si>
  <si>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</si>
  <si>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</si>
  <si>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</si>
  <si>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</si>
  <si>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</si>
  <si>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</si>
  <si>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</si>
  <si>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</si>
  <si>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</si>
  <si>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</si>
  <si>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</si>
  <si>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</si>
  <si>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</si>
  <si>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</si>
  <si>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</si>
  <si>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</si>
  <si>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</si>
  <si>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</si>
  <si>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</si>
  <si>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</si>
  <si>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</si>
  <si>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</si>
  <si>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</si>
  <si>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</si>
  <si>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</si>
  <si>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</si>
  <si>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</si>
  <si>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</si>
  <si>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</si>
  <si>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</si>
  <si>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</si>
  <si>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</si>
  <si>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</si>
  <si>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</si>
  <si>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</si>
  <si>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</si>
  <si>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</si>
  <si>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</si>
  <si>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</si>
  <si>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</si>
  <si>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</si>
  <si>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</si>
  <si>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</si>
  <si>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</si>
  <si>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</si>
  <si>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</si>
  <si>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</si>
  <si>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</si>
  <si>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</si>
  <si>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</si>
  <si>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</si>
  <si>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</si>
  <si>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</si>
  <si>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</si>
  <si>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</si>
  <si>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</si>
  <si>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</si>
  <si>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</si>
  <si>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</si>
  <si>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</si>
  <si>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</si>
  <si>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</si>
  <si>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</si>
  <si>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</si>
  <si>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</si>
  <si>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</si>
  <si>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</si>
  <si>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</si>
  <si>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</si>
  <si>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</si>
  <si>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</si>
  <si>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</si>
  <si>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</si>
  <si>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</si>
  <si>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</si>
  <si>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</si>
  <si>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</si>
  <si>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</si>
  <si>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</si>
  <si>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</si>
  <si>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</si>
  <si>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</si>
  <si>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</si>
  <si>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</si>
  <si>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</si>
  <si>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</si>
  <si>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</si>
  <si>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</si>
  <si>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</si>
  <si>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</si>
  <si>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</si>
  <si>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</si>
  <si>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</si>
  <si>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</si>
  <si>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</si>
  <si>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</si>
  <si>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</si>
  <si>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</si>
  <si>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</si>
  <si>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</si>
  <si>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</si>
  <si>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</si>
  <si>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</si>
  <si>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</si>
  <si>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</si>
  <si>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</si>
  <si>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</si>
  <si>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</si>
  <si>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</si>
  <si>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</si>
  <si>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</si>
  <si>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</si>
  <si>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</si>
  <si>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</si>
  <si>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</si>
  <si>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</si>
  <si>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</si>
  <si>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</si>
  <si>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</si>
  <si>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</si>
  <si>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</si>
  <si>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</si>
  <si>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</si>
  <si>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</si>
  <si>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</si>
  <si>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</si>
  <si>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</si>
  <si>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</si>
  <si>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</si>
  <si>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</si>
  <si>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</si>
  <si>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</si>
  <si>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</si>
  <si>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</si>
  <si>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</si>
  <si>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</si>
  <si>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</si>
  <si>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</si>
  <si>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</si>
  <si>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</si>
  <si>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</si>
  <si>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</si>
  <si>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</si>
  <si>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</si>
  <si>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</si>
  <si>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</si>
  <si>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</si>
  <si>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</si>
  <si>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</si>
  <si>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</si>
  <si>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</si>
  <si>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</si>
  <si>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</si>
  <si>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</si>
  <si>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</si>
  <si>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</si>
  <si>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</si>
  <si>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</si>
  <si>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</si>
  <si>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</si>
  <si>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</si>
  <si>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</si>
  <si>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</si>
  <si>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</si>
  <si>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</si>
  <si>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</si>
  <si>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</si>
  <si>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</si>
  <si>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</si>
  <si>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</si>
  <si>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</si>
  <si>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</si>
  <si>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</si>
  <si>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</si>
  <si>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</si>
  <si>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</si>
  <si>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</si>
  <si>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</si>
  <si>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</si>
  <si>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</si>
  <si>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</si>
  <si>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</si>
  <si>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</si>
  <si>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</si>
  <si>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</si>
  <si>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</si>
  <si>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</si>
  <si>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</si>
  <si>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</si>
  <si>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</si>
  <si>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</si>
  <si>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</si>
  <si>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</si>
  <si>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</si>
  <si>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</si>
  <si>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</si>
  <si>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</si>
  <si>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</si>
  <si>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</si>
  <si>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</si>
  <si>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</si>
  <si>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</si>
  <si>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</si>
  <si>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</si>
  <si>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</si>
  <si>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</si>
  <si>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</si>
  <si>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</si>
  <si>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</si>
  <si>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</si>
  <si>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</si>
  <si>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</si>
  <si>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</si>
  <si>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</si>
  <si>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</si>
  <si>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</si>
  <si>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</si>
  <si>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</si>
  <si>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</si>
  <si>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</si>
  <si>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</si>
  <si>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</si>
  <si>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</si>
  <si>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</si>
  <si>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</si>
  <si>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</si>
  <si>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</si>
  <si>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</si>
  <si>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</si>
  <si>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</si>
  <si>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</si>
  <si>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</si>
  <si>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</si>
  <si>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</si>
  <si>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</si>
  <si>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</si>
  <si>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</si>
  <si>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</si>
  <si>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</si>
  <si>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</si>
  <si>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</si>
  <si>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</si>
  <si>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</si>
  <si>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</si>
  <si>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</si>
  <si>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</si>
  <si>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</si>
  <si>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</si>
  <si>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</si>
  <si>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</si>
  <si>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</si>
  <si>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</si>
  <si>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</si>
  <si>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</si>
  <si>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</si>
  <si>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</si>
  <si>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</si>
  <si>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</si>
  <si>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</si>
  <si>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</si>
  <si>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</si>
  <si>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</si>
  <si>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</si>
  <si>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</si>
  <si>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</si>
  <si>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</si>
  <si>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</si>
  <si>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</si>
  <si>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</si>
  <si>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</si>
  <si>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</si>
  <si>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</si>
  <si>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</si>
  <si>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</si>
  <si>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</si>
  <si>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</si>
  <si>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</si>
  <si>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</si>
  <si>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</si>
  <si>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</si>
  <si>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</si>
  <si>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</si>
  <si>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</si>
  <si>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</si>
  <si>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</si>
  <si>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</si>
  <si>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</si>
  <si>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</si>
  <si>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</si>
  <si>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</si>
  <si>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</si>
  <si>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</si>
  <si>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</si>
  <si>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</si>
  <si>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</si>
  <si>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</si>
  <si>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</si>
  <si>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</si>
  <si>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</si>
  <si>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</si>
  <si>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</si>
  <si>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</si>
  <si>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</si>
  <si>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</si>
  <si>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</si>
  <si>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</si>
  <si>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</si>
  <si>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</si>
  <si>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</si>
  <si>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</si>
  <si>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</si>
  <si>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</si>
  <si>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</si>
  <si>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</si>
  <si>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</si>
  <si>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</si>
  <si>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</si>
  <si>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</si>
  <si>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</si>
  <si>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</si>
  <si>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</si>
  <si>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</si>
  <si>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</si>
  <si>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</si>
  <si>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</si>
  <si>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</si>
  <si>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</si>
  <si>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</si>
  <si>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</si>
  <si>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</si>
  <si>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</si>
  <si>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</si>
  <si>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</si>
  <si>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</si>
  <si>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</si>
  <si>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</si>
  <si>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</si>
  <si>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</si>
  <si>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</si>
  <si>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</si>
  <si>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</si>
  <si>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</si>
  <si>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</si>
  <si>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</si>
  <si>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</si>
  <si>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</si>
  <si>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</si>
  <si>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</si>
  <si>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</si>
  <si>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</si>
  <si>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</si>
  <si>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</si>
  <si>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</si>
  <si>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</si>
  <si>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</si>
  <si>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</si>
  <si>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</si>
  <si>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</si>
  <si>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</si>
  <si>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</si>
  <si>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</si>
  <si>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</si>
  <si>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</si>
  <si>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</si>
  <si>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</si>
  <si>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</si>
  <si>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</si>
  <si>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</si>
  <si>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</si>
  <si>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</si>
  <si>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</si>
  <si>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</si>
  <si>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</si>
  <si>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</si>
  <si>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</si>
  <si>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</si>
  <si>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</si>
  <si>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</si>
  <si>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</si>
  <si>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</si>
  <si>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</si>
  <si>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</si>
  <si>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</si>
  <si>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</si>
  <si>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</si>
  <si>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</si>
  <si>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</si>
  <si>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</si>
  <si>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</si>
  <si>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</si>
  <si>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</si>
  <si>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</si>
  <si>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</si>
  <si>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</si>
  <si>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</si>
  <si>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</si>
  <si>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</si>
  <si>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</si>
  <si>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</si>
  <si>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</si>
  <si>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</si>
  <si>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</si>
  <si>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</si>
  <si>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</si>
  <si>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</si>
  <si>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</si>
  <si>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</si>
  <si>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</si>
  <si>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</si>
  <si>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</si>
  <si>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</si>
  <si>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</si>
  <si>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</si>
  <si>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</si>
  <si>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</si>
  <si>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</si>
  <si>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</si>
  <si>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</si>
  <si>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</si>
  <si>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</si>
  <si>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</si>
  <si>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</si>
  <si>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</si>
  <si>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</si>
  <si>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</si>
  <si>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</si>
  <si>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</si>
  <si>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</si>
  <si>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</si>
  <si>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</si>
  <si>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</si>
  <si>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</si>
  <si>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</si>
  <si>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</si>
  <si>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</si>
  <si>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</si>
  <si>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</si>
  <si>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</si>
  <si>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</si>
  <si>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</si>
  <si>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</si>
  <si>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</si>
  <si>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</si>
  <si>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</si>
  <si>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</si>
  <si>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</si>
  <si>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</si>
  <si>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</si>
  <si>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</si>
  <si>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</si>
  <si>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</si>
  <si>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</si>
  <si>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</si>
  <si>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</si>
  <si>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</si>
  <si>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</si>
  <si>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</si>
  <si>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</si>
  <si>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</si>
  <si>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</si>
  <si>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</si>
  <si>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</si>
  <si>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</si>
  <si>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</si>
  <si>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</si>
  <si>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</si>
  <si>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</si>
  <si>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</si>
  <si>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</si>
  <si>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</si>
  <si>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</si>
  <si>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</si>
  <si>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</si>
  <si>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</si>
  <si>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</si>
  <si>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</si>
  <si>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</si>
  <si>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</si>
  <si>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</si>
  <si>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</si>
  <si>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</si>
  <si>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</si>
  <si>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</si>
  <si>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</si>
  <si>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</si>
  <si>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</si>
  <si>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</si>
  <si>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</si>
  <si>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</si>
  <si>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</si>
  <si>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</si>
  <si>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</si>
  <si>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</si>
  <si>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</si>
  <si>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</si>
  <si>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</si>
  <si>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</si>
  <si>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</si>
  <si>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</si>
  <si>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</si>
  <si>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</si>
  <si>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</si>
  <si>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</si>
  <si>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</si>
  <si>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</si>
  <si>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</si>
  <si>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</si>
  <si>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</si>
  <si>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</si>
  <si>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</si>
  <si>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</si>
  <si>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</si>
  <si>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</si>
  <si>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</si>
  <si>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</si>
  <si>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</si>
  <si>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</si>
  <si>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</si>
  <si>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</si>
  <si>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</si>
  <si>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</si>
  <si>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</si>
  <si>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</si>
  <si>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</si>
  <si>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</si>
  <si>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</si>
  <si>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</si>
  <si>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</si>
  <si>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</si>
  <si>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</si>
  <si>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</si>
  <si>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</si>
  <si>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</si>
  <si>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</si>
  <si>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</si>
  <si>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</si>
  <si>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</si>
  <si>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</si>
  <si>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</si>
  <si>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</si>
  <si>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</si>
  <si>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都市行政情報データベース運営経費</t>
    <phoneticPr fontId="5"/>
  </si>
  <si>
    <t>都市局</t>
    <phoneticPr fontId="5"/>
  </si>
  <si>
    <t>都市計画課</t>
    <phoneticPr fontId="5"/>
  </si>
  <si>
    <t>平成１４年度</t>
    <rPh sb="0" eb="2">
      <t>ヘイセイ</t>
    </rPh>
    <rPh sb="4" eb="5">
      <t>ネン</t>
    </rPh>
    <rPh sb="5" eb="6">
      <t>ド</t>
    </rPh>
    <phoneticPr fontId="5"/>
  </si>
  <si>
    <t>○</t>
  </si>
  <si>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</si>
  <si>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</si>
  <si>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t>
  </si>
  <si>
    <t>（目）情報処理業務庁費</t>
    <rPh sb="1" eb="2">
      <t>メ</t>
    </rPh>
    <phoneticPr fontId="5"/>
  </si>
  <si>
    <t>都市計画現況調査協力市町村数を都市計画区域を有する全1,352市町村とする。</t>
    <rPh sb="10" eb="13">
      <t>シチョウソン</t>
    </rPh>
    <rPh sb="13" eb="14">
      <t>スウ</t>
    </rPh>
    <rPh sb="15" eb="17">
      <t>トシ</t>
    </rPh>
    <rPh sb="17" eb="19">
      <t>ケイカク</t>
    </rPh>
    <rPh sb="19" eb="21">
      <t>クイキ</t>
    </rPh>
    <rPh sb="22" eb="23">
      <t>ユウ</t>
    </rPh>
    <rPh sb="25" eb="26">
      <t>ゼン</t>
    </rPh>
    <rPh sb="31" eb="34">
      <t>シチョウソン</t>
    </rPh>
    <phoneticPr fontId="5"/>
  </si>
  <si>
    <t>都市計画区域を有する市町村のうち都市計画現況調査に協力した市町村の数
（都市計画現況調査は任意の調査であり、本調査に有用性があると判断した市町村が回答）</t>
    <phoneticPr fontId="5"/>
  </si>
  <si>
    <t>市町村数</t>
    <rPh sb="0" eb="3">
      <t>シチョウソン</t>
    </rPh>
    <rPh sb="3" eb="4">
      <t>スウ</t>
    </rPh>
    <phoneticPr fontId="5"/>
  </si>
  <si>
    <t>-</t>
    <phoneticPr fontId="5"/>
  </si>
  <si>
    <t>-</t>
    <phoneticPr fontId="5"/>
  </si>
  <si>
    <t>都市計画現況調査（国土交通省都市局調べ）</t>
    <rPh sb="0" eb="2">
      <t>トシ</t>
    </rPh>
    <rPh sb="2" eb="4">
      <t>ケイカク</t>
    </rPh>
    <rPh sb="4" eb="6">
      <t>ゲンキョウ</t>
    </rPh>
    <rPh sb="6" eb="8">
      <t>チョウサ</t>
    </rPh>
    <rPh sb="9" eb="11">
      <t>コクド</t>
    </rPh>
    <rPh sb="11" eb="14">
      <t>コウツウショウ</t>
    </rPh>
    <rPh sb="14" eb="17">
      <t>トシキョク</t>
    </rPh>
    <rPh sb="17" eb="18">
      <t>シラ</t>
    </rPh>
    <phoneticPr fontId="5"/>
  </si>
  <si>
    <t>都市行政情報データベース改修・運営業務発注件数</t>
    <phoneticPr fontId="5"/>
  </si>
  <si>
    <t>件</t>
    <rPh sb="0" eb="1">
      <t>ケン</t>
    </rPh>
    <phoneticPr fontId="5"/>
  </si>
  <si>
    <t>支出額
／調査件数</t>
    <phoneticPr fontId="5"/>
  </si>
  <si>
    <t>百万円</t>
    <rPh sb="0" eb="1">
      <t>ヒャク</t>
    </rPh>
    <rPh sb="1" eb="3">
      <t>マンエン</t>
    </rPh>
    <phoneticPr fontId="5"/>
  </si>
  <si>
    <t xml:space="preserve"> 百万円
   /件</t>
    <rPh sb="1" eb="2">
      <t>ヒャク</t>
    </rPh>
    <rPh sb="2" eb="4">
      <t>マンエン</t>
    </rPh>
    <rPh sb="9" eb="10">
      <t>ケン</t>
    </rPh>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</si>
  <si>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</si>
  <si>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</si>
  <si>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</si>
  <si>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</si>
  <si>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</si>
  <si>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</si>
  <si>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無</t>
  </si>
  <si>
    <t>‐</t>
  </si>
  <si>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</si>
  <si>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</si>
  <si>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</si>
  <si>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</si>
  <si>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</si>
  <si>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</si>
  <si>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</si>
  <si>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</si>
  <si>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152</t>
    <phoneticPr fontId="5"/>
  </si>
  <si>
    <t>156</t>
    <phoneticPr fontId="5"/>
  </si>
  <si>
    <t>464</t>
    <phoneticPr fontId="5"/>
  </si>
  <si>
    <t>445</t>
    <phoneticPr fontId="5"/>
  </si>
  <si>
    <t>458</t>
    <phoneticPr fontId="5"/>
  </si>
  <si>
    <t>472</t>
    <phoneticPr fontId="5"/>
  </si>
  <si>
    <t>国土交通省</t>
  </si>
  <si>
    <t>情報処理業務庁費</t>
    <rPh sb="0" eb="2">
      <t>ジョウホウ</t>
    </rPh>
    <rPh sb="2" eb="4">
      <t>ショリ</t>
    </rPh>
    <rPh sb="4" eb="6">
      <t>ギョウム</t>
    </rPh>
    <rPh sb="6" eb="8">
      <t>チョウヒ</t>
    </rPh>
    <phoneticPr fontId="5"/>
  </si>
  <si>
    <t>都市行政情報データベースシステム運営業務</t>
    <phoneticPr fontId="5"/>
  </si>
  <si>
    <t>A.民間企業</t>
    <rPh sb="2" eb="4">
      <t>ミンカン</t>
    </rPh>
    <rPh sb="4" eb="6">
      <t>キギョウ</t>
    </rPh>
    <phoneticPr fontId="5"/>
  </si>
  <si>
    <t>A.システムスクエア(株）</t>
    <phoneticPr fontId="5"/>
  </si>
  <si>
    <t>システムスクエア(株）</t>
    <phoneticPr fontId="5"/>
  </si>
  <si>
    <t>都市行政に関する各種データの収集・整理等を行う。</t>
    <phoneticPr fontId="5"/>
  </si>
  <si>
    <t>2/1</t>
    <phoneticPr fontId="5"/>
  </si>
  <si>
    <t>3/1</t>
    <phoneticPr fontId="5"/>
  </si>
  <si>
    <t>4/1</t>
    <phoneticPr fontId="5"/>
  </si>
  <si>
    <t>-</t>
    <phoneticPr fontId="5"/>
  </si>
  <si>
    <t>　本業務は今後の都市行政に資するため、全国の都市計画のデータを中心としたデータベースの運営・改良及びデータを集約化し、その提供を行うものである。
　当該データは都市計画を中心に85の項目をデータベース化しており、例えば全国1,061ある都市計画区域内の各都市の用途地域の面積や道路、公園等の都市施設の計画・供用の状況、7,000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</si>
  <si>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t>
    <phoneticPr fontId="5"/>
  </si>
  <si>
    <t>都市計画に関する基礎データを全国規模で収集・集計を行う業務であり、国において実施するのが妥当である。</t>
    <phoneticPr fontId="5"/>
  </si>
  <si>
    <t>課長　楠田  幹人</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</si>
</sst>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54428</xdr:colOff>
      <xdr:row>742</xdr:row>
      <xdr:rowOff>272143</xdr:rowOff>
    </xdr:from>
    <xdr:to>
      <xdr:col>40</xdr:col>
      <xdr:colOff>55547</xdr:colOff>
      <xdr:row>753</xdr:row>
      <xdr:rowOff>61318</xdr:rowOff>
    </xdr:to>
    <xdr:grpSp>
      <xdr:nvGrpSpPr>
        <xdr:cNvPr id="2" name="グループ化 1"/>
        <xdr:cNvGrpSpPr/>
      </xdr:nvGrpSpPr>
      <xdr:grpSpPr>
        <a:xfrm>
          <a:off x="2696028" y="41153443"/>
          <a:ext cx="5487519" cy="3700775"/>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３百万円</a:t>
            </a:r>
            <a:endParaRPr kumimoji="1" lang="en-US" altLang="ja-JP" sz="1600">
              <a:solidFill>
                <a:sysClr val="windowText" lastClr="000000"/>
              </a:solidFill>
            </a:endParaRPr>
          </a:p>
        </xdr:txBody>
      </xdr:sp>
      <xdr:sp macro="" textlink="">
        <xdr:nvSpPr>
          <xdr:cNvPr id="7" name="正方形/長方形 6"/>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463</v>
      </c>
      <c r="AT2" s="217"/>
      <c r="AU2" s="217"/>
      <c r="AV2" s="52" t="str">
        <f>IF(AW2="", "", "-")</f>
        <v/>
      </c>
      <c r="AW2" s="394"/>
      <c r="AX2" s="394"/>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591</v>
      </c>
      <c r="AK3" s="522"/>
      <c r="AL3" s="522"/>
      <c r="AM3" s="522"/>
      <c r="AN3" s="522"/>
      <c r="AO3" s="522"/>
      <c r="AP3" s="522"/>
      <c r="AQ3" s="522"/>
      <c r="AR3" s="522"/>
      <c r="AS3" s="522"/>
      <c r="AT3" s="522"/>
      <c r="AU3" s="522"/>
      <c r="AV3" s="522"/>
      <c r="AW3" s="522"/>
      <c r="AX3" s="24" t="s">
        <v>65</v>
      </c>
    </row>
    <row r="4" spans="1:50" ht="24.75" customHeight="1" x14ac:dyDescent="0.15">
      <c r="A4" s="714" t="s">
        <v>25</v>
      </c>
      <c r="B4" s="715"/>
      <c r="C4" s="715"/>
      <c r="D4" s="715"/>
      <c r="E4" s="715"/>
      <c r="F4" s="715"/>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5" t="s">
        <v>552</v>
      </c>
      <c r="H5" s="556"/>
      <c r="I5" s="556"/>
      <c r="J5" s="556"/>
      <c r="K5" s="556"/>
      <c r="L5" s="556"/>
      <c r="M5" s="557" t="s">
        <v>66</v>
      </c>
      <c r="N5" s="558"/>
      <c r="O5" s="558"/>
      <c r="P5" s="558"/>
      <c r="Q5" s="558"/>
      <c r="R5" s="559"/>
      <c r="S5" s="560" t="s">
        <v>131</v>
      </c>
      <c r="T5" s="556"/>
      <c r="U5" s="556"/>
      <c r="V5" s="556"/>
      <c r="W5" s="556"/>
      <c r="X5" s="561"/>
      <c r="Y5" s="706" t="s">
        <v>3</v>
      </c>
      <c r="Z5" s="707"/>
      <c r="AA5" s="707"/>
      <c r="AB5" s="707"/>
      <c r="AC5" s="707"/>
      <c r="AD5" s="708"/>
      <c r="AE5" s="709" t="s">
        <v>551</v>
      </c>
      <c r="AF5" s="709"/>
      <c r="AG5" s="709"/>
      <c r="AH5" s="709"/>
      <c r="AI5" s="709"/>
      <c r="AJ5" s="709"/>
      <c r="AK5" s="709"/>
      <c r="AL5" s="709"/>
      <c r="AM5" s="709"/>
      <c r="AN5" s="709"/>
      <c r="AO5" s="709"/>
      <c r="AP5" s="710"/>
      <c r="AQ5" s="711" t="s">
        <v>605</v>
      </c>
      <c r="AR5" s="712"/>
      <c r="AS5" s="712"/>
      <c r="AT5" s="712"/>
      <c r="AU5" s="712"/>
      <c r="AV5" s="712"/>
      <c r="AW5" s="712"/>
      <c r="AX5" s="713"/>
    </row>
    <row r="6" spans="1:50" ht="39" customHeight="1" x14ac:dyDescent="0.15">
      <c r="A6" s="716" t="s">
        <v>4</v>
      </c>
      <c r="B6" s="717"/>
      <c r="C6" s="717"/>
      <c r="D6" s="717"/>
      <c r="E6" s="717"/>
      <c r="F6" s="71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554</v>
      </c>
      <c r="H7" s="827"/>
      <c r="I7" s="827"/>
      <c r="J7" s="827"/>
      <c r="K7" s="827"/>
      <c r="L7" s="827"/>
      <c r="M7" s="827"/>
      <c r="N7" s="827"/>
      <c r="O7" s="827"/>
      <c r="P7" s="827"/>
      <c r="Q7" s="827"/>
      <c r="R7" s="827"/>
      <c r="S7" s="827"/>
      <c r="T7" s="827"/>
      <c r="U7" s="827"/>
      <c r="V7" s="827"/>
      <c r="W7" s="827"/>
      <c r="X7" s="828"/>
      <c r="Y7" s="392" t="s">
        <v>547</v>
      </c>
      <c r="Z7" s="293"/>
      <c r="AA7" s="293"/>
      <c r="AB7" s="293"/>
      <c r="AC7" s="293"/>
      <c r="AD7" s="393"/>
      <c r="AE7" s="380" t="s">
        <v>556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389</v>
      </c>
      <c r="B8" s="824"/>
      <c r="C8" s="824"/>
      <c r="D8" s="824"/>
      <c r="E8" s="824"/>
      <c r="F8" s="825"/>
      <c r="G8" s="220" t="str">
        <f>入力規則等!A26</f>
        <v>-</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0"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1"/>
    </row>
    <row r="9" spans="1:50" ht="58.5" customHeight="1" x14ac:dyDescent="0.15">
      <c r="A9" s="142" t="s">
        <v>23</v>
      </c>
      <c r="B9" s="143"/>
      <c r="C9" s="143"/>
      <c r="D9" s="143"/>
      <c r="E9" s="143"/>
      <c r="F9" s="143"/>
      <c r="G9" s="569" t="s">
        <v>555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2" t="s">
        <v>30</v>
      </c>
      <c r="B10" s="733"/>
      <c r="C10" s="733"/>
      <c r="D10" s="733"/>
      <c r="E10" s="733"/>
      <c r="F10" s="733"/>
      <c r="G10" s="666" t="s">
        <v>602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5</v>
      </c>
      <c r="B11" s="733"/>
      <c r="C11" s="733"/>
      <c r="D11" s="733"/>
      <c r="E11" s="733"/>
      <c r="F11" s="741"/>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36" t="s">
        <v>24</v>
      </c>
      <c r="B12" s="137"/>
      <c r="C12" s="137"/>
      <c r="D12" s="137"/>
      <c r="E12" s="137"/>
      <c r="F12" s="138"/>
      <c r="G12" s="673"/>
      <c r="H12" s="674"/>
      <c r="I12" s="674"/>
      <c r="J12" s="674"/>
      <c r="K12" s="674"/>
      <c r="L12" s="674"/>
      <c r="M12" s="674"/>
      <c r="N12" s="674"/>
      <c r="O12" s="674"/>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34"/>
    </row>
    <row r="13" spans="1:50" ht="21" customHeight="1" x14ac:dyDescent="0.15">
      <c r="A13" s="139"/>
      <c r="B13" s="140"/>
      <c r="C13" s="140"/>
      <c r="D13" s="140"/>
      <c r="E13" s="140"/>
      <c r="F13" s="141"/>
      <c r="G13" s="735" t="s">
        <v>6</v>
      </c>
      <c r="H13" s="736"/>
      <c r="I13" s="629" t="s">
        <v>7</v>
      </c>
      <c r="J13" s="630"/>
      <c r="K13" s="630"/>
      <c r="L13" s="630"/>
      <c r="M13" s="630"/>
      <c r="N13" s="630"/>
      <c r="O13" s="631"/>
      <c r="P13" s="97">
        <v>4</v>
      </c>
      <c r="Q13" s="98"/>
      <c r="R13" s="98"/>
      <c r="S13" s="98"/>
      <c r="T13" s="98"/>
      <c r="U13" s="98"/>
      <c r="V13" s="99"/>
      <c r="W13" s="94">
        <v>4</v>
      </c>
      <c r="X13" s="95"/>
      <c r="Y13" s="95"/>
      <c r="Z13" s="95"/>
      <c r="AA13" s="95"/>
      <c r="AB13" s="95"/>
      <c r="AC13" s="96"/>
      <c r="AD13" s="94">
        <v>4</v>
      </c>
      <c r="AE13" s="95"/>
      <c r="AF13" s="95"/>
      <c r="AG13" s="95"/>
      <c r="AH13" s="95"/>
      <c r="AI13" s="95"/>
      <c r="AJ13" s="96"/>
      <c r="AK13" s="97">
        <v>4</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37"/>
      <c r="H14" s="738"/>
      <c r="I14" s="572" t="s">
        <v>8</v>
      </c>
      <c r="J14" s="623"/>
      <c r="K14" s="623"/>
      <c r="L14" s="623"/>
      <c r="M14" s="623"/>
      <c r="N14" s="623"/>
      <c r="O14" s="624"/>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c r="AL14" s="98"/>
      <c r="AM14" s="98"/>
      <c r="AN14" s="98"/>
      <c r="AO14" s="98"/>
      <c r="AP14" s="98"/>
      <c r="AQ14" s="99"/>
      <c r="AR14" s="656"/>
      <c r="AS14" s="656"/>
      <c r="AT14" s="656"/>
      <c r="AU14" s="656"/>
      <c r="AV14" s="656"/>
      <c r="AW14" s="656"/>
      <c r="AX14" s="657"/>
    </row>
    <row r="15" spans="1:50" ht="21" customHeight="1" x14ac:dyDescent="0.15">
      <c r="A15" s="139"/>
      <c r="B15" s="140"/>
      <c r="C15" s="140"/>
      <c r="D15" s="140"/>
      <c r="E15" s="140"/>
      <c r="F15" s="141"/>
      <c r="G15" s="737"/>
      <c r="H15" s="738"/>
      <c r="I15" s="572" t="s">
        <v>51</v>
      </c>
      <c r="J15" s="573"/>
      <c r="K15" s="573"/>
      <c r="L15" s="573"/>
      <c r="M15" s="573"/>
      <c r="N15" s="573"/>
      <c r="O15" s="574"/>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2"/>
    </row>
    <row r="16" spans="1:50" ht="21" customHeight="1" x14ac:dyDescent="0.15">
      <c r="A16" s="139"/>
      <c r="B16" s="140"/>
      <c r="C16" s="140"/>
      <c r="D16" s="140"/>
      <c r="E16" s="140"/>
      <c r="F16" s="141"/>
      <c r="G16" s="737"/>
      <c r="H16" s="738"/>
      <c r="I16" s="572" t="s">
        <v>52</v>
      </c>
      <c r="J16" s="573"/>
      <c r="K16" s="573"/>
      <c r="L16" s="573"/>
      <c r="M16" s="573"/>
      <c r="N16" s="573"/>
      <c r="O16" s="574"/>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37"/>
      <c r="H17" s="738"/>
      <c r="I17" s="572" t="s">
        <v>50</v>
      </c>
      <c r="J17" s="623"/>
      <c r="K17" s="623"/>
      <c r="L17" s="623"/>
      <c r="M17" s="623"/>
      <c r="N17" s="623"/>
      <c r="O17" s="624"/>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39"/>
      <c r="H18" s="740"/>
      <c r="I18" s="727" t="s">
        <v>20</v>
      </c>
      <c r="J18" s="728"/>
      <c r="K18" s="728"/>
      <c r="L18" s="728"/>
      <c r="M18" s="728"/>
      <c r="N18" s="728"/>
      <c r="O18" s="729"/>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2</v>
      </c>
      <c r="Q19" s="98"/>
      <c r="R19" s="98"/>
      <c r="S19" s="98"/>
      <c r="T19" s="98"/>
      <c r="U19" s="98"/>
      <c r="V19" s="99"/>
      <c r="W19" s="97">
        <v>2</v>
      </c>
      <c r="X19" s="98"/>
      <c r="Y19" s="98"/>
      <c r="Z19" s="98"/>
      <c r="AA19" s="98"/>
      <c r="AB19" s="98"/>
      <c r="AC19" s="99"/>
      <c r="AD19" s="97">
        <v>3</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0.5</v>
      </c>
      <c r="Q20" s="536"/>
      <c r="R20" s="536"/>
      <c r="S20" s="536"/>
      <c r="T20" s="536"/>
      <c r="U20" s="536"/>
      <c r="V20" s="536"/>
      <c r="W20" s="536">
        <f t="shared" ref="W20" si="0">IF(W18=0, "-", SUM(W19)/W18)</f>
        <v>0.5</v>
      </c>
      <c r="X20" s="536"/>
      <c r="Y20" s="536"/>
      <c r="Z20" s="536"/>
      <c r="AA20" s="536"/>
      <c r="AB20" s="536"/>
      <c r="AC20" s="536"/>
      <c r="AD20" s="536">
        <f t="shared" ref="AD20" si="1">IF(AD18=0, "-", SUM(AD19)/AD18)</f>
        <v>0.75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3" t="s">
        <v>497</v>
      </c>
      <c r="H21" s="924"/>
      <c r="I21" s="924"/>
      <c r="J21" s="924"/>
      <c r="K21" s="924"/>
      <c r="L21" s="924"/>
      <c r="M21" s="924"/>
      <c r="N21" s="924"/>
      <c r="O21" s="924"/>
      <c r="P21" s="536">
        <f>IF(P19=0, "-", SUM(P19)/SUM(P13,P14))</f>
        <v>0.5</v>
      </c>
      <c r="Q21" s="536"/>
      <c r="R21" s="536"/>
      <c r="S21" s="536"/>
      <c r="T21" s="536"/>
      <c r="U21" s="536"/>
      <c r="V21" s="536"/>
      <c r="W21" s="536">
        <f t="shared" ref="W21" si="2">IF(W19=0, "-", SUM(W19)/SUM(W13,W14))</f>
        <v>0.5</v>
      </c>
      <c r="X21" s="536"/>
      <c r="Y21" s="536"/>
      <c r="Z21" s="536"/>
      <c r="AA21" s="536"/>
      <c r="AB21" s="536"/>
      <c r="AC21" s="536"/>
      <c r="AD21" s="536">
        <f t="shared" ref="AD21" si="3">IF(AD19=0, "-", SUM(AD19)/SUM(AD13,AD14))</f>
        <v>0.75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557</v>
      </c>
      <c r="H23" s="183"/>
      <c r="I23" s="183"/>
      <c r="J23" s="183"/>
      <c r="K23" s="183"/>
      <c r="L23" s="183"/>
      <c r="M23" s="183"/>
      <c r="N23" s="183"/>
      <c r="O23" s="184"/>
      <c r="P23" s="94">
        <v>4</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491</v>
      </c>
      <c r="B30" s="507"/>
      <c r="C30" s="507"/>
      <c r="D30" s="507"/>
      <c r="E30" s="507"/>
      <c r="F30" s="508"/>
      <c r="G30" s="641"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32" t="s">
        <v>355</v>
      </c>
      <c r="AR30" s="633"/>
      <c r="AS30" s="633"/>
      <c r="AT30" s="634"/>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561</v>
      </c>
      <c r="AR31" s="133"/>
      <c r="AS31" s="134" t="s">
        <v>356</v>
      </c>
      <c r="AT31" s="168"/>
      <c r="AU31" s="268" t="s">
        <v>561</v>
      </c>
      <c r="AV31" s="268"/>
      <c r="AW31" s="376" t="s">
        <v>300</v>
      </c>
      <c r="AX31" s="377"/>
    </row>
    <row r="32" spans="1:50" ht="23.25" customHeight="1" x14ac:dyDescent="0.15">
      <c r="A32" s="512"/>
      <c r="B32" s="510"/>
      <c r="C32" s="510"/>
      <c r="D32" s="510"/>
      <c r="E32" s="510"/>
      <c r="F32" s="511"/>
      <c r="G32" s="537" t="s">
        <v>558</v>
      </c>
      <c r="H32" s="538"/>
      <c r="I32" s="538"/>
      <c r="J32" s="538"/>
      <c r="K32" s="538"/>
      <c r="L32" s="538"/>
      <c r="M32" s="538"/>
      <c r="N32" s="538"/>
      <c r="O32" s="539"/>
      <c r="P32" s="156" t="s">
        <v>559</v>
      </c>
      <c r="Q32" s="157"/>
      <c r="R32" s="157"/>
      <c r="S32" s="157"/>
      <c r="T32" s="157"/>
      <c r="U32" s="157"/>
      <c r="V32" s="157"/>
      <c r="W32" s="157"/>
      <c r="X32" s="228"/>
      <c r="Y32" s="335" t="s">
        <v>12</v>
      </c>
      <c r="Z32" s="546"/>
      <c r="AA32" s="547"/>
      <c r="AB32" s="548" t="s">
        <v>560</v>
      </c>
      <c r="AC32" s="548"/>
      <c r="AD32" s="548"/>
      <c r="AE32" s="361">
        <v>1352</v>
      </c>
      <c r="AF32" s="362"/>
      <c r="AG32" s="362"/>
      <c r="AH32" s="362"/>
      <c r="AI32" s="361">
        <v>1352</v>
      </c>
      <c r="AJ32" s="362"/>
      <c r="AK32" s="362"/>
      <c r="AL32" s="362"/>
      <c r="AM32" s="361">
        <v>1352</v>
      </c>
      <c r="AN32" s="362"/>
      <c r="AO32" s="362"/>
      <c r="AP32" s="362"/>
      <c r="AQ32" s="100" t="s">
        <v>554</v>
      </c>
      <c r="AR32" s="101"/>
      <c r="AS32" s="101"/>
      <c r="AT32" s="102"/>
      <c r="AU32" s="362" t="s">
        <v>561</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672"/>
      <c r="Q33" s="230"/>
      <c r="R33" s="230"/>
      <c r="S33" s="230"/>
      <c r="T33" s="230"/>
      <c r="U33" s="230"/>
      <c r="V33" s="230"/>
      <c r="W33" s="230"/>
      <c r="X33" s="231"/>
      <c r="Y33" s="300" t="s">
        <v>54</v>
      </c>
      <c r="Z33" s="295"/>
      <c r="AA33" s="296"/>
      <c r="AB33" s="519" t="s">
        <v>560</v>
      </c>
      <c r="AC33" s="519"/>
      <c r="AD33" s="519"/>
      <c r="AE33" s="361">
        <v>1352</v>
      </c>
      <c r="AF33" s="362"/>
      <c r="AG33" s="362"/>
      <c r="AH33" s="362"/>
      <c r="AI33" s="361">
        <v>1352</v>
      </c>
      <c r="AJ33" s="362"/>
      <c r="AK33" s="362"/>
      <c r="AL33" s="362"/>
      <c r="AM33" s="361">
        <v>1352</v>
      </c>
      <c r="AN33" s="362"/>
      <c r="AO33" s="362"/>
      <c r="AP33" s="362"/>
      <c r="AQ33" s="100" t="s">
        <v>561</v>
      </c>
      <c r="AR33" s="101"/>
      <c r="AS33" s="101"/>
      <c r="AT33" s="102"/>
      <c r="AU33" s="362" t="s">
        <v>561</v>
      </c>
      <c r="AV33" s="362"/>
      <c r="AW33" s="362"/>
      <c r="AX33" s="364"/>
    </row>
    <row r="34" spans="1:50" ht="75.75" customHeight="1" x14ac:dyDescent="0.15">
      <c r="A34" s="512"/>
      <c r="B34" s="510"/>
      <c r="C34" s="510"/>
      <c r="D34" s="510"/>
      <c r="E34" s="510"/>
      <c r="F34" s="511"/>
      <c r="G34" s="543"/>
      <c r="H34" s="544"/>
      <c r="I34" s="544"/>
      <c r="J34" s="544"/>
      <c r="K34" s="544"/>
      <c r="L34" s="544"/>
      <c r="M34" s="544"/>
      <c r="N34" s="544"/>
      <c r="O34" s="545"/>
      <c r="P34" s="159"/>
      <c r="Q34" s="160"/>
      <c r="R34" s="160"/>
      <c r="S34" s="160"/>
      <c r="T34" s="160"/>
      <c r="U34" s="160"/>
      <c r="V34" s="160"/>
      <c r="W34" s="160"/>
      <c r="X34" s="233"/>
      <c r="Y34" s="300" t="s">
        <v>13</v>
      </c>
      <c r="Z34" s="295"/>
      <c r="AA34" s="296"/>
      <c r="AB34" s="494" t="s">
        <v>301</v>
      </c>
      <c r="AC34" s="494"/>
      <c r="AD34" s="494"/>
      <c r="AE34" s="361">
        <v>100</v>
      </c>
      <c r="AF34" s="362"/>
      <c r="AG34" s="362"/>
      <c r="AH34" s="362"/>
      <c r="AI34" s="361">
        <v>100</v>
      </c>
      <c r="AJ34" s="362"/>
      <c r="AK34" s="362"/>
      <c r="AL34" s="362"/>
      <c r="AM34" s="361">
        <v>100</v>
      </c>
      <c r="AN34" s="362"/>
      <c r="AO34" s="362"/>
      <c r="AP34" s="362"/>
      <c r="AQ34" s="100" t="s">
        <v>562</v>
      </c>
      <c r="AR34" s="101"/>
      <c r="AS34" s="101"/>
      <c r="AT34" s="102"/>
      <c r="AU34" s="362" t="s">
        <v>562</v>
      </c>
      <c r="AV34" s="362"/>
      <c r="AW34" s="362"/>
      <c r="AX34" s="364"/>
    </row>
    <row r="35" spans="1:50" ht="23.25" customHeight="1" x14ac:dyDescent="0.15">
      <c r="A35" s="894" t="s">
        <v>527</v>
      </c>
      <c r="B35" s="895"/>
      <c r="C35" s="895"/>
      <c r="D35" s="895"/>
      <c r="E35" s="895"/>
      <c r="F35" s="896"/>
      <c r="G35" s="900" t="s">
        <v>563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5" t="s">
        <v>491</v>
      </c>
      <c r="B37" s="636"/>
      <c r="C37" s="636"/>
      <c r="D37" s="636"/>
      <c r="E37" s="636"/>
      <c r="F37" s="637"/>
      <c r="G37" s="562" t="s">
        <v>265</v>
      </c>
      <c r="H37" s="378"/>
      <c r="I37" s="378"/>
      <c r="J37" s="378"/>
      <c r="K37" s="378"/>
      <c r="L37" s="378"/>
      <c r="M37" s="378"/>
      <c r="N37" s="378"/>
      <c r="O37" s="563"/>
      <c r="P37" s="625" t="s">
        <v>59</v>
      </c>
      <c r="Q37" s="378"/>
      <c r="R37" s="378"/>
      <c r="S37" s="378"/>
      <c r="T37" s="378"/>
      <c r="U37" s="378"/>
      <c r="V37" s="378"/>
      <c r="W37" s="378"/>
      <c r="X37" s="563"/>
      <c r="Y37" s="626"/>
      <c r="Z37" s="627"/>
      <c r="AA37" s="628"/>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57"/>
      <c r="Q39" s="157"/>
      <c r="R39" s="157"/>
      <c r="S39" s="157"/>
      <c r="T39" s="157"/>
      <c r="U39" s="157"/>
      <c r="V39" s="157"/>
      <c r="W39" s="157"/>
      <c r="X39" s="228"/>
      <c r="Y39" s="335" t="s">
        <v>12</v>
      </c>
      <c r="Z39" s="546"/>
      <c r="AA39" s="547"/>
      <c r="AB39" s="548"/>
      <c r="AC39" s="548"/>
      <c r="AD39" s="54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c r="AC40" s="519"/>
      <c r="AD40" s="519"/>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38"/>
      <c r="B41" s="639"/>
      <c r="C41" s="639"/>
      <c r="D41" s="639"/>
      <c r="E41" s="639"/>
      <c r="F41" s="640"/>
      <c r="G41" s="543"/>
      <c r="H41" s="544"/>
      <c r="I41" s="544"/>
      <c r="J41" s="544"/>
      <c r="K41" s="544"/>
      <c r="L41" s="544"/>
      <c r="M41" s="544"/>
      <c r="N41" s="544"/>
      <c r="O41" s="545"/>
      <c r="P41" s="160"/>
      <c r="Q41" s="160"/>
      <c r="R41" s="160"/>
      <c r="S41" s="160"/>
      <c r="T41" s="160"/>
      <c r="U41" s="160"/>
      <c r="V41" s="160"/>
      <c r="W41" s="160"/>
      <c r="X41" s="233"/>
      <c r="Y41" s="300" t="s">
        <v>13</v>
      </c>
      <c r="Z41" s="295"/>
      <c r="AA41" s="296"/>
      <c r="AB41" s="494" t="s">
        <v>301</v>
      </c>
      <c r="AC41" s="494"/>
      <c r="AD41" s="49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5" t="s">
        <v>491</v>
      </c>
      <c r="B44" s="636"/>
      <c r="C44" s="636"/>
      <c r="D44" s="636"/>
      <c r="E44" s="636"/>
      <c r="F44" s="637"/>
      <c r="G44" s="562" t="s">
        <v>265</v>
      </c>
      <c r="H44" s="378"/>
      <c r="I44" s="378"/>
      <c r="J44" s="378"/>
      <c r="K44" s="378"/>
      <c r="L44" s="378"/>
      <c r="M44" s="378"/>
      <c r="N44" s="378"/>
      <c r="O44" s="563"/>
      <c r="P44" s="625" t="s">
        <v>59</v>
      </c>
      <c r="Q44" s="378"/>
      <c r="R44" s="378"/>
      <c r="S44" s="378"/>
      <c r="T44" s="378"/>
      <c r="U44" s="378"/>
      <c r="V44" s="378"/>
      <c r="W44" s="378"/>
      <c r="X44" s="563"/>
      <c r="Y44" s="626"/>
      <c r="Z44" s="627"/>
      <c r="AA44" s="628"/>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57"/>
      <c r="Q46" s="157"/>
      <c r="R46" s="157"/>
      <c r="S46" s="157"/>
      <c r="T46" s="157"/>
      <c r="U46" s="157"/>
      <c r="V46" s="157"/>
      <c r="W46" s="157"/>
      <c r="X46" s="228"/>
      <c r="Y46" s="335" t="s">
        <v>12</v>
      </c>
      <c r="Z46" s="546"/>
      <c r="AA46" s="547"/>
      <c r="AB46" s="548"/>
      <c r="AC46" s="548"/>
      <c r="AD46" s="54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8"/>
      <c r="B48" s="639"/>
      <c r="C48" s="639"/>
      <c r="D48" s="639"/>
      <c r="E48" s="639"/>
      <c r="F48" s="640"/>
      <c r="G48" s="543"/>
      <c r="H48" s="544"/>
      <c r="I48" s="544"/>
      <c r="J48" s="544"/>
      <c r="K48" s="544"/>
      <c r="L48" s="544"/>
      <c r="M48" s="544"/>
      <c r="N48" s="544"/>
      <c r="O48" s="545"/>
      <c r="P48" s="160"/>
      <c r="Q48" s="160"/>
      <c r="R48" s="160"/>
      <c r="S48" s="160"/>
      <c r="T48" s="160"/>
      <c r="U48" s="160"/>
      <c r="V48" s="160"/>
      <c r="W48" s="160"/>
      <c r="X48" s="233"/>
      <c r="Y48" s="300" t="s">
        <v>13</v>
      </c>
      <c r="Z48" s="295"/>
      <c r="AA48" s="296"/>
      <c r="AB48" s="494" t="s">
        <v>301</v>
      </c>
      <c r="AC48" s="494"/>
      <c r="AD48" s="49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9" t="s">
        <v>491</v>
      </c>
      <c r="B51" s="510"/>
      <c r="C51" s="510"/>
      <c r="D51" s="510"/>
      <c r="E51" s="510"/>
      <c r="F51" s="511"/>
      <c r="G51" s="562" t="s">
        <v>265</v>
      </c>
      <c r="H51" s="378"/>
      <c r="I51" s="378"/>
      <c r="J51" s="378"/>
      <c r="K51" s="378"/>
      <c r="L51" s="378"/>
      <c r="M51" s="378"/>
      <c r="N51" s="378"/>
      <c r="O51" s="563"/>
      <c r="P51" s="625" t="s">
        <v>59</v>
      </c>
      <c r="Q51" s="378"/>
      <c r="R51" s="378"/>
      <c r="S51" s="378"/>
      <c r="T51" s="378"/>
      <c r="U51" s="378"/>
      <c r="V51" s="378"/>
      <c r="W51" s="378"/>
      <c r="X51" s="563"/>
      <c r="Y51" s="626"/>
      <c r="Z51" s="627"/>
      <c r="AA51" s="628"/>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57"/>
      <c r="Q53" s="157"/>
      <c r="R53" s="157"/>
      <c r="S53" s="157"/>
      <c r="T53" s="157"/>
      <c r="U53" s="157"/>
      <c r="V53" s="157"/>
      <c r="W53" s="157"/>
      <c r="X53" s="228"/>
      <c r="Y53" s="335" t="s">
        <v>12</v>
      </c>
      <c r="Z53" s="546"/>
      <c r="AA53" s="547"/>
      <c r="AB53" s="548"/>
      <c r="AC53" s="548"/>
      <c r="AD53" s="54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8"/>
      <c r="B55" s="639"/>
      <c r="C55" s="639"/>
      <c r="D55" s="639"/>
      <c r="E55" s="639"/>
      <c r="F55" s="640"/>
      <c r="G55" s="543"/>
      <c r="H55" s="544"/>
      <c r="I55" s="544"/>
      <c r="J55" s="544"/>
      <c r="K55" s="544"/>
      <c r="L55" s="544"/>
      <c r="M55" s="544"/>
      <c r="N55" s="544"/>
      <c r="O55" s="545"/>
      <c r="P55" s="160"/>
      <c r="Q55" s="160"/>
      <c r="R55" s="160"/>
      <c r="S55" s="160"/>
      <c r="T55" s="160"/>
      <c r="U55" s="160"/>
      <c r="V55" s="160"/>
      <c r="W55" s="160"/>
      <c r="X55" s="233"/>
      <c r="Y55" s="300" t="s">
        <v>13</v>
      </c>
      <c r="Z55" s="295"/>
      <c r="AA55" s="296"/>
      <c r="AB55" s="458" t="s">
        <v>14</v>
      </c>
      <c r="AC55" s="458"/>
      <c r="AD55" s="45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9" t="s">
        <v>491</v>
      </c>
      <c r="B58" s="510"/>
      <c r="C58" s="510"/>
      <c r="D58" s="510"/>
      <c r="E58" s="510"/>
      <c r="F58" s="511"/>
      <c r="G58" s="562" t="s">
        <v>265</v>
      </c>
      <c r="H58" s="378"/>
      <c r="I58" s="378"/>
      <c r="J58" s="378"/>
      <c r="K58" s="378"/>
      <c r="L58" s="378"/>
      <c r="M58" s="378"/>
      <c r="N58" s="378"/>
      <c r="O58" s="563"/>
      <c r="P58" s="625" t="s">
        <v>59</v>
      </c>
      <c r="Q58" s="378"/>
      <c r="R58" s="378"/>
      <c r="S58" s="378"/>
      <c r="T58" s="378"/>
      <c r="U58" s="378"/>
      <c r="V58" s="378"/>
      <c r="W58" s="378"/>
      <c r="X58" s="563"/>
      <c r="Y58" s="626"/>
      <c r="Z58" s="627"/>
      <c r="AA58" s="628"/>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57"/>
      <c r="Q60" s="157"/>
      <c r="R60" s="157"/>
      <c r="S60" s="157"/>
      <c r="T60" s="157"/>
      <c r="U60" s="157"/>
      <c r="V60" s="157"/>
      <c r="W60" s="157"/>
      <c r="X60" s="228"/>
      <c r="Y60" s="335" t="s">
        <v>12</v>
      </c>
      <c r="Z60" s="546"/>
      <c r="AA60" s="547"/>
      <c r="AB60" s="548"/>
      <c r="AC60" s="548"/>
      <c r="AD60" s="54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0"/>
      <c r="Q62" s="160"/>
      <c r="R62" s="160"/>
      <c r="S62" s="160"/>
      <c r="T62" s="160"/>
      <c r="U62" s="160"/>
      <c r="V62" s="160"/>
      <c r="W62" s="160"/>
      <c r="X62" s="233"/>
      <c r="Y62" s="300" t="s">
        <v>13</v>
      </c>
      <c r="Z62" s="295"/>
      <c r="AA62" s="296"/>
      <c r="AB62" s="494" t="s">
        <v>14</v>
      </c>
      <c r="AC62" s="494"/>
      <c r="AD62" s="49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65" t="s">
        <v>357</v>
      </c>
      <c r="AF65" s="366"/>
      <c r="AG65" s="366"/>
      <c r="AH65" s="367"/>
      <c r="AI65" s="365" t="s">
        <v>363</v>
      </c>
      <c r="AJ65" s="366"/>
      <c r="AK65" s="366"/>
      <c r="AL65" s="367"/>
      <c r="AM65" s="372" t="s">
        <v>472</v>
      </c>
      <c r="AN65" s="372"/>
      <c r="AO65" s="372"/>
      <c r="AP65" s="365"/>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7"/>
      <c r="AR66" s="268"/>
      <c r="AS66" s="862" t="s">
        <v>356</v>
      </c>
      <c r="AT66" s="863"/>
      <c r="AU66" s="268"/>
      <c r="AV66" s="268"/>
      <c r="AW66" s="862" t="s">
        <v>490</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517</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0" t="s">
        <v>54</v>
      </c>
      <c r="Z68" s="180"/>
      <c r="AA68" s="181"/>
      <c r="AB68" s="971" t="s">
        <v>517</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0" t="s">
        <v>13</v>
      </c>
      <c r="Z69" s="180"/>
      <c r="AA69" s="181"/>
      <c r="AB69" s="972" t="s">
        <v>518</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516</v>
      </c>
      <c r="X70" s="941"/>
      <c r="Y70" s="946" t="s">
        <v>12</v>
      </c>
      <c r="Z70" s="946"/>
      <c r="AA70" s="947"/>
      <c r="AB70" s="948" t="s">
        <v>517</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0" t="s">
        <v>54</v>
      </c>
      <c r="Z71" s="180"/>
      <c r="AA71" s="181"/>
      <c r="AB71" s="971" t="s">
        <v>517</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0" t="s">
        <v>13</v>
      </c>
      <c r="Z72" s="180"/>
      <c r="AA72" s="181"/>
      <c r="AB72" s="972" t="s">
        <v>518</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492</v>
      </c>
      <c r="B73" s="835"/>
      <c r="C73" s="835"/>
      <c r="D73" s="835"/>
      <c r="E73" s="835"/>
      <c r="F73" s="836"/>
      <c r="G73" s="803"/>
      <c r="H73" s="165" t="s">
        <v>265</v>
      </c>
      <c r="I73" s="165"/>
      <c r="J73" s="165"/>
      <c r="K73" s="165"/>
      <c r="L73" s="165"/>
      <c r="M73" s="165"/>
      <c r="N73" s="165"/>
      <c r="O73" s="166"/>
      <c r="P73" s="172" t="s">
        <v>59</v>
      </c>
      <c r="Q73" s="165"/>
      <c r="R73" s="165"/>
      <c r="S73" s="165"/>
      <c r="T73" s="165"/>
      <c r="U73" s="165"/>
      <c r="V73" s="165"/>
      <c r="W73" s="165"/>
      <c r="X73" s="166"/>
      <c r="Y73" s="805"/>
      <c r="Z73" s="806"/>
      <c r="AA73" s="807"/>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7"/>
      <c r="B75" s="838"/>
      <c r="C75" s="838"/>
      <c r="D75" s="838"/>
      <c r="E75" s="838"/>
      <c r="F75" s="839"/>
      <c r="G75" s="77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7"/>
      <c r="B76" s="838"/>
      <c r="C76" s="838"/>
      <c r="D76" s="838"/>
      <c r="E76" s="838"/>
      <c r="F76" s="839"/>
      <c r="G76" s="77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7"/>
      <c r="B77" s="838"/>
      <c r="C77" s="838"/>
      <c r="D77" s="838"/>
      <c r="E77" s="838"/>
      <c r="F77" s="839"/>
      <c r="G77" s="77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8" t="s">
        <v>530</v>
      </c>
      <c r="B78" s="909"/>
      <c r="C78" s="909"/>
      <c r="D78" s="909"/>
      <c r="E78" s="906" t="s">
        <v>465</v>
      </c>
      <c r="F78" s="907"/>
      <c r="G78" s="57" t="s">
        <v>365</v>
      </c>
      <c r="H78" s="786"/>
      <c r="I78" s="241"/>
      <c r="J78" s="241"/>
      <c r="K78" s="241"/>
      <c r="L78" s="241"/>
      <c r="M78" s="241"/>
      <c r="N78" s="241"/>
      <c r="O78" s="787"/>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486</v>
      </c>
      <c r="AP79" s="146"/>
      <c r="AQ79" s="146"/>
      <c r="AR79" s="81" t="s">
        <v>484</v>
      </c>
      <c r="AS79" s="145"/>
      <c r="AT79" s="146"/>
      <c r="AU79" s="146"/>
      <c r="AV79" s="146"/>
      <c r="AW79" s="146"/>
      <c r="AX79" s="147"/>
    </row>
    <row r="80" spans="1:50" ht="18.75" hidden="1" customHeight="1" x14ac:dyDescent="0.15">
      <c r="A80" s="516" t="s">
        <v>266</v>
      </c>
      <c r="B80" s="843" t="s">
        <v>483</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17"/>
      <c r="B81" s="84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6"/>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169"/>
      <c r="Z85" s="170"/>
      <c r="AA85" s="171"/>
      <c r="AB85" s="455" t="s">
        <v>11</v>
      </c>
      <c r="AC85" s="456"/>
      <c r="AD85" s="457"/>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7"/>
      <c r="I87" s="157"/>
      <c r="J87" s="157"/>
      <c r="K87" s="157"/>
      <c r="L87" s="157"/>
      <c r="M87" s="157"/>
      <c r="N87" s="157"/>
      <c r="O87" s="228"/>
      <c r="P87" s="157"/>
      <c r="Q87" s="796"/>
      <c r="R87" s="796"/>
      <c r="S87" s="796"/>
      <c r="T87" s="796"/>
      <c r="U87" s="796"/>
      <c r="V87" s="796"/>
      <c r="W87" s="796"/>
      <c r="X87" s="797"/>
      <c r="Y87" s="749" t="s">
        <v>62</v>
      </c>
      <c r="Z87" s="750"/>
      <c r="AA87" s="751"/>
      <c r="AB87" s="548"/>
      <c r="AC87" s="548"/>
      <c r="AD87" s="548"/>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2" t="s">
        <v>54</v>
      </c>
      <c r="Z88" s="723"/>
      <c r="AA88" s="724"/>
      <c r="AB88" s="519"/>
      <c r="AC88" s="519"/>
      <c r="AD88" s="519"/>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7"/>
      <c r="B89" s="551"/>
      <c r="C89" s="551"/>
      <c r="D89" s="551"/>
      <c r="E89" s="551"/>
      <c r="F89" s="552"/>
      <c r="G89" s="232"/>
      <c r="H89" s="160"/>
      <c r="I89" s="160"/>
      <c r="J89" s="160"/>
      <c r="K89" s="160"/>
      <c r="L89" s="160"/>
      <c r="M89" s="160"/>
      <c r="N89" s="160"/>
      <c r="O89" s="233"/>
      <c r="P89" s="301"/>
      <c r="Q89" s="301"/>
      <c r="R89" s="301"/>
      <c r="S89" s="301"/>
      <c r="T89" s="301"/>
      <c r="U89" s="301"/>
      <c r="V89" s="301"/>
      <c r="W89" s="301"/>
      <c r="X89" s="800"/>
      <c r="Y89" s="722" t="s">
        <v>13</v>
      </c>
      <c r="Z89" s="723"/>
      <c r="AA89" s="724"/>
      <c r="AB89" s="458" t="s">
        <v>14</v>
      </c>
      <c r="AC89" s="458"/>
      <c r="AD89" s="458"/>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169"/>
      <c r="Z90" s="170"/>
      <c r="AA90" s="171"/>
      <c r="AB90" s="455" t="s">
        <v>11</v>
      </c>
      <c r="AC90" s="456"/>
      <c r="AD90" s="457"/>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57"/>
      <c r="I92" s="157"/>
      <c r="J92" s="157"/>
      <c r="K92" s="157"/>
      <c r="L92" s="157"/>
      <c r="M92" s="157"/>
      <c r="N92" s="157"/>
      <c r="O92" s="228"/>
      <c r="P92" s="157"/>
      <c r="Q92" s="796"/>
      <c r="R92" s="796"/>
      <c r="S92" s="796"/>
      <c r="T92" s="796"/>
      <c r="U92" s="796"/>
      <c r="V92" s="796"/>
      <c r="W92" s="796"/>
      <c r="X92" s="797"/>
      <c r="Y92" s="749" t="s">
        <v>62</v>
      </c>
      <c r="Z92" s="750"/>
      <c r="AA92" s="751"/>
      <c r="AB92" s="548"/>
      <c r="AC92" s="548"/>
      <c r="AD92" s="548"/>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2" t="s">
        <v>54</v>
      </c>
      <c r="Z93" s="723"/>
      <c r="AA93" s="724"/>
      <c r="AB93" s="519"/>
      <c r="AC93" s="519"/>
      <c r="AD93" s="519"/>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7"/>
      <c r="B94" s="551"/>
      <c r="C94" s="551"/>
      <c r="D94" s="551"/>
      <c r="E94" s="551"/>
      <c r="F94" s="552"/>
      <c r="G94" s="232"/>
      <c r="H94" s="160"/>
      <c r="I94" s="160"/>
      <c r="J94" s="160"/>
      <c r="K94" s="160"/>
      <c r="L94" s="160"/>
      <c r="M94" s="160"/>
      <c r="N94" s="160"/>
      <c r="O94" s="233"/>
      <c r="P94" s="301"/>
      <c r="Q94" s="301"/>
      <c r="R94" s="301"/>
      <c r="S94" s="301"/>
      <c r="T94" s="301"/>
      <c r="U94" s="301"/>
      <c r="V94" s="301"/>
      <c r="W94" s="301"/>
      <c r="X94" s="800"/>
      <c r="Y94" s="722" t="s">
        <v>13</v>
      </c>
      <c r="Z94" s="723"/>
      <c r="AA94" s="724"/>
      <c r="AB94" s="458" t="s">
        <v>14</v>
      </c>
      <c r="AC94" s="458"/>
      <c r="AD94" s="458"/>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7"/>
      <c r="B95" s="549" t="s">
        <v>264</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169"/>
      <c r="Z95" s="170"/>
      <c r="AA95" s="171"/>
      <c r="AB95" s="455" t="s">
        <v>11</v>
      </c>
      <c r="AC95" s="456"/>
      <c r="AD95" s="457"/>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7"/>
      <c r="B97" s="549"/>
      <c r="C97" s="549"/>
      <c r="D97" s="549"/>
      <c r="E97" s="549"/>
      <c r="F97" s="550"/>
      <c r="G97" s="227"/>
      <c r="H97" s="157"/>
      <c r="I97" s="157"/>
      <c r="J97" s="157"/>
      <c r="K97" s="157"/>
      <c r="L97" s="157"/>
      <c r="M97" s="157"/>
      <c r="N97" s="157"/>
      <c r="O97" s="228"/>
      <c r="P97" s="157"/>
      <c r="Q97" s="796"/>
      <c r="R97" s="796"/>
      <c r="S97" s="796"/>
      <c r="T97" s="796"/>
      <c r="U97" s="796"/>
      <c r="V97" s="796"/>
      <c r="W97" s="796"/>
      <c r="X97" s="797"/>
      <c r="Y97" s="749" t="s">
        <v>62</v>
      </c>
      <c r="Z97" s="750"/>
      <c r="AA97" s="751"/>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2" t="s">
        <v>54</v>
      </c>
      <c r="Z98" s="723"/>
      <c r="AA98" s="724"/>
      <c r="AB98" s="793"/>
      <c r="AC98" s="794"/>
      <c r="AD98" s="79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357</v>
      </c>
      <c r="AF100" s="821"/>
      <c r="AG100" s="821"/>
      <c r="AH100" s="822"/>
      <c r="AI100" s="820" t="s">
        <v>363</v>
      </c>
      <c r="AJ100" s="821"/>
      <c r="AK100" s="821"/>
      <c r="AL100" s="822"/>
      <c r="AM100" s="820" t="s">
        <v>472</v>
      </c>
      <c r="AN100" s="821"/>
      <c r="AO100" s="821"/>
      <c r="AP100" s="822"/>
      <c r="AQ100" s="925" t="s">
        <v>494</v>
      </c>
      <c r="AR100" s="926"/>
      <c r="AS100" s="926"/>
      <c r="AT100" s="927"/>
      <c r="AU100" s="925" t="s">
        <v>540</v>
      </c>
      <c r="AV100" s="926"/>
      <c r="AW100" s="926"/>
      <c r="AX100" s="928"/>
    </row>
    <row r="101" spans="1:60" ht="23.25" customHeight="1" x14ac:dyDescent="0.15">
      <c r="A101" s="488"/>
      <c r="B101" s="489"/>
      <c r="C101" s="489"/>
      <c r="D101" s="489"/>
      <c r="E101" s="489"/>
      <c r="F101" s="490"/>
      <c r="G101" s="157" t="s">
        <v>564</v>
      </c>
      <c r="H101" s="157"/>
      <c r="I101" s="157"/>
      <c r="J101" s="157"/>
      <c r="K101" s="157"/>
      <c r="L101" s="157"/>
      <c r="M101" s="157"/>
      <c r="N101" s="157"/>
      <c r="O101" s="157"/>
      <c r="P101" s="157"/>
      <c r="Q101" s="157"/>
      <c r="R101" s="157"/>
      <c r="S101" s="157"/>
      <c r="T101" s="157"/>
      <c r="U101" s="157"/>
      <c r="V101" s="157"/>
      <c r="W101" s="157"/>
      <c r="X101" s="228"/>
      <c r="Y101" s="810" t="s">
        <v>55</v>
      </c>
      <c r="Z101" s="707"/>
      <c r="AA101" s="708"/>
      <c r="AB101" s="548" t="s">
        <v>565</v>
      </c>
      <c r="AC101" s="548"/>
      <c r="AD101" s="548"/>
      <c r="AE101" s="361">
        <v>1</v>
      </c>
      <c r="AF101" s="362"/>
      <c r="AG101" s="362"/>
      <c r="AH101" s="363"/>
      <c r="AI101" s="361">
        <v>1</v>
      </c>
      <c r="AJ101" s="362"/>
      <c r="AK101" s="362"/>
      <c r="AL101" s="363"/>
      <c r="AM101" s="361">
        <v>1</v>
      </c>
      <c r="AN101" s="362"/>
      <c r="AO101" s="362"/>
      <c r="AP101" s="363"/>
      <c r="AQ101" s="361" t="s">
        <v>601</v>
      </c>
      <c r="AR101" s="362"/>
      <c r="AS101" s="362"/>
      <c r="AT101" s="363"/>
      <c r="AU101" s="361" t="s">
        <v>601</v>
      </c>
      <c r="AV101" s="362"/>
      <c r="AW101" s="362"/>
      <c r="AX101" s="363"/>
    </row>
    <row r="102" spans="1:60" ht="23.25" customHeight="1" x14ac:dyDescent="0.15">
      <c r="A102" s="491"/>
      <c r="B102" s="492"/>
      <c r="C102" s="492"/>
      <c r="D102" s="492"/>
      <c r="E102" s="492"/>
      <c r="F102" s="493"/>
      <c r="G102" s="160"/>
      <c r="H102" s="160"/>
      <c r="I102" s="160"/>
      <c r="J102" s="160"/>
      <c r="K102" s="160"/>
      <c r="L102" s="160"/>
      <c r="M102" s="160"/>
      <c r="N102" s="160"/>
      <c r="O102" s="160"/>
      <c r="P102" s="160"/>
      <c r="Q102" s="160"/>
      <c r="R102" s="160"/>
      <c r="S102" s="160"/>
      <c r="T102" s="160"/>
      <c r="U102" s="160"/>
      <c r="V102" s="160"/>
      <c r="W102" s="160"/>
      <c r="X102" s="233"/>
      <c r="Y102" s="471" t="s">
        <v>56</v>
      </c>
      <c r="Z102" s="336"/>
      <c r="AA102" s="337"/>
      <c r="AB102" s="548" t="s">
        <v>565</v>
      </c>
      <c r="AC102" s="548"/>
      <c r="AD102" s="548"/>
      <c r="AE102" s="355">
        <v>1</v>
      </c>
      <c r="AF102" s="355"/>
      <c r="AG102" s="355"/>
      <c r="AH102" s="355"/>
      <c r="AI102" s="355">
        <v>1</v>
      </c>
      <c r="AJ102" s="355"/>
      <c r="AK102" s="355"/>
      <c r="AL102" s="355"/>
      <c r="AM102" s="361">
        <v>1</v>
      </c>
      <c r="AN102" s="362"/>
      <c r="AO102" s="362"/>
      <c r="AP102" s="363"/>
      <c r="AQ102" s="811">
        <v>1</v>
      </c>
      <c r="AR102" s="812"/>
      <c r="AS102" s="812"/>
      <c r="AT102" s="813"/>
      <c r="AU102" s="811"/>
      <c r="AV102" s="812"/>
      <c r="AW102" s="812"/>
      <c r="AX102" s="813"/>
    </row>
    <row r="103" spans="1:60" ht="31.5" hidden="1" customHeight="1" x14ac:dyDescent="0.15">
      <c r="A103" s="485" t="s">
        <v>493</v>
      </c>
      <c r="B103" s="486"/>
      <c r="C103" s="486"/>
      <c r="D103" s="486"/>
      <c r="E103" s="486"/>
      <c r="F103" s="487"/>
      <c r="G103" s="723" t="s">
        <v>60</v>
      </c>
      <c r="H103" s="723"/>
      <c r="I103" s="723"/>
      <c r="J103" s="723"/>
      <c r="K103" s="723"/>
      <c r="L103" s="723"/>
      <c r="M103" s="723"/>
      <c r="N103" s="723"/>
      <c r="O103" s="723"/>
      <c r="P103" s="723"/>
      <c r="Q103" s="723"/>
      <c r="R103" s="723"/>
      <c r="S103" s="723"/>
      <c r="T103" s="723"/>
      <c r="U103" s="723"/>
      <c r="V103" s="723"/>
      <c r="W103" s="723"/>
      <c r="X103" s="724"/>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hidden="1" customHeight="1" x14ac:dyDescent="0.15">
      <c r="A104" s="488"/>
      <c r="B104" s="489"/>
      <c r="C104" s="489"/>
      <c r="D104" s="489"/>
      <c r="E104" s="489"/>
      <c r="F104" s="490"/>
      <c r="G104" s="157"/>
      <c r="H104" s="157"/>
      <c r="I104" s="157"/>
      <c r="J104" s="157"/>
      <c r="K104" s="157"/>
      <c r="L104" s="157"/>
      <c r="M104" s="157"/>
      <c r="N104" s="157"/>
      <c r="O104" s="157"/>
      <c r="P104" s="157"/>
      <c r="Q104" s="157"/>
      <c r="R104" s="157"/>
      <c r="S104" s="157"/>
      <c r="T104" s="157"/>
      <c r="U104" s="157"/>
      <c r="V104" s="157"/>
      <c r="W104" s="157"/>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0"/>
      <c r="H105" s="160"/>
      <c r="I105" s="160"/>
      <c r="J105" s="160"/>
      <c r="K105" s="160"/>
      <c r="L105" s="160"/>
      <c r="M105" s="160"/>
      <c r="N105" s="160"/>
      <c r="O105" s="160"/>
      <c r="P105" s="160"/>
      <c r="Q105" s="160"/>
      <c r="R105" s="160"/>
      <c r="S105" s="160"/>
      <c r="T105" s="160"/>
      <c r="U105" s="160"/>
      <c r="V105" s="160"/>
      <c r="W105" s="160"/>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1"/>
      <c r="AV105" s="812"/>
      <c r="AW105" s="812"/>
      <c r="AX105" s="813"/>
    </row>
    <row r="106" spans="1:60" ht="31.5" hidden="1" customHeight="1" x14ac:dyDescent="0.15">
      <c r="A106" s="485" t="s">
        <v>493</v>
      </c>
      <c r="B106" s="486"/>
      <c r="C106" s="486"/>
      <c r="D106" s="486"/>
      <c r="E106" s="486"/>
      <c r="F106" s="487"/>
      <c r="G106" s="723" t="s">
        <v>60</v>
      </c>
      <c r="H106" s="723"/>
      <c r="I106" s="723"/>
      <c r="J106" s="723"/>
      <c r="K106" s="723"/>
      <c r="L106" s="723"/>
      <c r="M106" s="723"/>
      <c r="N106" s="723"/>
      <c r="O106" s="723"/>
      <c r="P106" s="723"/>
      <c r="Q106" s="723"/>
      <c r="R106" s="723"/>
      <c r="S106" s="723"/>
      <c r="T106" s="723"/>
      <c r="U106" s="723"/>
      <c r="V106" s="723"/>
      <c r="W106" s="723"/>
      <c r="X106" s="724"/>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88"/>
      <c r="B107" s="489"/>
      <c r="C107" s="489"/>
      <c r="D107" s="489"/>
      <c r="E107" s="489"/>
      <c r="F107" s="490"/>
      <c r="G107" s="157"/>
      <c r="H107" s="157"/>
      <c r="I107" s="157"/>
      <c r="J107" s="157"/>
      <c r="K107" s="157"/>
      <c r="L107" s="157"/>
      <c r="M107" s="157"/>
      <c r="N107" s="157"/>
      <c r="O107" s="157"/>
      <c r="P107" s="157"/>
      <c r="Q107" s="157"/>
      <c r="R107" s="157"/>
      <c r="S107" s="157"/>
      <c r="T107" s="157"/>
      <c r="U107" s="157"/>
      <c r="V107" s="157"/>
      <c r="W107" s="157"/>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0"/>
      <c r="H108" s="160"/>
      <c r="I108" s="160"/>
      <c r="J108" s="160"/>
      <c r="K108" s="160"/>
      <c r="L108" s="160"/>
      <c r="M108" s="160"/>
      <c r="N108" s="160"/>
      <c r="O108" s="160"/>
      <c r="P108" s="160"/>
      <c r="Q108" s="160"/>
      <c r="R108" s="160"/>
      <c r="S108" s="160"/>
      <c r="T108" s="160"/>
      <c r="U108" s="160"/>
      <c r="V108" s="160"/>
      <c r="W108" s="160"/>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1"/>
      <c r="AV108" s="812"/>
      <c r="AW108" s="812"/>
      <c r="AX108" s="813"/>
    </row>
    <row r="109" spans="1:60" ht="31.5" hidden="1" customHeight="1" x14ac:dyDescent="0.15">
      <c r="A109" s="485" t="s">
        <v>493</v>
      </c>
      <c r="B109" s="486"/>
      <c r="C109" s="486"/>
      <c r="D109" s="486"/>
      <c r="E109" s="486"/>
      <c r="F109" s="487"/>
      <c r="G109" s="723" t="s">
        <v>60</v>
      </c>
      <c r="H109" s="723"/>
      <c r="I109" s="723"/>
      <c r="J109" s="723"/>
      <c r="K109" s="723"/>
      <c r="L109" s="723"/>
      <c r="M109" s="723"/>
      <c r="N109" s="723"/>
      <c r="O109" s="723"/>
      <c r="P109" s="723"/>
      <c r="Q109" s="723"/>
      <c r="R109" s="723"/>
      <c r="S109" s="723"/>
      <c r="T109" s="723"/>
      <c r="U109" s="723"/>
      <c r="V109" s="723"/>
      <c r="W109" s="723"/>
      <c r="X109" s="724"/>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0"/>
      <c r="H111" s="160"/>
      <c r="I111" s="160"/>
      <c r="J111" s="160"/>
      <c r="K111" s="160"/>
      <c r="L111" s="160"/>
      <c r="M111" s="160"/>
      <c r="N111" s="160"/>
      <c r="O111" s="160"/>
      <c r="P111" s="160"/>
      <c r="Q111" s="160"/>
      <c r="R111" s="160"/>
      <c r="S111" s="160"/>
      <c r="T111" s="160"/>
      <c r="U111" s="160"/>
      <c r="V111" s="160"/>
      <c r="W111" s="160"/>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5" t="s">
        <v>493</v>
      </c>
      <c r="B112" s="486"/>
      <c r="C112" s="486"/>
      <c r="D112" s="486"/>
      <c r="E112" s="486"/>
      <c r="F112" s="487"/>
      <c r="G112" s="723" t="s">
        <v>60</v>
      </c>
      <c r="H112" s="723"/>
      <c r="I112" s="723"/>
      <c r="J112" s="723"/>
      <c r="K112" s="723"/>
      <c r="L112" s="723"/>
      <c r="M112" s="723"/>
      <c r="N112" s="723"/>
      <c r="O112" s="723"/>
      <c r="P112" s="723"/>
      <c r="Q112" s="723"/>
      <c r="R112" s="723"/>
      <c r="S112" s="723"/>
      <c r="T112" s="723"/>
      <c r="U112" s="723"/>
      <c r="V112" s="723"/>
      <c r="W112" s="723"/>
      <c r="X112" s="724"/>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0"/>
      <c r="H114" s="160"/>
      <c r="I114" s="160"/>
      <c r="J114" s="160"/>
      <c r="K114" s="160"/>
      <c r="L114" s="160"/>
      <c r="M114" s="160"/>
      <c r="N114" s="160"/>
      <c r="O114" s="160"/>
      <c r="P114" s="160"/>
      <c r="Q114" s="160"/>
      <c r="R114" s="160"/>
      <c r="S114" s="160"/>
      <c r="T114" s="160"/>
      <c r="U114" s="160"/>
      <c r="V114" s="160"/>
      <c r="W114" s="160"/>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2" t="s">
        <v>541</v>
      </c>
      <c r="AR115" s="333"/>
      <c r="AS115" s="333"/>
      <c r="AT115" s="333"/>
      <c r="AU115" s="333"/>
      <c r="AV115" s="333"/>
      <c r="AW115" s="333"/>
      <c r="AX115" s="334"/>
    </row>
    <row r="116" spans="1:50" ht="23.25" customHeight="1" x14ac:dyDescent="0.15">
      <c r="A116" s="289"/>
      <c r="B116" s="290"/>
      <c r="C116" s="290"/>
      <c r="D116" s="290"/>
      <c r="E116" s="290"/>
      <c r="F116" s="291"/>
      <c r="G116" s="348" t="s">
        <v>566</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567</v>
      </c>
      <c r="AC116" s="298"/>
      <c r="AD116" s="299"/>
      <c r="AE116" s="355">
        <v>2</v>
      </c>
      <c r="AF116" s="355"/>
      <c r="AG116" s="355"/>
      <c r="AH116" s="355"/>
      <c r="AI116" s="355">
        <v>2</v>
      </c>
      <c r="AJ116" s="355"/>
      <c r="AK116" s="355"/>
      <c r="AL116" s="355"/>
      <c r="AM116" s="355">
        <v>3</v>
      </c>
      <c r="AN116" s="355"/>
      <c r="AO116" s="355"/>
      <c r="AP116" s="355"/>
      <c r="AQ116" s="361">
        <v>4</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568</v>
      </c>
      <c r="AC117" s="339"/>
      <c r="AD117" s="340"/>
      <c r="AE117" s="303" t="s">
        <v>598</v>
      </c>
      <c r="AF117" s="303"/>
      <c r="AG117" s="303"/>
      <c r="AH117" s="303"/>
      <c r="AI117" s="303" t="s">
        <v>598</v>
      </c>
      <c r="AJ117" s="303"/>
      <c r="AK117" s="303"/>
      <c r="AL117" s="303"/>
      <c r="AM117" s="303" t="s">
        <v>599</v>
      </c>
      <c r="AN117" s="303"/>
      <c r="AO117" s="303"/>
      <c r="AP117" s="303"/>
      <c r="AQ117" s="303" t="s">
        <v>600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2" t="s">
        <v>541</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2" t="s">
        <v>541</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2" t="s">
        <v>541</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541</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369</v>
      </c>
      <c r="B130" s="988"/>
      <c r="C130" s="987" t="s">
        <v>366</v>
      </c>
      <c r="D130" s="988"/>
      <c r="E130" s="305" t="s">
        <v>399</v>
      </c>
      <c r="F130" s="306"/>
      <c r="G130" s="307" t="s">
        <v>569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49"/>
      <c r="C131" s="248"/>
      <c r="D131" s="249"/>
      <c r="E131" s="235" t="s">
        <v>398</v>
      </c>
      <c r="F131" s="236"/>
      <c r="G131" s="232" t="s">
        <v>570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1"/>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customHeight="1" x14ac:dyDescent="0.15">
      <c r="A134" s="991"/>
      <c r="B134" s="249"/>
      <c r="C134" s="248"/>
      <c r="D134" s="249"/>
      <c r="E134" s="248"/>
      <c r="F134" s="311"/>
      <c r="G134" s="227" t="s">
        <v>561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c r="AC134" s="218"/>
      <c r="AD134" s="218"/>
      <c r="AE134" s="263"/>
      <c r="AF134" s="101"/>
      <c r="AG134" s="101"/>
      <c r="AH134" s="101"/>
      <c r="AI134" s="263"/>
      <c r="AJ134" s="101"/>
      <c r="AK134" s="101"/>
      <c r="AL134" s="101"/>
      <c r="AM134" s="263"/>
      <c r="AN134" s="101"/>
      <c r="AO134" s="101"/>
      <c r="AP134" s="101"/>
      <c r="AQ134" s="263"/>
      <c r="AR134" s="101"/>
      <c r="AS134" s="101"/>
      <c r="AT134" s="101"/>
      <c r="AU134" s="263"/>
      <c r="AV134" s="101"/>
      <c r="AW134" s="101"/>
      <c r="AX134" s="219"/>
    </row>
    <row r="135" spans="1:50" ht="39.75" customHeight="1" x14ac:dyDescent="0.15">
      <c r="A135" s="991"/>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c r="AF135" s="101"/>
      <c r="AG135" s="101"/>
      <c r="AH135" s="101"/>
      <c r="AI135" s="263"/>
      <c r="AJ135" s="101"/>
      <c r="AK135" s="101"/>
      <c r="AL135" s="101"/>
      <c r="AM135" s="263"/>
      <c r="AN135" s="101"/>
      <c r="AO135" s="101"/>
      <c r="AP135" s="101"/>
      <c r="AQ135" s="263"/>
      <c r="AR135" s="101"/>
      <c r="AS135" s="101"/>
      <c r="AT135" s="101"/>
      <c r="AU135" s="263"/>
      <c r="AV135" s="101"/>
      <c r="AW135" s="101"/>
      <c r="AX135" s="219"/>
    </row>
    <row r="136" spans="1:50" ht="18.75" hidden="1" customHeight="1" x14ac:dyDescent="0.15">
      <c r="A136" s="991"/>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1"/>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1"/>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1"/>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1"/>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1"/>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1"/>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1"/>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1"/>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1"/>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1"/>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1"/>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1"/>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1"/>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1"/>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1"/>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1"/>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1"/>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1"/>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0"/>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1"/>
      <c r="B155" s="249"/>
      <c r="C155" s="248"/>
      <c r="D155" s="249"/>
      <c r="E155" s="248"/>
      <c r="F155" s="311"/>
      <c r="G155" s="229"/>
      <c r="H155" s="230"/>
      <c r="I155" s="230"/>
      <c r="J155" s="230"/>
      <c r="K155" s="230"/>
      <c r="L155" s="230"/>
      <c r="M155" s="230"/>
      <c r="N155" s="230"/>
      <c r="O155" s="230"/>
      <c r="P155" s="231"/>
      <c r="Q155" s="672"/>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1"/>
      <c r="B156" s="249"/>
      <c r="C156" s="248"/>
      <c r="D156" s="249"/>
      <c r="E156" s="248"/>
      <c r="F156" s="311"/>
      <c r="G156" s="229"/>
      <c r="H156" s="230"/>
      <c r="I156" s="230"/>
      <c r="J156" s="230"/>
      <c r="K156" s="230"/>
      <c r="L156" s="230"/>
      <c r="M156" s="230"/>
      <c r="N156" s="230"/>
      <c r="O156" s="230"/>
      <c r="P156" s="231"/>
      <c r="Q156" s="672"/>
      <c r="R156" s="230"/>
      <c r="S156" s="230"/>
      <c r="T156" s="230"/>
      <c r="U156" s="230"/>
      <c r="V156" s="230"/>
      <c r="W156" s="230"/>
      <c r="X156" s="230"/>
      <c r="Y156" s="230"/>
      <c r="Z156" s="230"/>
      <c r="AA156" s="92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1"/>
      <c r="B157" s="249"/>
      <c r="C157" s="248"/>
      <c r="D157" s="249"/>
      <c r="E157" s="248"/>
      <c r="F157" s="311"/>
      <c r="G157" s="229"/>
      <c r="H157" s="230"/>
      <c r="I157" s="230"/>
      <c r="J157" s="230"/>
      <c r="K157" s="230"/>
      <c r="L157" s="230"/>
      <c r="M157" s="230"/>
      <c r="N157" s="230"/>
      <c r="O157" s="230"/>
      <c r="P157" s="231"/>
      <c r="Q157" s="672"/>
      <c r="R157" s="230"/>
      <c r="S157" s="230"/>
      <c r="T157" s="230"/>
      <c r="U157" s="230"/>
      <c r="V157" s="230"/>
      <c r="W157" s="230"/>
      <c r="X157" s="230"/>
      <c r="Y157" s="230"/>
      <c r="Z157" s="230"/>
      <c r="AA157" s="921"/>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1"/>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1"/>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672"/>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672"/>
      <c r="R163" s="230"/>
      <c r="S163" s="230"/>
      <c r="T163" s="230"/>
      <c r="U163" s="230"/>
      <c r="V163" s="230"/>
      <c r="W163" s="230"/>
      <c r="X163" s="230"/>
      <c r="Y163" s="230"/>
      <c r="Z163" s="230"/>
      <c r="AA163" s="92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672"/>
      <c r="R164" s="230"/>
      <c r="S164" s="230"/>
      <c r="T164" s="230"/>
      <c r="U164" s="230"/>
      <c r="V164" s="230"/>
      <c r="W164" s="230"/>
      <c r="X164" s="230"/>
      <c r="Y164" s="230"/>
      <c r="Z164" s="230"/>
      <c r="AA164" s="92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1"/>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1"/>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672"/>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672"/>
      <c r="R170" s="230"/>
      <c r="S170" s="230"/>
      <c r="T170" s="230"/>
      <c r="U170" s="230"/>
      <c r="V170" s="230"/>
      <c r="W170" s="230"/>
      <c r="X170" s="230"/>
      <c r="Y170" s="230"/>
      <c r="Z170" s="230"/>
      <c r="AA170" s="92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672"/>
      <c r="R171" s="230"/>
      <c r="S171" s="230"/>
      <c r="T171" s="230"/>
      <c r="U171" s="230"/>
      <c r="V171" s="230"/>
      <c r="W171" s="230"/>
      <c r="X171" s="230"/>
      <c r="Y171" s="230"/>
      <c r="Z171" s="230"/>
      <c r="AA171" s="92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1"/>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1"/>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672"/>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672"/>
      <c r="R177" s="230"/>
      <c r="S177" s="230"/>
      <c r="T177" s="230"/>
      <c r="U177" s="230"/>
      <c r="V177" s="230"/>
      <c r="W177" s="230"/>
      <c r="X177" s="230"/>
      <c r="Y177" s="230"/>
      <c r="Z177" s="230"/>
      <c r="AA177" s="92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672"/>
      <c r="R178" s="230"/>
      <c r="S178" s="230"/>
      <c r="T178" s="230"/>
      <c r="U178" s="230"/>
      <c r="V178" s="230"/>
      <c r="W178" s="230"/>
      <c r="X178" s="230"/>
      <c r="Y178" s="230"/>
      <c r="Z178" s="230"/>
      <c r="AA178" s="92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1"/>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1"/>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672"/>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672"/>
      <c r="R184" s="230"/>
      <c r="S184" s="230"/>
      <c r="T184" s="230"/>
      <c r="U184" s="230"/>
      <c r="V184" s="230"/>
      <c r="W184" s="230"/>
      <c r="X184" s="230"/>
      <c r="Y184" s="230"/>
      <c r="Z184" s="230"/>
      <c r="AA184" s="92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672"/>
      <c r="R185" s="230"/>
      <c r="S185" s="230"/>
      <c r="T185" s="230"/>
      <c r="U185" s="230"/>
      <c r="V185" s="230"/>
      <c r="W185" s="230"/>
      <c r="X185" s="230"/>
      <c r="Y185" s="230"/>
      <c r="Z185" s="230"/>
      <c r="AA185" s="92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1"/>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1"/>
      <c r="B188" s="249"/>
      <c r="C188" s="248"/>
      <c r="D188" s="249"/>
      <c r="E188" s="156" t="s">
        <v>571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1"/>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1"/>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1"/>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1"/>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1"/>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1"/>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1"/>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1"/>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1"/>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1"/>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1"/>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1"/>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1"/>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1"/>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1"/>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1"/>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1"/>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1"/>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1"/>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1"/>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1"/>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1"/>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1"/>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49"/>
      <c r="C214" s="248"/>
      <c r="D214" s="249"/>
      <c r="E214" s="248"/>
      <c r="F214" s="311"/>
      <c r="G214" s="227"/>
      <c r="H214" s="157"/>
      <c r="I214" s="157"/>
      <c r="J214" s="157"/>
      <c r="K214" s="157"/>
      <c r="L214" s="157"/>
      <c r="M214" s="157"/>
      <c r="N214" s="157"/>
      <c r="O214" s="157"/>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1"/>
      <c r="B218" s="249"/>
      <c r="C218" s="248"/>
      <c r="D218" s="249"/>
      <c r="E218" s="248"/>
      <c r="F218" s="311"/>
      <c r="G218" s="232"/>
      <c r="H218" s="160"/>
      <c r="I218" s="160"/>
      <c r="J218" s="160"/>
      <c r="K218" s="160"/>
      <c r="L218" s="160"/>
      <c r="M218" s="160"/>
      <c r="N218" s="160"/>
      <c r="O218" s="160"/>
      <c r="P218" s="233"/>
      <c r="Q218" s="984"/>
      <c r="R218" s="985"/>
      <c r="S218" s="985"/>
      <c r="T218" s="985"/>
      <c r="U218" s="985"/>
      <c r="V218" s="985"/>
      <c r="W218" s="985"/>
      <c r="X218" s="985"/>
      <c r="Y218" s="985"/>
      <c r="Z218" s="985"/>
      <c r="AA218" s="98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1"/>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57"/>
      <c r="I221" s="157"/>
      <c r="J221" s="157"/>
      <c r="K221" s="157"/>
      <c r="L221" s="157"/>
      <c r="M221" s="157"/>
      <c r="N221" s="157"/>
      <c r="O221" s="157"/>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1"/>
      <c r="B225" s="249"/>
      <c r="C225" s="248"/>
      <c r="D225" s="249"/>
      <c r="E225" s="248"/>
      <c r="F225" s="311"/>
      <c r="G225" s="232"/>
      <c r="H225" s="160"/>
      <c r="I225" s="160"/>
      <c r="J225" s="160"/>
      <c r="K225" s="160"/>
      <c r="L225" s="160"/>
      <c r="M225" s="160"/>
      <c r="N225" s="160"/>
      <c r="O225" s="160"/>
      <c r="P225" s="233"/>
      <c r="Q225" s="984"/>
      <c r="R225" s="985"/>
      <c r="S225" s="985"/>
      <c r="T225" s="985"/>
      <c r="U225" s="985"/>
      <c r="V225" s="985"/>
      <c r="W225" s="985"/>
      <c r="X225" s="985"/>
      <c r="Y225" s="985"/>
      <c r="Z225" s="985"/>
      <c r="AA225" s="98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1"/>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57"/>
      <c r="I228" s="157"/>
      <c r="J228" s="157"/>
      <c r="K228" s="157"/>
      <c r="L228" s="157"/>
      <c r="M228" s="157"/>
      <c r="N228" s="157"/>
      <c r="O228" s="157"/>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1"/>
      <c r="B232" s="249"/>
      <c r="C232" s="248"/>
      <c r="D232" s="249"/>
      <c r="E232" s="248"/>
      <c r="F232" s="311"/>
      <c r="G232" s="232"/>
      <c r="H232" s="160"/>
      <c r="I232" s="160"/>
      <c r="J232" s="160"/>
      <c r="K232" s="160"/>
      <c r="L232" s="160"/>
      <c r="M232" s="160"/>
      <c r="N232" s="160"/>
      <c r="O232" s="160"/>
      <c r="P232" s="233"/>
      <c r="Q232" s="984"/>
      <c r="R232" s="985"/>
      <c r="S232" s="985"/>
      <c r="T232" s="985"/>
      <c r="U232" s="985"/>
      <c r="V232" s="985"/>
      <c r="W232" s="985"/>
      <c r="X232" s="985"/>
      <c r="Y232" s="985"/>
      <c r="Z232" s="985"/>
      <c r="AA232" s="98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1"/>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57"/>
      <c r="I235" s="157"/>
      <c r="J235" s="157"/>
      <c r="K235" s="157"/>
      <c r="L235" s="157"/>
      <c r="M235" s="157"/>
      <c r="N235" s="157"/>
      <c r="O235" s="157"/>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1"/>
      <c r="B239" s="249"/>
      <c r="C239" s="248"/>
      <c r="D239" s="249"/>
      <c r="E239" s="248"/>
      <c r="F239" s="311"/>
      <c r="G239" s="232"/>
      <c r="H239" s="160"/>
      <c r="I239" s="160"/>
      <c r="J239" s="160"/>
      <c r="K239" s="160"/>
      <c r="L239" s="160"/>
      <c r="M239" s="160"/>
      <c r="N239" s="160"/>
      <c r="O239" s="160"/>
      <c r="P239" s="233"/>
      <c r="Q239" s="984"/>
      <c r="R239" s="985"/>
      <c r="S239" s="985"/>
      <c r="T239" s="985"/>
      <c r="U239" s="985"/>
      <c r="V239" s="985"/>
      <c r="W239" s="985"/>
      <c r="X239" s="985"/>
      <c r="Y239" s="985"/>
      <c r="Z239" s="985"/>
      <c r="AA239" s="98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1"/>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57"/>
      <c r="I242" s="157"/>
      <c r="J242" s="157"/>
      <c r="K242" s="157"/>
      <c r="L242" s="157"/>
      <c r="M242" s="157"/>
      <c r="N242" s="157"/>
      <c r="O242" s="157"/>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1"/>
      <c r="B246" s="249"/>
      <c r="C246" s="248"/>
      <c r="D246" s="249"/>
      <c r="E246" s="312"/>
      <c r="F246" s="313"/>
      <c r="G246" s="232"/>
      <c r="H246" s="160"/>
      <c r="I246" s="160"/>
      <c r="J246" s="160"/>
      <c r="K246" s="160"/>
      <c r="L246" s="160"/>
      <c r="M246" s="160"/>
      <c r="N246" s="160"/>
      <c r="O246" s="160"/>
      <c r="P246" s="233"/>
      <c r="Q246" s="984"/>
      <c r="R246" s="985"/>
      <c r="S246" s="985"/>
      <c r="T246" s="985"/>
      <c r="U246" s="985"/>
      <c r="V246" s="985"/>
      <c r="W246" s="985"/>
      <c r="X246" s="985"/>
      <c r="Y246" s="985"/>
      <c r="Z246" s="985"/>
      <c r="AA246" s="98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1"/>
      <c r="B249" s="249"/>
      <c r="C249" s="248"/>
      <c r="D249" s="249"/>
      <c r="E249" s="67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18"/>
    </row>
    <row r="250" spans="1:50" ht="45" hidden="1" customHeight="1" x14ac:dyDescent="0.15">
      <c r="A250" s="991"/>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1"/>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1"/>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1"/>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1"/>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1"/>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1"/>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1"/>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1"/>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1"/>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1"/>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1"/>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1"/>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1"/>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1"/>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1"/>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1"/>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1"/>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1"/>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1"/>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1"/>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1"/>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49"/>
      <c r="C274" s="248"/>
      <c r="D274" s="249"/>
      <c r="E274" s="248"/>
      <c r="F274" s="311"/>
      <c r="G274" s="227"/>
      <c r="H274" s="157"/>
      <c r="I274" s="157"/>
      <c r="J274" s="157"/>
      <c r="K274" s="157"/>
      <c r="L274" s="157"/>
      <c r="M274" s="157"/>
      <c r="N274" s="157"/>
      <c r="O274" s="157"/>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1"/>
      <c r="B278" s="249"/>
      <c r="C278" s="248"/>
      <c r="D278" s="249"/>
      <c r="E278" s="248"/>
      <c r="F278" s="311"/>
      <c r="G278" s="232"/>
      <c r="H278" s="160"/>
      <c r="I278" s="160"/>
      <c r="J278" s="160"/>
      <c r="K278" s="160"/>
      <c r="L278" s="160"/>
      <c r="M278" s="160"/>
      <c r="N278" s="160"/>
      <c r="O278" s="160"/>
      <c r="P278" s="233"/>
      <c r="Q278" s="984"/>
      <c r="R278" s="985"/>
      <c r="S278" s="985"/>
      <c r="T278" s="985"/>
      <c r="U278" s="985"/>
      <c r="V278" s="985"/>
      <c r="W278" s="985"/>
      <c r="X278" s="985"/>
      <c r="Y278" s="985"/>
      <c r="Z278" s="985"/>
      <c r="AA278" s="98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1"/>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57"/>
      <c r="I281" s="157"/>
      <c r="J281" s="157"/>
      <c r="K281" s="157"/>
      <c r="L281" s="157"/>
      <c r="M281" s="157"/>
      <c r="N281" s="157"/>
      <c r="O281" s="157"/>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1"/>
      <c r="B285" s="249"/>
      <c r="C285" s="248"/>
      <c r="D285" s="249"/>
      <c r="E285" s="248"/>
      <c r="F285" s="311"/>
      <c r="G285" s="232"/>
      <c r="H285" s="160"/>
      <c r="I285" s="160"/>
      <c r="J285" s="160"/>
      <c r="K285" s="160"/>
      <c r="L285" s="160"/>
      <c r="M285" s="160"/>
      <c r="N285" s="160"/>
      <c r="O285" s="160"/>
      <c r="P285" s="233"/>
      <c r="Q285" s="984"/>
      <c r="R285" s="985"/>
      <c r="S285" s="985"/>
      <c r="T285" s="985"/>
      <c r="U285" s="985"/>
      <c r="V285" s="985"/>
      <c r="W285" s="985"/>
      <c r="X285" s="985"/>
      <c r="Y285" s="985"/>
      <c r="Z285" s="985"/>
      <c r="AA285" s="98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1"/>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57"/>
      <c r="I288" s="157"/>
      <c r="J288" s="157"/>
      <c r="K288" s="157"/>
      <c r="L288" s="157"/>
      <c r="M288" s="157"/>
      <c r="N288" s="157"/>
      <c r="O288" s="157"/>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1"/>
      <c r="B292" s="249"/>
      <c r="C292" s="248"/>
      <c r="D292" s="249"/>
      <c r="E292" s="248"/>
      <c r="F292" s="311"/>
      <c r="G292" s="232"/>
      <c r="H292" s="160"/>
      <c r="I292" s="160"/>
      <c r="J292" s="160"/>
      <c r="K292" s="160"/>
      <c r="L292" s="160"/>
      <c r="M292" s="160"/>
      <c r="N292" s="160"/>
      <c r="O292" s="160"/>
      <c r="P292" s="233"/>
      <c r="Q292" s="984"/>
      <c r="R292" s="985"/>
      <c r="S292" s="985"/>
      <c r="T292" s="985"/>
      <c r="U292" s="985"/>
      <c r="V292" s="985"/>
      <c r="W292" s="985"/>
      <c r="X292" s="985"/>
      <c r="Y292" s="985"/>
      <c r="Z292" s="985"/>
      <c r="AA292" s="98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1"/>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57"/>
      <c r="I295" s="157"/>
      <c r="J295" s="157"/>
      <c r="K295" s="157"/>
      <c r="L295" s="157"/>
      <c r="M295" s="157"/>
      <c r="N295" s="157"/>
      <c r="O295" s="157"/>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1"/>
      <c r="B299" s="249"/>
      <c r="C299" s="248"/>
      <c r="D299" s="249"/>
      <c r="E299" s="248"/>
      <c r="F299" s="311"/>
      <c r="G299" s="232"/>
      <c r="H299" s="160"/>
      <c r="I299" s="160"/>
      <c r="J299" s="160"/>
      <c r="K299" s="160"/>
      <c r="L299" s="160"/>
      <c r="M299" s="160"/>
      <c r="N299" s="160"/>
      <c r="O299" s="160"/>
      <c r="P299" s="233"/>
      <c r="Q299" s="984"/>
      <c r="R299" s="985"/>
      <c r="S299" s="985"/>
      <c r="T299" s="985"/>
      <c r="U299" s="985"/>
      <c r="V299" s="985"/>
      <c r="W299" s="985"/>
      <c r="X299" s="985"/>
      <c r="Y299" s="985"/>
      <c r="Z299" s="985"/>
      <c r="AA299" s="98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1"/>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57"/>
      <c r="I302" s="157"/>
      <c r="J302" s="157"/>
      <c r="K302" s="157"/>
      <c r="L302" s="157"/>
      <c r="M302" s="157"/>
      <c r="N302" s="157"/>
      <c r="O302" s="157"/>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1"/>
      <c r="B306" s="249"/>
      <c r="C306" s="248"/>
      <c r="D306" s="249"/>
      <c r="E306" s="312"/>
      <c r="F306" s="313"/>
      <c r="G306" s="232"/>
      <c r="H306" s="160"/>
      <c r="I306" s="160"/>
      <c r="J306" s="160"/>
      <c r="K306" s="160"/>
      <c r="L306" s="160"/>
      <c r="M306" s="160"/>
      <c r="N306" s="160"/>
      <c r="O306" s="160"/>
      <c r="P306" s="233"/>
      <c r="Q306" s="984"/>
      <c r="R306" s="985"/>
      <c r="S306" s="985"/>
      <c r="T306" s="985"/>
      <c r="U306" s="985"/>
      <c r="V306" s="985"/>
      <c r="W306" s="985"/>
      <c r="X306" s="985"/>
      <c r="Y306" s="985"/>
      <c r="Z306" s="985"/>
      <c r="AA306" s="98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1"/>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1"/>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1"/>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1"/>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1"/>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1"/>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1"/>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1"/>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1"/>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1"/>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1"/>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1"/>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1"/>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1"/>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1"/>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1"/>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1"/>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1"/>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1"/>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1"/>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1"/>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49"/>
      <c r="C334" s="248"/>
      <c r="D334" s="249"/>
      <c r="E334" s="248"/>
      <c r="F334" s="311"/>
      <c r="G334" s="227"/>
      <c r="H334" s="157"/>
      <c r="I334" s="157"/>
      <c r="J334" s="157"/>
      <c r="K334" s="157"/>
      <c r="L334" s="157"/>
      <c r="M334" s="157"/>
      <c r="N334" s="157"/>
      <c r="O334" s="157"/>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1"/>
      <c r="B338" s="249"/>
      <c r="C338" s="248"/>
      <c r="D338" s="249"/>
      <c r="E338" s="248"/>
      <c r="F338" s="311"/>
      <c r="G338" s="232"/>
      <c r="H338" s="160"/>
      <c r="I338" s="160"/>
      <c r="J338" s="160"/>
      <c r="K338" s="160"/>
      <c r="L338" s="160"/>
      <c r="M338" s="160"/>
      <c r="N338" s="160"/>
      <c r="O338" s="160"/>
      <c r="P338" s="233"/>
      <c r="Q338" s="984"/>
      <c r="R338" s="985"/>
      <c r="S338" s="985"/>
      <c r="T338" s="985"/>
      <c r="U338" s="985"/>
      <c r="V338" s="985"/>
      <c r="W338" s="985"/>
      <c r="X338" s="985"/>
      <c r="Y338" s="985"/>
      <c r="Z338" s="985"/>
      <c r="AA338" s="98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1"/>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57"/>
      <c r="I341" s="157"/>
      <c r="J341" s="157"/>
      <c r="K341" s="157"/>
      <c r="L341" s="157"/>
      <c r="M341" s="157"/>
      <c r="N341" s="157"/>
      <c r="O341" s="157"/>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1"/>
      <c r="B345" s="249"/>
      <c r="C345" s="248"/>
      <c r="D345" s="249"/>
      <c r="E345" s="248"/>
      <c r="F345" s="311"/>
      <c r="G345" s="232"/>
      <c r="H345" s="160"/>
      <c r="I345" s="160"/>
      <c r="J345" s="160"/>
      <c r="K345" s="160"/>
      <c r="L345" s="160"/>
      <c r="M345" s="160"/>
      <c r="N345" s="160"/>
      <c r="O345" s="160"/>
      <c r="P345" s="233"/>
      <c r="Q345" s="984"/>
      <c r="R345" s="985"/>
      <c r="S345" s="985"/>
      <c r="T345" s="985"/>
      <c r="U345" s="985"/>
      <c r="V345" s="985"/>
      <c r="W345" s="985"/>
      <c r="X345" s="985"/>
      <c r="Y345" s="985"/>
      <c r="Z345" s="985"/>
      <c r="AA345" s="98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1"/>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57"/>
      <c r="I348" s="157"/>
      <c r="J348" s="157"/>
      <c r="K348" s="157"/>
      <c r="L348" s="157"/>
      <c r="M348" s="157"/>
      <c r="N348" s="157"/>
      <c r="O348" s="157"/>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1"/>
      <c r="B352" s="249"/>
      <c r="C352" s="248"/>
      <c r="D352" s="249"/>
      <c r="E352" s="248"/>
      <c r="F352" s="311"/>
      <c r="G352" s="232"/>
      <c r="H352" s="160"/>
      <c r="I352" s="160"/>
      <c r="J352" s="160"/>
      <c r="K352" s="160"/>
      <c r="L352" s="160"/>
      <c r="M352" s="160"/>
      <c r="N352" s="160"/>
      <c r="O352" s="160"/>
      <c r="P352" s="233"/>
      <c r="Q352" s="984"/>
      <c r="R352" s="985"/>
      <c r="S352" s="985"/>
      <c r="T352" s="985"/>
      <c r="U352" s="985"/>
      <c r="V352" s="985"/>
      <c r="W352" s="985"/>
      <c r="X352" s="985"/>
      <c r="Y352" s="985"/>
      <c r="Z352" s="985"/>
      <c r="AA352" s="98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1"/>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57"/>
      <c r="I355" s="157"/>
      <c r="J355" s="157"/>
      <c r="K355" s="157"/>
      <c r="L355" s="157"/>
      <c r="M355" s="157"/>
      <c r="N355" s="157"/>
      <c r="O355" s="157"/>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1"/>
      <c r="B359" s="249"/>
      <c r="C359" s="248"/>
      <c r="D359" s="249"/>
      <c r="E359" s="248"/>
      <c r="F359" s="311"/>
      <c r="G359" s="232"/>
      <c r="H359" s="160"/>
      <c r="I359" s="160"/>
      <c r="J359" s="160"/>
      <c r="K359" s="160"/>
      <c r="L359" s="160"/>
      <c r="M359" s="160"/>
      <c r="N359" s="160"/>
      <c r="O359" s="160"/>
      <c r="P359" s="233"/>
      <c r="Q359" s="984"/>
      <c r="R359" s="985"/>
      <c r="S359" s="985"/>
      <c r="T359" s="985"/>
      <c r="U359" s="985"/>
      <c r="V359" s="985"/>
      <c r="W359" s="985"/>
      <c r="X359" s="985"/>
      <c r="Y359" s="985"/>
      <c r="Z359" s="985"/>
      <c r="AA359" s="98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1"/>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57"/>
      <c r="I362" s="157"/>
      <c r="J362" s="157"/>
      <c r="K362" s="157"/>
      <c r="L362" s="157"/>
      <c r="M362" s="157"/>
      <c r="N362" s="157"/>
      <c r="O362" s="157"/>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1"/>
      <c r="B366" s="249"/>
      <c r="C366" s="248"/>
      <c r="D366" s="249"/>
      <c r="E366" s="312"/>
      <c r="F366" s="313"/>
      <c r="G366" s="232"/>
      <c r="H366" s="160"/>
      <c r="I366" s="160"/>
      <c r="J366" s="160"/>
      <c r="K366" s="160"/>
      <c r="L366" s="160"/>
      <c r="M366" s="160"/>
      <c r="N366" s="160"/>
      <c r="O366" s="160"/>
      <c r="P366" s="233"/>
      <c r="Q366" s="984"/>
      <c r="R366" s="985"/>
      <c r="S366" s="985"/>
      <c r="T366" s="985"/>
      <c r="U366" s="985"/>
      <c r="V366" s="985"/>
      <c r="W366" s="985"/>
      <c r="X366" s="985"/>
      <c r="Y366" s="985"/>
      <c r="Z366" s="985"/>
      <c r="AA366" s="98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1"/>
      <c r="B369" s="249"/>
      <c r="C369" s="248"/>
      <c r="D369" s="249"/>
      <c r="E369" s="67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18"/>
    </row>
    <row r="370" spans="1:50" ht="45" hidden="1" customHeight="1" x14ac:dyDescent="0.15">
      <c r="A370" s="991"/>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1"/>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1"/>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1"/>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1"/>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1"/>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1"/>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1"/>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1"/>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1"/>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1"/>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1"/>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1"/>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1"/>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1"/>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1"/>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1"/>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1"/>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1"/>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1"/>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1"/>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1"/>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49"/>
      <c r="C394" s="248"/>
      <c r="D394" s="249"/>
      <c r="E394" s="248"/>
      <c r="F394" s="311"/>
      <c r="G394" s="227"/>
      <c r="H394" s="157"/>
      <c r="I394" s="157"/>
      <c r="J394" s="157"/>
      <c r="K394" s="157"/>
      <c r="L394" s="157"/>
      <c r="M394" s="157"/>
      <c r="N394" s="157"/>
      <c r="O394" s="157"/>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1"/>
      <c r="B398" s="249"/>
      <c r="C398" s="248"/>
      <c r="D398" s="249"/>
      <c r="E398" s="248"/>
      <c r="F398" s="311"/>
      <c r="G398" s="232"/>
      <c r="H398" s="160"/>
      <c r="I398" s="160"/>
      <c r="J398" s="160"/>
      <c r="K398" s="160"/>
      <c r="L398" s="160"/>
      <c r="M398" s="160"/>
      <c r="N398" s="160"/>
      <c r="O398" s="160"/>
      <c r="P398" s="233"/>
      <c r="Q398" s="984"/>
      <c r="R398" s="985"/>
      <c r="S398" s="985"/>
      <c r="T398" s="985"/>
      <c r="U398" s="985"/>
      <c r="V398" s="985"/>
      <c r="W398" s="985"/>
      <c r="X398" s="985"/>
      <c r="Y398" s="985"/>
      <c r="Z398" s="985"/>
      <c r="AA398" s="98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1"/>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57"/>
      <c r="I401" s="157"/>
      <c r="J401" s="157"/>
      <c r="K401" s="157"/>
      <c r="L401" s="157"/>
      <c r="M401" s="157"/>
      <c r="N401" s="157"/>
      <c r="O401" s="157"/>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1"/>
      <c r="B405" s="249"/>
      <c r="C405" s="248"/>
      <c r="D405" s="249"/>
      <c r="E405" s="248"/>
      <c r="F405" s="311"/>
      <c r="G405" s="232"/>
      <c r="H405" s="160"/>
      <c r="I405" s="160"/>
      <c r="J405" s="160"/>
      <c r="K405" s="160"/>
      <c r="L405" s="160"/>
      <c r="M405" s="160"/>
      <c r="N405" s="160"/>
      <c r="O405" s="160"/>
      <c r="P405" s="233"/>
      <c r="Q405" s="984"/>
      <c r="R405" s="985"/>
      <c r="S405" s="985"/>
      <c r="T405" s="985"/>
      <c r="U405" s="985"/>
      <c r="V405" s="985"/>
      <c r="W405" s="985"/>
      <c r="X405" s="985"/>
      <c r="Y405" s="985"/>
      <c r="Z405" s="985"/>
      <c r="AA405" s="98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1"/>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57"/>
      <c r="I408" s="157"/>
      <c r="J408" s="157"/>
      <c r="K408" s="157"/>
      <c r="L408" s="157"/>
      <c r="M408" s="157"/>
      <c r="N408" s="157"/>
      <c r="O408" s="157"/>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1"/>
      <c r="B412" s="249"/>
      <c r="C412" s="248"/>
      <c r="D412" s="249"/>
      <c r="E412" s="248"/>
      <c r="F412" s="311"/>
      <c r="G412" s="232"/>
      <c r="H412" s="160"/>
      <c r="I412" s="160"/>
      <c r="J412" s="160"/>
      <c r="K412" s="160"/>
      <c r="L412" s="160"/>
      <c r="M412" s="160"/>
      <c r="N412" s="160"/>
      <c r="O412" s="160"/>
      <c r="P412" s="233"/>
      <c r="Q412" s="984"/>
      <c r="R412" s="985"/>
      <c r="S412" s="985"/>
      <c r="T412" s="985"/>
      <c r="U412" s="985"/>
      <c r="V412" s="985"/>
      <c r="W412" s="985"/>
      <c r="X412" s="985"/>
      <c r="Y412" s="985"/>
      <c r="Z412" s="985"/>
      <c r="AA412" s="98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1"/>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57"/>
      <c r="I415" s="157"/>
      <c r="J415" s="157"/>
      <c r="K415" s="157"/>
      <c r="L415" s="157"/>
      <c r="M415" s="157"/>
      <c r="N415" s="157"/>
      <c r="O415" s="157"/>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1"/>
      <c r="B419" s="249"/>
      <c r="C419" s="248"/>
      <c r="D419" s="249"/>
      <c r="E419" s="248"/>
      <c r="F419" s="311"/>
      <c r="G419" s="232"/>
      <c r="H419" s="160"/>
      <c r="I419" s="160"/>
      <c r="J419" s="160"/>
      <c r="K419" s="160"/>
      <c r="L419" s="160"/>
      <c r="M419" s="160"/>
      <c r="N419" s="160"/>
      <c r="O419" s="160"/>
      <c r="P419" s="233"/>
      <c r="Q419" s="984"/>
      <c r="R419" s="985"/>
      <c r="S419" s="985"/>
      <c r="T419" s="985"/>
      <c r="U419" s="985"/>
      <c r="V419" s="985"/>
      <c r="W419" s="985"/>
      <c r="X419" s="985"/>
      <c r="Y419" s="985"/>
      <c r="Z419" s="985"/>
      <c r="AA419" s="98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1"/>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57"/>
      <c r="I422" s="157"/>
      <c r="J422" s="157"/>
      <c r="K422" s="157"/>
      <c r="L422" s="157"/>
      <c r="M422" s="157"/>
      <c r="N422" s="157"/>
      <c r="O422" s="157"/>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1"/>
      <c r="B426" s="249"/>
      <c r="C426" s="248"/>
      <c r="D426" s="249"/>
      <c r="E426" s="312"/>
      <c r="F426" s="313"/>
      <c r="G426" s="232"/>
      <c r="H426" s="160"/>
      <c r="I426" s="160"/>
      <c r="J426" s="160"/>
      <c r="K426" s="160"/>
      <c r="L426" s="160"/>
      <c r="M426" s="160"/>
      <c r="N426" s="160"/>
      <c r="O426" s="160"/>
      <c r="P426" s="233"/>
      <c r="Q426" s="984"/>
      <c r="R426" s="985"/>
      <c r="S426" s="985"/>
      <c r="T426" s="985"/>
      <c r="U426" s="985"/>
      <c r="V426" s="985"/>
      <c r="W426" s="985"/>
      <c r="X426" s="985"/>
      <c r="Y426" s="985"/>
      <c r="Z426" s="985"/>
      <c r="AA426" s="98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1"/>
      <c r="B429" s="249"/>
      <c r="C429" s="312"/>
      <c r="D429" s="98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1"/>
      <c r="B430" s="249"/>
      <c r="C430" s="246" t="s">
        <v>368</v>
      </c>
      <c r="D430" s="247"/>
      <c r="E430" s="235" t="s">
        <v>388</v>
      </c>
      <c r="F430" s="236"/>
      <c r="G430" s="237" t="s">
        <v>384</v>
      </c>
      <c r="H430" s="154"/>
      <c r="I430" s="154"/>
      <c r="J430" s="238" t="s">
        <v>561</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1"/>
      <c r="B433" s="249"/>
      <c r="C433" s="248"/>
      <c r="D433" s="249"/>
      <c r="E433" s="162"/>
      <c r="F433" s="163"/>
      <c r="G433" s="227" t="s">
        <v>561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99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99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1"/>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9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991"/>
      <c r="B458" s="249"/>
      <c r="C458" s="248"/>
      <c r="D458" s="249"/>
      <c r="E458" s="162"/>
      <c r="F458" s="163"/>
      <c r="G458" s="227" t="s">
        <v>561</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99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99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1"/>
      <c r="B482" s="249"/>
      <c r="C482" s="248"/>
      <c r="D482" s="249"/>
      <c r="E482" s="156" t="s">
        <v>556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0"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1"/>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7.75" customHeight="1" x14ac:dyDescent="0.15">
      <c r="A702" s="526" t="s">
        <v>259</v>
      </c>
      <c r="B702" s="527"/>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2" t="s">
        <v>553</v>
      </c>
      <c r="AE702" s="893"/>
      <c r="AF702" s="893"/>
      <c r="AG702" s="882" t="s">
        <v>572</v>
      </c>
      <c r="AH702" s="883"/>
      <c r="AI702" s="883"/>
      <c r="AJ702" s="883"/>
      <c r="AK702" s="883"/>
      <c r="AL702" s="883"/>
      <c r="AM702" s="883"/>
      <c r="AN702" s="883"/>
      <c r="AO702" s="883"/>
      <c r="AP702" s="883"/>
      <c r="AQ702" s="883"/>
      <c r="AR702" s="883"/>
      <c r="AS702" s="883"/>
      <c r="AT702" s="883"/>
      <c r="AU702" s="883"/>
      <c r="AV702" s="883"/>
      <c r="AW702" s="883"/>
      <c r="AX702" s="884"/>
    </row>
    <row r="703" spans="1:50" ht="57.7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1" t="s">
        <v>553</v>
      </c>
      <c r="AE703" s="152"/>
      <c r="AF703" s="152"/>
      <c r="AG703" s="658" t="s">
        <v>604</v>
      </c>
      <c r="AH703" s="659"/>
      <c r="AI703" s="659"/>
      <c r="AJ703" s="659"/>
      <c r="AK703" s="659"/>
      <c r="AL703" s="659"/>
      <c r="AM703" s="659"/>
      <c r="AN703" s="659"/>
      <c r="AO703" s="659"/>
      <c r="AP703" s="659"/>
      <c r="AQ703" s="659"/>
      <c r="AR703" s="659"/>
      <c r="AS703" s="659"/>
      <c r="AT703" s="659"/>
      <c r="AU703" s="659"/>
      <c r="AV703" s="659"/>
      <c r="AW703" s="659"/>
      <c r="AX703" s="660"/>
    </row>
    <row r="704" spans="1:50" ht="57.75" customHeight="1" x14ac:dyDescent="0.15">
      <c r="A704" s="530"/>
      <c r="B704" s="531"/>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553</v>
      </c>
      <c r="AE704" s="583"/>
      <c r="AF704" s="583"/>
      <c r="AG704" s="672" t="s">
        <v>573</v>
      </c>
      <c r="AH704" s="230"/>
      <c r="AI704" s="230"/>
      <c r="AJ704" s="230"/>
      <c r="AK704" s="230"/>
      <c r="AL704" s="230"/>
      <c r="AM704" s="230"/>
      <c r="AN704" s="230"/>
      <c r="AO704" s="230"/>
      <c r="AP704" s="230"/>
      <c r="AQ704" s="230"/>
      <c r="AR704" s="230"/>
      <c r="AS704" s="230"/>
      <c r="AT704" s="230"/>
      <c r="AU704" s="230"/>
      <c r="AV704" s="230"/>
      <c r="AW704" s="230"/>
      <c r="AX704" s="718"/>
    </row>
    <row r="705" spans="1:50" ht="27" customHeight="1" x14ac:dyDescent="0.15">
      <c r="A705" s="615" t="s">
        <v>39</v>
      </c>
      <c r="B705" s="763"/>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5" t="s">
        <v>553</v>
      </c>
      <c r="AE705" s="726"/>
      <c r="AF705" s="726"/>
      <c r="AG705" s="156" t="s">
        <v>574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9"/>
      <c r="B706" s="764"/>
      <c r="C706" s="608"/>
      <c r="D706" s="609"/>
      <c r="E706" s="678" t="s">
        <v>528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1" t="s">
        <v>575</v>
      </c>
      <c r="AE706" s="152"/>
      <c r="AF706" s="742"/>
      <c r="AG706" s="672"/>
      <c r="AH706" s="230"/>
      <c r="AI706" s="230"/>
      <c r="AJ706" s="230"/>
      <c r="AK706" s="230"/>
      <c r="AL706" s="230"/>
      <c r="AM706" s="230"/>
      <c r="AN706" s="230"/>
      <c r="AO706" s="230"/>
      <c r="AP706" s="230"/>
      <c r="AQ706" s="230"/>
      <c r="AR706" s="230"/>
      <c r="AS706" s="230"/>
      <c r="AT706" s="230"/>
      <c r="AU706" s="230"/>
      <c r="AV706" s="230"/>
      <c r="AW706" s="230"/>
      <c r="AX706" s="718"/>
    </row>
    <row r="707" spans="1:50" ht="26.25" customHeight="1" x14ac:dyDescent="0.15">
      <c r="A707" s="649"/>
      <c r="B707" s="764"/>
      <c r="C707" s="610"/>
      <c r="D707" s="611"/>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0" t="s">
        <v>575</v>
      </c>
      <c r="AE707" s="581"/>
      <c r="AF707" s="581"/>
      <c r="AG707" s="672"/>
      <c r="AH707" s="230"/>
      <c r="AI707" s="230"/>
      <c r="AJ707" s="230"/>
      <c r="AK707" s="230"/>
      <c r="AL707" s="230"/>
      <c r="AM707" s="230"/>
      <c r="AN707" s="230"/>
      <c r="AO707" s="230"/>
      <c r="AP707" s="230"/>
      <c r="AQ707" s="230"/>
      <c r="AR707" s="230"/>
      <c r="AS707" s="230"/>
      <c r="AT707" s="230"/>
      <c r="AU707" s="230"/>
      <c r="AV707" s="230"/>
      <c r="AW707" s="230"/>
      <c r="AX707" s="718"/>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576</v>
      </c>
      <c r="AE708" s="662"/>
      <c r="AF708" s="66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553</v>
      </c>
      <c r="AE709" s="152"/>
      <c r="AF709" s="152"/>
      <c r="AG709" s="658" t="s">
        <v>577</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576</v>
      </c>
      <c r="AE710" s="152"/>
      <c r="AF710" s="152"/>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553</v>
      </c>
      <c r="AE711" s="152"/>
      <c r="AF711" s="152"/>
      <c r="AG711" s="658" t="s">
        <v>578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553</v>
      </c>
      <c r="AE712" s="583"/>
      <c r="AF712" s="583"/>
      <c r="AG712" s="588" t="s">
        <v>579</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2"/>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1" t="s">
        <v>576</v>
      </c>
      <c r="AE714" s="152"/>
      <c r="AF714" s="152"/>
      <c r="AG714" s="658"/>
      <c r="AH714" s="659"/>
      <c r="AI714" s="659"/>
      <c r="AJ714" s="659"/>
      <c r="AK714" s="659"/>
      <c r="AL714" s="659"/>
      <c r="AM714" s="659"/>
      <c r="AN714" s="659"/>
      <c r="AO714" s="659"/>
      <c r="AP714" s="659"/>
      <c r="AQ714" s="659"/>
      <c r="AR714" s="659"/>
      <c r="AS714" s="659"/>
      <c r="AT714" s="659"/>
      <c r="AU714" s="659"/>
      <c r="AV714" s="659"/>
      <c r="AW714" s="659"/>
      <c r="AX714" s="660"/>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553</v>
      </c>
      <c r="AE715" s="662"/>
      <c r="AF715" s="771"/>
      <c r="AG715" s="523" t="s">
        <v>580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9"/>
      <c r="B716" s="650"/>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576</v>
      </c>
      <c r="AE716" s="753"/>
      <c r="AF716" s="753"/>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553</v>
      </c>
      <c r="AE717" s="152"/>
      <c r="AF717" s="152"/>
      <c r="AG717" s="658" t="s">
        <v>581</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553</v>
      </c>
      <c r="AE718" s="152"/>
      <c r="AF718" s="152"/>
      <c r="AG718" s="159" t="s">
        <v>582</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2" t="s">
        <v>58</v>
      </c>
      <c r="B719" s="643"/>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1" t="s">
        <v>576</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4"/>
      <c r="B720" s="645"/>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672"/>
      <c r="AH720" s="230"/>
      <c r="AI720" s="230"/>
      <c r="AJ720" s="230"/>
      <c r="AK720" s="230"/>
      <c r="AL720" s="230"/>
      <c r="AM720" s="230"/>
      <c r="AN720" s="230"/>
      <c r="AO720" s="230"/>
      <c r="AP720" s="230"/>
      <c r="AQ720" s="230"/>
      <c r="AR720" s="230"/>
      <c r="AS720" s="230"/>
      <c r="AT720" s="230"/>
      <c r="AU720" s="230"/>
      <c r="AV720" s="230"/>
      <c r="AW720" s="230"/>
      <c r="AX720" s="718"/>
    </row>
    <row r="721" spans="1:50" ht="24.75" customHeight="1" x14ac:dyDescent="0.15">
      <c r="A721" s="644"/>
      <c r="B721" s="645"/>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672"/>
      <c r="AH721" s="230"/>
      <c r="AI721" s="230"/>
      <c r="AJ721" s="230"/>
      <c r="AK721" s="230"/>
      <c r="AL721" s="230"/>
      <c r="AM721" s="230"/>
      <c r="AN721" s="230"/>
      <c r="AO721" s="230"/>
      <c r="AP721" s="230"/>
      <c r="AQ721" s="230"/>
      <c r="AR721" s="230"/>
      <c r="AS721" s="230"/>
      <c r="AT721" s="230"/>
      <c r="AU721" s="230"/>
      <c r="AV721" s="230"/>
      <c r="AW721" s="230"/>
      <c r="AX721" s="718"/>
    </row>
    <row r="722" spans="1:50" ht="24.75" hidden="1" customHeight="1" x14ac:dyDescent="0.15">
      <c r="A722" s="644"/>
      <c r="B722" s="645"/>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672"/>
      <c r="AH722" s="230"/>
      <c r="AI722" s="230"/>
      <c r="AJ722" s="230"/>
      <c r="AK722" s="230"/>
      <c r="AL722" s="230"/>
      <c r="AM722" s="230"/>
      <c r="AN722" s="230"/>
      <c r="AO722" s="230"/>
      <c r="AP722" s="230"/>
      <c r="AQ722" s="230"/>
      <c r="AR722" s="230"/>
      <c r="AS722" s="230"/>
      <c r="AT722" s="230"/>
      <c r="AU722" s="230"/>
      <c r="AV722" s="230"/>
      <c r="AW722" s="230"/>
      <c r="AX722" s="718"/>
    </row>
    <row r="723" spans="1:50" ht="24.75" hidden="1" customHeight="1" x14ac:dyDescent="0.15">
      <c r="A723" s="644"/>
      <c r="B723" s="645"/>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672"/>
      <c r="AH723" s="230"/>
      <c r="AI723" s="230"/>
      <c r="AJ723" s="230"/>
      <c r="AK723" s="230"/>
      <c r="AL723" s="230"/>
      <c r="AM723" s="230"/>
      <c r="AN723" s="230"/>
      <c r="AO723" s="230"/>
      <c r="AP723" s="230"/>
      <c r="AQ723" s="230"/>
      <c r="AR723" s="230"/>
      <c r="AS723" s="230"/>
      <c r="AT723" s="230"/>
      <c r="AU723" s="230"/>
      <c r="AV723" s="230"/>
      <c r="AW723" s="230"/>
      <c r="AX723" s="718"/>
    </row>
    <row r="724" spans="1:50" ht="24.75" hidden="1" customHeight="1" x14ac:dyDescent="0.15">
      <c r="A724" s="644"/>
      <c r="B724" s="645"/>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672"/>
      <c r="AH724" s="230"/>
      <c r="AI724" s="230"/>
      <c r="AJ724" s="230"/>
      <c r="AK724" s="230"/>
      <c r="AL724" s="230"/>
      <c r="AM724" s="230"/>
      <c r="AN724" s="230"/>
      <c r="AO724" s="230"/>
      <c r="AP724" s="230"/>
      <c r="AQ724" s="230"/>
      <c r="AR724" s="230"/>
      <c r="AS724" s="230"/>
      <c r="AT724" s="230"/>
      <c r="AU724" s="230"/>
      <c r="AV724" s="230"/>
      <c r="AW724" s="230"/>
      <c r="AX724" s="718"/>
    </row>
    <row r="725" spans="1:50" ht="24.75" hidden="1" customHeight="1" x14ac:dyDescent="0.15">
      <c r="A725" s="646"/>
      <c r="B725" s="647"/>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5" t="s">
        <v>48</v>
      </c>
      <c r="B726" s="616"/>
      <c r="C726" s="441" t="s">
        <v>53</v>
      </c>
      <c r="D726" s="578"/>
      <c r="E726" s="578"/>
      <c r="F726" s="579"/>
      <c r="G726" s="791" t="s">
        <v>583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7"/>
      <c r="B727" s="618"/>
      <c r="C727" s="687" t="s">
        <v>57</v>
      </c>
      <c r="D727" s="688"/>
      <c r="E727" s="688"/>
      <c r="F727" s="689"/>
      <c r="G727" s="789" t="s">
        <v>584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591</v>
      </c>
      <c r="F739" s="126"/>
      <c r="G739" s="126"/>
      <c r="H739" s="91" t="str">
        <f>IF(E739="", "", "(")</f>
        <v>(</v>
      </c>
      <c r="I739" s="106"/>
      <c r="J739" s="106"/>
      <c r="K739" s="91" t="str">
        <f>IF(OR(I739="　", I739=""), "", "-")</f>
        <v/>
      </c>
      <c r="L739" s="107">
        <v>459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533</v>
      </c>
      <c r="B779" s="755"/>
      <c r="C779" s="755"/>
      <c r="D779" s="755"/>
      <c r="E779" s="755"/>
      <c r="F779" s="756"/>
      <c r="G779" s="437" t="s">
        <v>595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508</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57"/>
      <c r="C780" s="757"/>
      <c r="D780" s="757"/>
      <c r="E780" s="757"/>
      <c r="F780" s="758"/>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57"/>
      <c r="C781" s="757"/>
      <c r="D781" s="757"/>
      <c r="E781" s="757"/>
      <c r="F781" s="758"/>
      <c r="G781" s="446" t="s">
        <v>592</v>
      </c>
      <c r="H781" s="447"/>
      <c r="I781" s="447"/>
      <c r="J781" s="447"/>
      <c r="K781" s="448"/>
      <c r="L781" s="449" t="s">
        <v>593</v>
      </c>
      <c r="M781" s="450"/>
      <c r="N781" s="450"/>
      <c r="O781" s="450"/>
      <c r="P781" s="450"/>
      <c r="Q781" s="450"/>
      <c r="R781" s="450"/>
      <c r="S781" s="450"/>
      <c r="T781" s="450"/>
      <c r="U781" s="450"/>
      <c r="V781" s="450"/>
      <c r="W781" s="450"/>
      <c r="X781" s="451"/>
      <c r="Y781" s="452">
        <v>3</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57"/>
      <c r="C782" s="757"/>
      <c r="D782" s="757"/>
      <c r="E782" s="757"/>
      <c r="F782" s="758"/>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57"/>
      <c r="C783" s="757"/>
      <c r="D783" s="757"/>
      <c r="E783" s="757"/>
      <c r="F783" s="758"/>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57"/>
      <c r="C784" s="757"/>
      <c r="D784" s="757"/>
      <c r="E784" s="757"/>
      <c r="F784" s="758"/>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3"/>
      <c r="B785" s="757"/>
      <c r="C785" s="757"/>
      <c r="D785" s="757"/>
      <c r="E785" s="757"/>
      <c r="F785" s="75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3"/>
      <c r="B786" s="757"/>
      <c r="C786" s="757"/>
      <c r="D786" s="757"/>
      <c r="E786" s="757"/>
      <c r="F786" s="75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57"/>
      <c r="C787" s="757"/>
      <c r="D787" s="757"/>
      <c r="E787" s="757"/>
      <c r="F787" s="75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57"/>
      <c r="C788" s="757"/>
      <c r="D788" s="757"/>
      <c r="E788" s="757"/>
      <c r="F788" s="75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57"/>
      <c r="C789" s="757"/>
      <c r="D789" s="757"/>
      <c r="E789" s="757"/>
      <c r="F789" s="75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57"/>
      <c r="C790" s="757"/>
      <c r="D790" s="757"/>
      <c r="E790" s="757"/>
      <c r="F790" s="75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57"/>
      <c r="C791" s="757"/>
      <c r="D791" s="757"/>
      <c r="E791" s="757"/>
      <c r="F791" s="758"/>
      <c r="G791" s="406" t="s">
        <v>20</v>
      </c>
      <c r="H791" s="407"/>
      <c r="I791" s="407"/>
      <c r="J791" s="407"/>
      <c r="K791" s="407"/>
      <c r="L791" s="408"/>
      <c r="M791" s="409"/>
      <c r="N791" s="409"/>
      <c r="O791" s="409"/>
      <c r="P791" s="409"/>
      <c r="Q791" s="409"/>
      <c r="R791" s="409"/>
      <c r="S791" s="409"/>
      <c r="T791" s="409"/>
      <c r="U791" s="409"/>
      <c r="V791" s="409"/>
      <c r="W791" s="409"/>
      <c r="X791" s="410"/>
      <c r="Y791" s="411">
        <f>SUM(Y781:AB790)</f>
        <v>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57"/>
      <c r="C792" s="757"/>
      <c r="D792" s="757"/>
      <c r="E792" s="757"/>
      <c r="F792" s="758"/>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57"/>
      <c r="C793" s="757"/>
      <c r="D793" s="757"/>
      <c r="E793" s="757"/>
      <c r="F793" s="758"/>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57"/>
      <c r="C794" s="757"/>
      <c r="D794" s="757"/>
      <c r="E794" s="757"/>
      <c r="F794" s="758"/>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57"/>
      <c r="C795" s="757"/>
      <c r="D795" s="757"/>
      <c r="E795" s="757"/>
      <c r="F795" s="75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57"/>
      <c r="C796" s="757"/>
      <c r="D796" s="757"/>
      <c r="E796" s="757"/>
      <c r="F796" s="75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57"/>
      <c r="C797" s="757"/>
      <c r="D797" s="757"/>
      <c r="E797" s="757"/>
      <c r="F797" s="75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57"/>
      <c r="C798" s="757"/>
      <c r="D798" s="757"/>
      <c r="E798" s="757"/>
      <c r="F798" s="75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57"/>
      <c r="C799" s="757"/>
      <c r="D799" s="757"/>
      <c r="E799" s="757"/>
      <c r="F799" s="75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57"/>
      <c r="C800" s="757"/>
      <c r="D800" s="757"/>
      <c r="E800" s="757"/>
      <c r="F800" s="75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57"/>
      <c r="C801" s="757"/>
      <c r="D801" s="757"/>
      <c r="E801" s="757"/>
      <c r="F801" s="75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57"/>
      <c r="C802" s="757"/>
      <c r="D802" s="757"/>
      <c r="E802" s="757"/>
      <c r="F802" s="75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57"/>
      <c r="C803" s="757"/>
      <c r="D803" s="757"/>
      <c r="E803" s="757"/>
      <c r="F803" s="75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57"/>
      <c r="C804" s="757"/>
      <c r="D804" s="757"/>
      <c r="E804" s="757"/>
      <c r="F804" s="75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57"/>
      <c r="C805" s="757"/>
      <c r="D805" s="757"/>
      <c r="E805" s="757"/>
      <c r="F805" s="758"/>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57"/>
      <c r="C806" s="757"/>
      <c r="D806" s="757"/>
      <c r="E806" s="757"/>
      <c r="F806" s="758"/>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57"/>
      <c r="C807" s="757"/>
      <c r="D807" s="757"/>
      <c r="E807" s="757"/>
      <c r="F807" s="758"/>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57"/>
      <c r="C808" s="757"/>
      <c r="D808" s="757"/>
      <c r="E808" s="757"/>
      <c r="F808" s="75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57"/>
      <c r="C809" s="757"/>
      <c r="D809" s="757"/>
      <c r="E809" s="757"/>
      <c r="F809" s="75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57"/>
      <c r="C810" s="757"/>
      <c r="D810" s="757"/>
      <c r="E810" s="757"/>
      <c r="F810" s="75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57"/>
      <c r="C811" s="757"/>
      <c r="D811" s="757"/>
      <c r="E811" s="757"/>
      <c r="F811" s="75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57"/>
      <c r="C812" s="757"/>
      <c r="D812" s="757"/>
      <c r="E812" s="757"/>
      <c r="F812" s="75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57"/>
      <c r="C813" s="757"/>
      <c r="D813" s="757"/>
      <c r="E813" s="757"/>
      <c r="F813" s="75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57"/>
      <c r="C814" s="757"/>
      <c r="D814" s="757"/>
      <c r="E814" s="757"/>
      <c r="F814" s="75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57"/>
      <c r="C815" s="757"/>
      <c r="D815" s="757"/>
      <c r="E815" s="757"/>
      <c r="F815" s="75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57"/>
      <c r="C816" s="757"/>
      <c r="D816" s="757"/>
      <c r="E816" s="757"/>
      <c r="F816" s="75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57"/>
      <c r="C817" s="757"/>
      <c r="D817" s="757"/>
      <c r="E817" s="757"/>
      <c r="F817" s="75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57"/>
      <c r="C818" s="757"/>
      <c r="D818" s="757"/>
      <c r="E818" s="757"/>
      <c r="F818" s="758"/>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57"/>
      <c r="C819" s="757"/>
      <c r="D819" s="757"/>
      <c r="E819" s="757"/>
      <c r="F819" s="758"/>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57"/>
      <c r="C820" s="757"/>
      <c r="D820" s="757"/>
      <c r="E820" s="757"/>
      <c r="F820" s="758"/>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57"/>
      <c r="C821" s="757"/>
      <c r="D821" s="757"/>
      <c r="E821" s="757"/>
      <c r="F821" s="75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57"/>
      <c r="C822" s="757"/>
      <c r="D822" s="757"/>
      <c r="E822" s="757"/>
      <c r="F822" s="75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57"/>
      <c r="C823" s="757"/>
      <c r="D823" s="757"/>
      <c r="E823" s="757"/>
      <c r="F823" s="75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57"/>
      <c r="C824" s="757"/>
      <c r="D824" s="757"/>
      <c r="E824" s="757"/>
      <c r="F824" s="75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57"/>
      <c r="C825" s="757"/>
      <c r="D825" s="757"/>
      <c r="E825" s="757"/>
      <c r="F825" s="75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57"/>
      <c r="C826" s="757"/>
      <c r="D826" s="757"/>
      <c r="E826" s="757"/>
      <c r="F826" s="75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57"/>
      <c r="C827" s="757"/>
      <c r="D827" s="757"/>
      <c r="E827" s="757"/>
      <c r="F827" s="75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57"/>
      <c r="C828" s="757"/>
      <c r="D828" s="757"/>
      <c r="E828" s="757"/>
      <c r="F828" s="75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57"/>
      <c r="C829" s="757"/>
      <c r="D829" s="757"/>
      <c r="E829" s="757"/>
      <c r="F829" s="75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57"/>
      <c r="C830" s="757"/>
      <c r="D830" s="757"/>
      <c r="E830" s="757"/>
      <c r="F830" s="75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2" t="s">
        <v>486</v>
      </c>
      <c r="AM831" s="953"/>
      <c r="AN831" s="953"/>
      <c r="AO831" s="82" t="s">
        <v>484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65.25" customHeight="1" x14ac:dyDescent="0.15">
      <c r="A837" s="401">
        <v>1</v>
      </c>
      <c r="B837" s="401">
        <v>1</v>
      </c>
      <c r="C837" s="424" t="s">
        <v>596</v>
      </c>
      <c r="D837" s="415"/>
      <c r="E837" s="415"/>
      <c r="F837" s="415"/>
      <c r="G837" s="415"/>
      <c r="H837" s="415"/>
      <c r="I837" s="415"/>
      <c r="J837" s="416">
        <v>4120001130359</v>
      </c>
      <c r="K837" s="417"/>
      <c r="L837" s="417"/>
      <c r="M837" s="417"/>
      <c r="N837" s="417"/>
      <c r="O837" s="417"/>
      <c r="P837" s="425" t="s">
        <v>597</v>
      </c>
      <c r="Q837" s="314"/>
      <c r="R837" s="314"/>
      <c r="S837" s="314"/>
      <c r="T837" s="314"/>
      <c r="U837" s="314"/>
      <c r="V837" s="314"/>
      <c r="W837" s="314"/>
      <c r="X837" s="314"/>
      <c r="Y837" s="315">
        <v>3</v>
      </c>
      <c r="Z837" s="316"/>
      <c r="AA837" s="316"/>
      <c r="AB837" s="317"/>
      <c r="AC837" s="325" t="s">
        <v>519</v>
      </c>
      <c r="AD837" s="423"/>
      <c r="AE837" s="423"/>
      <c r="AF837" s="423"/>
      <c r="AG837" s="423"/>
      <c r="AH837" s="418">
        <v>2</v>
      </c>
      <c r="AI837" s="419"/>
      <c r="AJ837" s="419"/>
      <c r="AK837" s="419"/>
      <c r="AL837" s="322">
        <v>77.3</v>
      </c>
      <c r="AM837" s="323"/>
      <c r="AN837" s="323"/>
      <c r="AO837" s="324"/>
      <c r="AP837" s="318" t="s">
        <v>561</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88"/>
      <c r="E1101" s="274" t="s">
        <v>396</v>
      </c>
      <c r="F1101" s="888"/>
      <c r="G1101" s="888"/>
      <c r="H1101" s="888"/>
      <c r="I1101" s="888"/>
      <c r="J1101" s="274" t="s">
        <v>432</v>
      </c>
      <c r="K1101" s="274"/>
      <c r="L1101" s="274"/>
      <c r="M1101" s="274"/>
      <c r="N1101" s="274"/>
      <c r="O1101" s="274"/>
      <c r="P1101" s="341" t="s">
        <v>27</v>
      </c>
      <c r="Q1101" s="341"/>
      <c r="R1101" s="341"/>
      <c r="S1101" s="341"/>
      <c r="T1101" s="341"/>
      <c r="U1101" s="341"/>
      <c r="V1101" s="341"/>
      <c r="W1101" s="341"/>
      <c r="X1101" s="341"/>
      <c r="Y1101" s="274" t="s">
        <v>434</v>
      </c>
      <c r="Z1101" s="888"/>
      <c r="AA1101" s="888"/>
      <c r="AB1101" s="888"/>
      <c r="AC1101" s="274" t="s">
        <v>377</v>
      </c>
      <c r="AD1101" s="274"/>
      <c r="AE1101" s="274"/>
      <c r="AF1101" s="274"/>
      <c r="AG1101" s="274"/>
      <c r="AH1101" s="341" t="s">
        <v>391</v>
      </c>
      <c r="AI1101" s="342"/>
      <c r="AJ1101" s="342"/>
      <c r="AK1101" s="342"/>
      <c r="AL1101" s="342" t="s">
        <v>21</v>
      </c>
      <c r="AM1101" s="342"/>
      <c r="AN1101" s="342"/>
      <c r="AO1101" s="891"/>
      <c r="AP1101" s="427" t="s">
        <v>468</v>
      </c>
      <c r="AQ1101" s="427"/>
      <c r="AR1101" s="427"/>
      <c r="AS1101" s="427"/>
      <c r="AT1101" s="427"/>
      <c r="AU1101" s="427"/>
      <c r="AV1101" s="427"/>
      <c r="AW1101" s="427"/>
      <c r="AX1101" s="427"/>
    </row>
    <row r="1102" spans="1:50" ht="30" customHeight="1" x14ac:dyDescent="0.15">
      <c r="A1102" s="401">
        <v>1</v>
      </c>
      <c r="B1102" s="401">
        <v>1</v>
      </c>
      <c r="C1102" s="890"/>
      <c r="D1102" s="890"/>
      <c r="E1102" s="889"/>
      <c r="F1102" s="889"/>
      <c r="G1102" s="889"/>
      <c r="H1102" s="889"/>
      <c r="I1102" s="889"/>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customHeight="1" x14ac:dyDescent="0.15">
      <c r="A1109" s="401">
        <v>8</v>
      </c>
      <c r="B1109" s="401">
        <v>1</v>
      </c>
      <c r="C1109" s="890"/>
      <c r="D1109" s="890"/>
      <c r="E1109" s="889"/>
      <c r="F1109" s="889"/>
      <c r="G1109" s="889"/>
      <c r="H1109" s="889"/>
      <c r="I1109" s="88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customHeight="1" x14ac:dyDescent="0.15">
      <c r="A1119" s="401">
        <v>18</v>
      </c>
      <c r="B1119" s="401">
        <v>1</v>
      </c>
      <c r="C1119" s="890"/>
      <c r="D1119" s="890"/>
      <c r="E1119" s="258"/>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5" priority="13927">
      <formula>IF(RIGHT(TEXT(P18,"0.#"),1)=".",FALSE,TRUE)</formula>
    </cfRule>
    <cfRule type="expression" dxfId="2814" priority="13928">
      <formula>IF(RIGHT(TEXT(P18,"0.#"),1)=".",TRUE,FALSE)</formula>
    </cfRule>
  </conditionalFormatting>
  <conditionalFormatting sqref="Y782">
    <cfRule type="expression" dxfId="2813" priority="13923">
      <formula>IF(RIGHT(TEXT(Y782,"0.#"),1)=".",FALSE,TRUE)</formula>
    </cfRule>
    <cfRule type="expression" dxfId="2812" priority="13924">
      <formula>IF(RIGHT(TEXT(Y782,"0.#"),1)=".",TRUE,FALSE)</formula>
    </cfRule>
  </conditionalFormatting>
  <conditionalFormatting sqref="Y791">
    <cfRule type="expression" dxfId="2811" priority="13919">
      <formula>IF(RIGHT(TEXT(Y791,"0.#"),1)=".",FALSE,TRUE)</formula>
    </cfRule>
    <cfRule type="expression" dxfId="2810" priority="13920">
      <formula>IF(RIGHT(TEXT(Y791,"0.#"),1)=".",TRUE,FALSE)</formula>
    </cfRule>
  </conditionalFormatting>
  <conditionalFormatting sqref="Y822:Y829 Y820 Y809:Y816 Y807 Y796:Y803 Y794">
    <cfRule type="expression" dxfId="2809" priority="13701">
      <formula>IF(RIGHT(TEXT(Y794,"0.#"),1)=".",FALSE,TRUE)</formula>
    </cfRule>
    <cfRule type="expression" dxfId="2808" priority="13702">
      <formula>IF(RIGHT(TEXT(Y794,"0.#"),1)=".",TRUE,FALSE)</formula>
    </cfRule>
  </conditionalFormatting>
  <conditionalFormatting sqref="AK17:AQ17 AR15:AX15 AK13:AX13">
    <cfRule type="expression" dxfId="2807" priority="13749">
      <formula>IF(RIGHT(TEXT(AK13,"0.#"),1)=".",FALSE,TRUE)</formula>
    </cfRule>
    <cfRule type="expression" dxfId="2806" priority="13750">
      <formula>IF(RIGHT(TEXT(AK13,"0.#"),1)=".",TRUE,FALSE)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Q101">
    <cfRule type="expression" dxfId="2803" priority="13739">
      <formula>IF(RIGHT(TEXT(AQ101,"0.#"),1)=".",FALSE,TRUE)</formula>
    </cfRule>
    <cfRule type="expression" dxfId="2802" priority="13740">
      <formula>IF(RIGHT(TEXT(AQ101,"0.#"),1)=".",TRUE,FALSE)</formula>
    </cfRule>
  </conditionalFormatting>
  <conditionalFormatting sqref="Y783:Y790 Y781">
    <cfRule type="expression" dxfId="2801" priority="13725">
      <formula>IF(RIGHT(TEXT(Y781,"0.#"),1)=".",FALSE,TRUE)</formula>
    </cfRule>
    <cfRule type="expression" dxfId="2800" priority="13726">
      <formula>IF(RIGHT(TEXT(Y781,"0.#"),1)=".",TRUE,FALSE)</formula>
    </cfRule>
  </conditionalFormatting>
  <conditionalFormatting sqref="AU782">
    <cfRule type="expression" dxfId="2799" priority="13723">
      <formula>IF(RIGHT(TEXT(AU782,"0.#"),1)=".",FALSE,TRUE)</formula>
    </cfRule>
    <cfRule type="expression" dxfId="2798" priority="13724">
      <formula>IF(RIGHT(TEXT(AU782,"0.#"),1)=".",TRUE,FALSE)</formula>
    </cfRule>
  </conditionalFormatting>
  <conditionalFormatting sqref="AU791">
    <cfRule type="expression" dxfId="2797" priority="13721">
      <formula>IF(RIGHT(TEXT(AU791,"0.#"),1)=".",FALSE,TRUE)</formula>
    </cfRule>
    <cfRule type="expression" dxfId="2796" priority="13722">
      <formula>IF(RIGHT(TEXT(AU791,"0.#"),1)=".",TRUE,FALSE)</formula>
    </cfRule>
  </conditionalFormatting>
  <conditionalFormatting sqref="AU783:AU790 AU781">
    <cfRule type="expression" dxfId="2795" priority="13719">
      <formula>IF(RIGHT(TEXT(AU781,"0.#"),1)=".",FALSE,TRUE)</formula>
    </cfRule>
    <cfRule type="expression" dxfId="2794" priority="13720">
      <formula>IF(RIGHT(TEXT(AU781,"0.#"),1)=".",TRUE,FALSE)</formula>
    </cfRule>
  </conditionalFormatting>
  <conditionalFormatting sqref="Y821 Y808 Y795">
    <cfRule type="expression" dxfId="2793" priority="13705">
      <formula>IF(RIGHT(TEXT(Y795,"0.#"),1)=".",FALSE,TRUE)</formula>
    </cfRule>
    <cfRule type="expression" dxfId="2792" priority="13706">
      <formula>IF(RIGHT(TEXT(Y795,"0.#"),1)=".",TRUE,FALSE)</formula>
    </cfRule>
  </conditionalFormatting>
  <conditionalFormatting sqref="Y830 Y817 Y804">
    <cfRule type="expression" dxfId="2791" priority="13703">
      <formula>IF(RIGHT(TEXT(Y804,"0.#"),1)=".",FALSE,TRUE)</formula>
    </cfRule>
    <cfRule type="expression" dxfId="2790" priority="13704">
      <formula>IF(RIGHT(TEXT(Y804,"0.#"),1)=".",TRUE,FALSE)</formula>
    </cfRule>
  </conditionalFormatting>
  <conditionalFormatting sqref="AU821 AU808 AU795">
    <cfRule type="expression" dxfId="2789" priority="13699">
      <formula>IF(RIGHT(TEXT(AU795,"0.#"),1)=".",FALSE,TRUE)</formula>
    </cfRule>
    <cfRule type="expression" dxfId="2788" priority="13700">
      <formula>IF(RIGHT(TEXT(AU795,"0.#"),1)=".",TRUE,FALSE)</formula>
    </cfRule>
  </conditionalFormatting>
  <conditionalFormatting sqref="AU830 AU817 AU804">
    <cfRule type="expression" dxfId="2787" priority="13697">
      <formula>IF(RIGHT(TEXT(AU804,"0.#"),1)=".",FALSE,TRUE)</formula>
    </cfRule>
    <cfRule type="expression" dxfId="2786" priority="13698">
      <formula>IF(RIGHT(TEXT(AU804,"0.#"),1)=".",TRUE,FALSE)</formula>
    </cfRule>
  </conditionalFormatting>
  <conditionalFormatting sqref="AU822:AU829 AU820 AU809:AU816 AU807 AU796:AU803 AU794">
    <cfRule type="expression" dxfId="2785" priority="13695">
      <formula>IF(RIGHT(TEXT(AU794,"0.#"),1)=".",FALSE,TRUE)</formula>
    </cfRule>
    <cfRule type="expression" dxfId="2784" priority="13696">
      <formula>IF(RIGHT(TEXT(AU794,"0.#"),1)=".",TRUE,FALSE)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3">
    <cfRule type="expression" dxfId="2773" priority="13489">
      <formula>IF(RIGHT(TEXT(AQ32,"0.#"),1)=".",FALSE,TRUE)</formula>
    </cfRule>
    <cfRule type="expression" dxfId="2772" priority="13490">
      <formula>IF(RIGHT(TEXT(AQ32,"0.#"),1)=".",TRUE,FALSE)</formula>
    </cfRule>
  </conditionalFormatting>
  <conditionalFormatting sqref="AU32:AU33">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Q102">
    <cfRule type="expression" dxfId="2685" priority="13261">
      <formula>IF(RIGHT(TEXT(AQ102,"0.#"),1)=".",FALSE,TRUE)</formula>
    </cfRule>
    <cfRule type="expression" dxfId="2684" priority="13262">
      <formula>IF(RIGHT(TEXT(AQ102,"0.#"),1)=".",TRUE,FALSE)</formula>
    </cfRule>
  </conditionalFormatting>
  <conditionalFormatting sqref="AE104">
    <cfRule type="expression" dxfId="2683" priority="13259">
      <formula>IF(RIGHT(TEXT(AE104,"0.#"),1)=".",FALSE,TRUE)</formula>
    </cfRule>
    <cfRule type="expression" dxfId="2682" priority="13260">
      <formula>IF(RIGHT(TEXT(AE104,"0.#"),1)=".",TRUE,FALSE)</formula>
    </cfRule>
  </conditionalFormatting>
  <conditionalFormatting sqref="AI104">
    <cfRule type="expression" dxfId="2681" priority="13257">
      <formula>IF(RIGHT(TEXT(AI104,"0.#"),1)=".",FALSE,TRUE)</formula>
    </cfRule>
    <cfRule type="expression" dxfId="2680" priority="13258">
      <formula>IF(RIGHT(TEXT(AI104,"0.#"),1)=".",TRUE,FALSE)</formula>
    </cfRule>
  </conditionalFormatting>
  <conditionalFormatting sqref="AM104">
    <cfRule type="expression" dxfId="2679" priority="13255">
      <formula>IF(RIGHT(TEXT(AM104,"0.#"),1)=".",FALSE,TRUE)</formula>
    </cfRule>
    <cfRule type="expression" dxfId="2678" priority="13256">
      <formula>IF(RIGHT(TEXT(AM104,"0.#"),1)=".",TRUE,FALSE)</formula>
    </cfRule>
  </conditionalFormatting>
  <conditionalFormatting sqref="AE105">
    <cfRule type="expression" dxfId="2677" priority="13253">
      <formula>IF(RIGHT(TEXT(AE105,"0.#"),1)=".",FALSE,TRUE)</formula>
    </cfRule>
    <cfRule type="expression" dxfId="2676" priority="13254">
      <formula>IF(RIGHT(TEXT(AE105,"0.#"),1)=".",TRUE,FALSE)</formula>
    </cfRule>
  </conditionalFormatting>
  <conditionalFormatting sqref="AI105">
    <cfRule type="expression" dxfId="2675" priority="13251">
      <formula>IF(RIGHT(TEXT(AI105,"0.#"),1)=".",FALSE,TRUE)</formula>
    </cfRule>
    <cfRule type="expression" dxfId="2674" priority="13252">
      <formula>IF(RIGHT(TEXT(AI105,"0.#"),1)=".",TRUE,FALSE)</formula>
    </cfRule>
  </conditionalFormatting>
  <conditionalFormatting sqref="AM105">
    <cfRule type="expression" dxfId="2673" priority="13249">
      <formula>IF(RIGHT(TEXT(AM105,"0.#"),1)=".",FALSE,TRUE)</formula>
    </cfRule>
    <cfRule type="expression" dxfId="2672" priority="13250">
      <formula>IF(RIGHT(TEXT(AM105,"0.#"),1)=".",TRUE,FALSE)</formula>
    </cfRule>
  </conditionalFormatting>
  <conditionalFormatting sqref="AE107">
    <cfRule type="expression" dxfId="2671" priority="13245">
      <formula>IF(RIGHT(TEXT(AE107,"0.#"),1)=".",FALSE,TRUE)</formula>
    </cfRule>
    <cfRule type="expression" dxfId="2670" priority="13246">
      <formula>IF(RIGHT(TEXT(AE107,"0.#"),1)=".",TRUE,FALSE)</formula>
    </cfRule>
  </conditionalFormatting>
  <conditionalFormatting sqref="AI107">
    <cfRule type="expression" dxfId="2669" priority="13243">
      <formula>IF(RIGHT(TEXT(AI107,"0.#"),1)=".",FALSE,TRUE)</formula>
    </cfRule>
    <cfRule type="expression" dxfId="2668" priority="13244">
      <formula>IF(RIGHT(TEXT(AI107,"0.#"),1)=".",TRUE,FALSE)</formula>
    </cfRule>
  </conditionalFormatting>
  <conditionalFormatting sqref="AM107">
    <cfRule type="expression" dxfId="2667" priority="13241">
      <formula>IF(RIGHT(TEXT(AM107,"0.#"),1)=".",FALSE,TRUE)</formula>
    </cfRule>
    <cfRule type="expression" dxfId="2666" priority="13242">
      <formula>IF(RIGHT(TEXT(AM107,"0.#"),1)=".",TRUE,FALSE)</formula>
    </cfRule>
  </conditionalFormatting>
  <conditionalFormatting sqref="AE108">
    <cfRule type="expression" dxfId="2665" priority="13239">
      <formula>IF(RIGHT(TEXT(AE108,"0.#"),1)=".",FALSE,TRUE)</formula>
    </cfRule>
    <cfRule type="expression" dxfId="2664" priority="13240">
      <formula>IF(RIGHT(TEXT(AE108,"0.#"),1)=".",TRUE,FALSE)</formula>
    </cfRule>
  </conditionalFormatting>
  <conditionalFormatting sqref="AI108">
    <cfRule type="expression" dxfId="2663" priority="13237">
      <formula>IF(RIGHT(TEXT(AI108,"0.#"),1)=".",FALSE,TRUE)</formula>
    </cfRule>
    <cfRule type="expression" dxfId="2662" priority="13238">
      <formula>IF(RIGHT(TEXT(AI108,"0.#"),1)=".",TRUE,FALSE)</formula>
    </cfRule>
  </conditionalFormatting>
  <conditionalFormatting sqref="AM108">
    <cfRule type="expression" dxfId="2661" priority="13235">
      <formula>IF(RIGHT(TEXT(AM108,"0.#"),1)=".",FALSE,TRUE)</formula>
    </cfRule>
    <cfRule type="expression" dxfId="2660" priority="13236">
      <formula>IF(RIGHT(TEXT(AM108,"0.#"),1)=".",TRUE,FALSE)</formula>
    </cfRule>
  </conditionalFormatting>
  <conditionalFormatting sqref="AE110">
    <cfRule type="expression" dxfId="2659" priority="13231">
      <formula>IF(RIGHT(TEXT(AE110,"0.#"),1)=".",FALSE,TRUE)</formula>
    </cfRule>
    <cfRule type="expression" dxfId="2658" priority="13232">
      <formula>IF(RIGHT(TEXT(AE110,"0.#"),1)=".",TRUE,FALSE)</formula>
    </cfRule>
  </conditionalFormatting>
  <conditionalFormatting sqref="AI110">
    <cfRule type="expression" dxfId="2657" priority="13229">
      <formula>IF(RIGHT(TEXT(AI110,"0.#"),1)=".",FALSE,TRUE)</formula>
    </cfRule>
    <cfRule type="expression" dxfId="2656" priority="13230">
      <formula>IF(RIGHT(TEXT(AI110,"0.#"),1)=".",TRUE,FALSE)</formula>
    </cfRule>
  </conditionalFormatting>
  <conditionalFormatting sqref="AM110">
    <cfRule type="expression" dxfId="2655" priority="13227">
      <formula>IF(RIGHT(TEXT(AM110,"0.#"),1)=".",FALSE,TRUE)</formula>
    </cfRule>
    <cfRule type="expression" dxfId="2654" priority="13228">
      <formula>IF(RIGHT(TEXT(AM110,"0.#"),1)=".",TRUE,FALSE)</formula>
    </cfRule>
  </conditionalFormatting>
  <conditionalFormatting sqref="AE111">
    <cfRule type="expression" dxfId="2653" priority="13225">
      <formula>IF(RIGHT(TEXT(AE111,"0.#"),1)=".",FALSE,TRUE)</formula>
    </cfRule>
    <cfRule type="expression" dxfId="2652" priority="13226">
      <formula>IF(RIGHT(TEXT(AE111,"0.#"),1)=".",TRUE,FALSE)</formula>
    </cfRule>
  </conditionalFormatting>
  <conditionalFormatting sqref="AI111">
    <cfRule type="expression" dxfId="2651" priority="13223">
      <formula>IF(RIGHT(TEXT(AI111,"0.#"),1)=".",FALSE,TRUE)</formula>
    </cfRule>
    <cfRule type="expression" dxfId="2650" priority="13224">
      <formula>IF(RIGHT(TEXT(AI111,"0.#"),1)=".",TRUE,FALSE)</formula>
    </cfRule>
  </conditionalFormatting>
  <conditionalFormatting sqref="AM111">
    <cfRule type="expression" dxfId="2649" priority="13221">
      <formula>IF(RIGHT(TEXT(AM111,"0.#"),1)=".",FALSE,TRUE)</formula>
    </cfRule>
    <cfRule type="expression" dxfId="2648" priority="13222">
      <formula>IF(RIGHT(TEXT(AM111,"0.#"),1)=".",TRUE,FALSE)</formula>
    </cfRule>
  </conditionalFormatting>
  <conditionalFormatting sqref="AE113">
    <cfRule type="expression" dxfId="2647" priority="13217">
      <formula>IF(RIGHT(TEXT(AE113,"0.#"),1)=".",FALSE,TRUE)</formula>
    </cfRule>
    <cfRule type="expression" dxfId="2646" priority="13218">
      <formula>IF(RIGHT(TEXT(AE113,"0.#"),1)=".",TRUE,FALSE)</formula>
    </cfRule>
  </conditionalFormatting>
  <conditionalFormatting sqref="AI113">
    <cfRule type="expression" dxfId="2645" priority="13215">
      <formula>IF(RIGHT(TEXT(AI113,"0.#"),1)=".",FALSE,TRUE)</formula>
    </cfRule>
    <cfRule type="expression" dxfId="2644" priority="13216">
      <formula>IF(RIGHT(TEXT(AI113,"0.#"),1)=".",TRUE,FALSE)</formula>
    </cfRule>
  </conditionalFormatting>
  <conditionalFormatting sqref="AM113">
    <cfRule type="expression" dxfId="2643" priority="13213">
      <formula>IF(RIGHT(TEXT(AM113,"0.#"),1)=".",FALSE,TRUE)</formula>
    </cfRule>
    <cfRule type="expression" dxfId="2642" priority="13214">
      <formula>IF(RIGHT(TEXT(AM113,"0.#"),1)=".",TRUE,FALSE)</formula>
    </cfRule>
  </conditionalFormatting>
  <conditionalFormatting sqref="AE114">
    <cfRule type="expression" dxfId="2641" priority="13211">
      <formula>IF(RIGHT(TEXT(AE114,"0.#"),1)=".",FALSE,TRUE)</formula>
    </cfRule>
    <cfRule type="expression" dxfId="2640" priority="13212">
      <formula>IF(RIGHT(TEXT(AE114,"0.#"),1)=".",TRUE,FALSE)</formula>
    </cfRule>
  </conditionalFormatting>
  <conditionalFormatting sqref="AI114">
    <cfRule type="expression" dxfId="2639" priority="13209">
      <formula>IF(RIGHT(TEXT(AI114,"0.#"),1)=".",FALSE,TRUE)</formula>
    </cfRule>
    <cfRule type="expression" dxfId="2638" priority="13210">
      <formula>IF(RIGHT(TEXT(AI114,"0.#"),1)=".",TRUE,FALSE)</formula>
    </cfRule>
  </conditionalFormatting>
  <conditionalFormatting sqref="AM114">
    <cfRule type="expression" dxfId="2637" priority="13207">
      <formula>IF(RIGHT(TEXT(AM114,"0.#"),1)=".",FALSE,TRUE)</formula>
    </cfRule>
    <cfRule type="expression" dxfId="2636" priority="13208">
      <formula>IF(RIGHT(TEXT(AM114,"0.#"),1)=".",TRUE,FALSE)</formula>
    </cfRule>
  </conditionalFormatting>
  <conditionalFormatting sqref="AQ116">
    <cfRule type="expression" dxfId="2635" priority="13203">
      <formula>IF(RIGHT(TEXT(AQ116,"0.#"),1)=".",FALSE,TRUE)</formula>
    </cfRule>
    <cfRule type="expression" dxfId="2634" priority="13204">
      <formula>IF(RIGHT(TEXT(AQ116,"0.#"),1)=".",TRUE,FALSE)</formula>
    </cfRule>
  </conditionalFormatting>
  <conditionalFormatting sqref="AM116">
    <cfRule type="expression" dxfId="2633" priority="13199">
      <formula>IF(RIGHT(TEXT(AM116,"0.#"),1)=".",FALSE,TRUE)</formula>
    </cfRule>
    <cfRule type="expression" dxfId="2632" priority="13200">
      <formula>IF(RIGHT(TEXT(AM116,"0.#"),1)=".",TRUE,FALSE)</formula>
    </cfRule>
  </conditionalFormatting>
  <conditionalFormatting sqref="AM117">
    <cfRule type="expression" dxfId="2631" priority="13197">
      <formula>IF(RIGHT(TEXT(AM117,"0.#"),1)=".",FALSE,TRUE)</formula>
    </cfRule>
    <cfRule type="expression" dxfId="2630" priority="13198">
      <formula>IF(RIGHT(TEXT(AM117,"0.#"),1)=".",TRUE,FALSE)</formula>
    </cfRule>
  </conditionalFormatting>
  <conditionalFormatting sqref="AQ117">
    <cfRule type="expression" dxfId="2629" priority="13191">
      <formula>IF(RIGHT(TEXT(AQ117,"0.#"),1)=".",FALSE,TRUE)</formula>
    </cfRule>
    <cfRule type="expression" dxfId="2628" priority="13192">
      <formula>IF(RIGHT(TEXT(AQ117,"0.#"),1)=".",TRUE,FALSE)</formula>
    </cfRule>
  </conditionalFormatting>
  <conditionalFormatting sqref="AE119 AQ119">
    <cfRule type="expression" dxfId="2627" priority="13189">
      <formula>IF(RIGHT(TEXT(AE119,"0.#"),1)=".",FALSE,TRUE)</formula>
    </cfRule>
    <cfRule type="expression" dxfId="2626" priority="13190">
      <formula>IF(RIGHT(TEXT(AE119,"0.#"),1)=".",TRUE,FALSE)</formula>
    </cfRule>
  </conditionalFormatting>
  <conditionalFormatting sqref="AI119">
    <cfRule type="expression" dxfId="2625" priority="13187">
      <formula>IF(RIGHT(TEXT(AI119,"0.#"),1)=".",FALSE,TRUE)</formula>
    </cfRule>
    <cfRule type="expression" dxfId="2624" priority="13188">
      <formula>IF(RIGHT(TEXT(AI119,"0.#"),1)=".",TRUE,FALSE)</formula>
    </cfRule>
  </conditionalFormatting>
  <conditionalFormatting sqref="AM119">
    <cfRule type="expression" dxfId="2623" priority="13185">
      <formula>IF(RIGHT(TEXT(AM119,"0.#"),1)=".",FALSE,TRUE)</formula>
    </cfRule>
    <cfRule type="expression" dxfId="2622" priority="13186">
      <formula>IF(RIGHT(TEXT(AM119,"0.#"),1)=".",TRUE,FALSE)</formula>
    </cfRule>
  </conditionalFormatting>
  <conditionalFormatting sqref="AQ120">
    <cfRule type="expression" dxfId="2621" priority="13177">
      <formula>IF(RIGHT(TEXT(AQ120,"0.#"),1)=".",FALSE,TRUE)</formula>
    </cfRule>
    <cfRule type="expression" dxfId="2620" priority="13178">
      <formula>IF(RIGHT(TEXT(AQ120,"0.#"),1)=".",TRUE,FALSE)</formula>
    </cfRule>
  </conditionalFormatting>
  <conditionalFormatting sqref="AE122 AQ122">
    <cfRule type="expression" dxfId="2619" priority="13175">
      <formula>IF(RIGHT(TEXT(AE122,"0.#"),1)=".",FALSE,TRUE)</formula>
    </cfRule>
    <cfRule type="expression" dxfId="2618" priority="13176">
      <formula>IF(RIGHT(TEXT(AE122,"0.#"),1)=".",TRUE,FALSE)</formula>
    </cfRule>
  </conditionalFormatting>
  <conditionalFormatting sqref="AI122">
    <cfRule type="expression" dxfId="2617" priority="13173">
      <formula>IF(RIGHT(TEXT(AI122,"0.#"),1)=".",FALSE,TRUE)</formula>
    </cfRule>
    <cfRule type="expression" dxfId="2616" priority="13174">
      <formula>IF(RIGHT(TEXT(AI122,"0.#"),1)=".",TRUE,FALSE)</formula>
    </cfRule>
  </conditionalFormatting>
  <conditionalFormatting sqref="AM122">
    <cfRule type="expression" dxfId="2615" priority="13171">
      <formula>IF(RIGHT(TEXT(AM122,"0.#"),1)=".",FALSE,TRUE)</formula>
    </cfRule>
    <cfRule type="expression" dxfId="2614" priority="13172">
      <formula>IF(RIGHT(TEXT(AM122,"0.#"),1)=".",TRUE,FALSE)</formula>
    </cfRule>
  </conditionalFormatting>
  <conditionalFormatting sqref="AQ123">
    <cfRule type="expression" dxfId="2613" priority="13163">
      <formula>IF(RIGHT(TEXT(AQ123,"0.#"),1)=".",FALSE,TRUE)</formula>
    </cfRule>
    <cfRule type="expression" dxfId="2612" priority="13164">
      <formula>IF(RIGHT(TEXT(AQ123,"0.#"),1)=".",TRUE,FALSE)</formula>
    </cfRule>
  </conditionalFormatting>
  <conditionalFormatting sqref="AE125 AQ125">
    <cfRule type="expression" dxfId="2611" priority="13161">
      <formula>IF(RIGHT(TEXT(AE125,"0.#"),1)=".",FALSE,TRUE)</formula>
    </cfRule>
    <cfRule type="expression" dxfId="2610" priority="13162">
      <formula>IF(RIGHT(TEXT(AE125,"0.#"),1)=".",TRUE,FALSE)</formula>
    </cfRule>
  </conditionalFormatting>
  <conditionalFormatting sqref="AI125">
    <cfRule type="expression" dxfId="2609" priority="13159">
      <formula>IF(RIGHT(TEXT(AI125,"0.#"),1)=".",FALSE,TRUE)</formula>
    </cfRule>
    <cfRule type="expression" dxfId="2608" priority="13160">
      <formula>IF(RIGHT(TEXT(AI125,"0.#"),1)=".",TRUE,FALSE)</formula>
    </cfRule>
  </conditionalFormatting>
  <conditionalFormatting sqref="AM125">
    <cfRule type="expression" dxfId="2607" priority="13157">
      <formula>IF(RIGHT(TEXT(AM125,"0.#"),1)=".",FALSE,TRUE)</formula>
    </cfRule>
    <cfRule type="expression" dxfId="2606" priority="13158">
      <formula>IF(RIGHT(TEXT(AM125,"0.#"),1)=".",TRUE,FALSE)</formula>
    </cfRule>
  </conditionalFormatting>
  <conditionalFormatting sqref="AQ126">
    <cfRule type="expression" dxfId="2605" priority="13149">
      <formula>IF(RIGHT(TEXT(AQ126,"0.#"),1)=".",FALSE,TRUE)</formula>
    </cfRule>
    <cfRule type="expression" dxfId="2604" priority="13150">
      <formula>IF(RIGHT(TEXT(AQ126,"0.#"),1)=".",TRUE,FALSE)</formula>
    </cfRule>
  </conditionalFormatting>
  <conditionalFormatting sqref="AE128 AQ128">
    <cfRule type="expression" dxfId="2603" priority="13147">
      <formula>IF(RIGHT(TEXT(AE128,"0.#"),1)=".",FALSE,TRUE)</formula>
    </cfRule>
    <cfRule type="expression" dxfId="2602" priority="13148">
      <formula>IF(RIGHT(TEXT(AE128,"0.#"),1)=".",TRUE,FALSE)</formula>
    </cfRule>
  </conditionalFormatting>
  <conditionalFormatting sqref="AI128">
    <cfRule type="expression" dxfId="2601" priority="13145">
      <formula>IF(RIGHT(TEXT(AI128,"0.#"),1)=".",FALSE,TRUE)</formula>
    </cfRule>
    <cfRule type="expression" dxfId="2600" priority="13146">
      <formula>IF(RIGHT(TEXT(AI128,"0.#"),1)=".",TRUE,FALSE)</formula>
    </cfRule>
  </conditionalFormatting>
  <conditionalFormatting sqref="AM128">
    <cfRule type="expression" dxfId="2599" priority="13143">
      <formula>IF(RIGHT(TEXT(AM128,"0.#"),1)=".",FALSE,TRUE)</formula>
    </cfRule>
    <cfRule type="expression" dxfId="2598" priority="13144">
      <formula>IF(RIGHT(TEXT(AM128,"0.#"),1)=".",TRUE,FALSE)</formula>
    </cfRule>
  </conditionalFormatting>
  <conditionalFormatting sqref="AQ129">
    <cfRule type="expression" dxfId="2597" priority="13135">
      <formula>IF(RIGHT(TEXT(AQ129,"0.#"),1)=".",FALSE,TRUE)</formula>
    </cfRule>
    <cfRule type="expression" dxfId="2596" priority="13136">
      <formula>IF(RIGHT(TEXT(AQ129,"0.#"),1)=".",TRUE,FALSE)</formula>
    </cfRule>
  </conditionalFormatting>
  <conditionalFormatting sqref="AE75">
    <cfRule type="expression" dxfId="2595" priority="13133">
      <formula>IF(RIGHT(TEXT(AE75,"0.#"),1)=".",FALSE,TRUE)</formula>
    </cfRule>
    <cfRule type="expression" dxfId="2594" priority="13134">
      <formula>IF(RIGHT(TEXT(AE75,"0.#"),1)=".",TRUE,FALSE)</formula>
    </cfRule>
  </conditionalFormatting>
  <conditionalFormatting sqref="AE76">
    <cfRule type="expression" dxfId="2593" priority="13131">
      <formula>IF(RIGHT(TEXT(AE76,"0.#"),1)=".",FALSE,TRUE)</formula>
    </cfRule>
    <cfRule type="expression" dxfId="2592" priority="13132">
      <formula>IF(RIGHT(TEXT(AE76,"0.#"),1)=".",TRUE,FALSE)</formula>
    </cfRule>
  </conditionalFormatting>
  <conditionalFormatting sqref="AE77">
    <cfRule type="expression" dxfId="2591" priority="13129">
      <formula>IF(RIGHT(TEXT(AE77,"0.#"),1)=".",FALSE,TRUE)</formula>
    </cfRule>
    <cfRule type="expression" dxfId="2590" priority="13130">
      <formula>IF(RIGHT(TEXT(AE77,"0.#"),1)=".",TRUE,FALSE)</formula>
    </cfRule>
  </conditionalFormatting>
  <conditionalFormatting sqref="AI77">
    <cfRule type="expression" dxfId="2589" priority="13127">
      <formula>IF(RIGHT(TEXT(AI77,"0.#"),1)=".",FALSE,TRUE)</formula>
    </cfRule>
    <cfRule type="expression" dxfId="2588" priority="13128">
      <formula>IF(RIGHT(TEXT(AI77,"0.#"),1)=".",TRUE,FALSE)</formula>
    </cfRule>
  </conditionalFormatting>
  <conditionalFormatting sqref="AI76">
    <cfRule type="expression" dxfId="2587" priority="13125">
      <formula>IF(RIGHT(TEXT(AI76,"0.#"),1)=".",FALSE,TRUE)</formula>
    </cfRule>
    <cfRule type="expression" dxfId="2586" priority="13126">
      <formula>IF(RIGHT(TEXT(AI76,"0.#"),1)=".",TRUE,FALSE)</formula>
    </cfRule>
  </conditionalFormatting>
  <conditionalFormatting sqref="AI75">
    <cfRule type="expression" dxfId="2585" priority="13123">
      <formula>IF(RIGHT(TEXT(AI75,"0.#"),1)=".",FALSE,TRUE)</formula>
    </cfRule>
    <cfRule type="expression" dxfId="2584" priority="13124">
      <formula>IF(RIGHT(TEXT(AI75,"0.#"),1)=".",TRUE,FALSE)</formula>
    </cfRule>
  </conditionalFormatting>
  <conditionalFormatting sqref="AM75">
    <cfRule type="expression" dxfId="2583" priority="13121">
      <formula>IF(RIGHT(TEXT(AM75,"0.#"),1)=".",FALSE,TRUE)</formula>
    </cfRule>
    <cfRule type="expression" dxfId="2582" priority="13122">
      <formula>IF(RIGHT(TEXT(AM75,"0.#"),1)=".",TRUE,FALSE)</formula>
    </cfRule>
  </conditionalFormatting>
  <conditionalFormatting sqref="AM76">
    <cfRule type="expression" dxfId="2581" priority="13119">
      <formula>IF(RIGHT(TEXT(AM76,"0.#"),1)=".",FALSE,TRUE)</formula>
    </cfRule>
    <cfRule type="expression" dxfId="2580" priority="13120">
      <formula>IF(RIGHT(TEXT(AM76,"0.#"),1)=".",TRUE,FALSE)</formula>
    </cfRule>
  </conditionalFormatting>
  <conditionalFormatting sqref="AM77">
    <cfRule type="expression" dxfId="2579" priority="13117">
      <formula>IF(RIGHT(TEXT(AM77,"0.#"),1)=".",FALSE,TRUE)</formula>
    </cfRule>
    <cfRule type="expression" dxfId="2578" priority="13118">
      <formula>IF(RIGHT(TEXT(AM77,"0.#"),1)=".",TRUE,FALSE)</formula>
    </cfRule>
  </conditionalFormatting>
  <conditionalFormatting sqref="AE134:AE135 AI134:AI135 AM134:AM135 AQ134:AQ135 AU134:AU135">
    <cfRule type="expression" dxfId="2577" priority="13103">
      <formula>IF(RIGHT(TEXT(AE134,"0.#"),1)=".",FALSE,TRUE)</formula>
    </cfRule>
    <cfRule type="expression" dxfId="2576" priority="13104">
      <formula>IF(RIGHT(TEXT(AE134,"0.#"),1)=".",TRUE,FALSE)</formula>
    </cfRule>
  </conditionalFormatting>
  <conditionalFormatting sqref="AE433">
    <cfRule type="expression" dxfId="2575" priority="13073">
      <formula>IF(RIGHT(TEXT(AE433,"0.#"),1)=".",FALSE,TRUE)</formula>
    </cfRule>
    <cfRule type="expression" dxfId="2574" priority="13074">
      <formula>IF(RIGHT(TEXT(AE433,"0.#"),1)=".",TRUE,FALSE)</formula>
    </cfRule>
  </conditionalFormatting>
  <conditionalFormatting sqref="AM435">
    <cfRule type="expression" dxfId="2573" priority="13057">
      <formula>IF(RIGHT(TEXT(AM435,"0.#"),1)=".",FALSE,TRUE)</formula>
    </cfRule>
    <cfRule type="expression" dxfId="2572" priority="13058">
      <formula>IF(RIGHT(TEXT(AM435,"0.#"),1)=".",TRUE,FALSE)</formula>
    </cfRule>
  </conditionalFormatting>
  <conditionalFormatting sqref="AE434">
    <cfRule type="expression" dxfId="2571" priority="13071">
      <formula>IF(RIGHT(TEXT(AE434,"0.#"),1)=".",FALSE,TRUE)</formula>
    </cfRule>
    <cfRule type="expression" dxfId="2570" priority="13072">
      <formula>IF(RIGHT(TEXT(AE434,"0.#"),1)=".",TRUE,FALSE)</formula>
    </cfRule>
  </conditionalFormatting>
  <conditionalFormatting sqref="AE435">
    <cfRule type="expression" dxfId="2569" priority="13069">
      <formula>IF(RIGHT(TEXT(AE435,"0.#"),1)=".",FALSE,TRUE)</formula>
    </cfRule>
    <cfRule type="expression" dxfId="2568" priority="13070">
      <formula>IF(RIGHT(TEXT(AE435,"0.#"),1)=".",TRUE,FALSE)</formula>
    </cfRule>
  </conditionalFormatting>
  <conditionalFormatting sqref="AM433">
    <cfRule type="expression" dxfId="2567" priority="13061">
      <formula>IF(RIGHT(TEXT(AM433,"0.#"),1)=".",FALSE,TRUE)</formula>
    </cfRule>
    <cfRule type="expression" dxfId="2566" priority="13062">
      <formula>IF(RIGHT(TEXT(AM433,"0.#"),1)=".",TRUE,FALSE)</formula>
    </cfRule>
  </conditionalFormatting>
  <conditionalFormatting sqref="AM434">
    <cfRule type="expression" dxfId="2565" priority="13059">
      <formula>IF(RIGHT(TEXT(AM434,"0.#"),1)=".",FALSE,TRUE)</formula>
    </cfRule>
    <cfRule type="expression" dxfId="2564" priority="13060">
      <formula>IF(RIGHT(TEXT(AM434,"0.#"),1)=".",TRUE,FALSE)</formula>
    </cfRule>
  </conditionalFormatting>
  <conditionalFormatting sqref="AU433">
    <cfRule type="expression" dxfId="2563" priority="13049">
      <formula>IF(RIGHT(TEXT(AU433,"0.#"),1)=".",FALSE,TRUE)</formula>
    </cfRule>
    <cfRule type="expression" dxfId="2562" priority="13050">
      <formula>IF(RIGHT(TEXT(AU433,"0.#"),1)=".",TRUE,FALSE)</formula>
    </cfRule>
  </conditionalFormatting>
  <conditionalFormatting sqref="AU434">
    <cfRule type="expression" dxfId="2561" priority="13047">
      <formula>IF(RIGHT(TEXT(AU434,"0.#"),1)=".",FALSE,TRUE)</formula>
    </cfRule>
    <cfRule type="expression" dxfId="2560" priority="13048">
      <formula>IF(RIGHT(TEXT(AU434,"0.#"),1)=".",TRUE,FALSE)</formula>
    </cfRule>
  </conditionalFormatting>
  <conditionalFormatting sqref="AU435">
    <cfRule type="expression" dxfId="2559" priority="13045">
      <formula>IF(RIGHT(TEXT(AU435,"0.#"),1)=".",FALSE,TRUE)</formula>
    </cfRule>
    <cfRule type="expression" dxfId="2558" priority="13046">
      <formula>IF(RIGHT(TEXT(AU435,"0.#"),1)=".",TRUE,FALSE)</formula>
    </cfRule>
  </conditionalFormatting>
  <conditionalFormatting sqref="AI435">
    <cfRule type="expression" dxfId="2557" priority="12979">
      <formula>IF(RIGHT(TEXT(AI435,"0.#"),1)=".",FALSE,TRUE)</formula>
    </cfRule>
    <cfRule type="expression" dxfId="2556" priority="12980">
      <formula>IF(RIGHT(TEXT(AI435,"0.#"),1)=".",TRUE,FALSE)</formula>
    </cfRule>
  </conditionalFormatting>
  <conditionalFormatting sqref="AI433">
    <cfRule type="expression" dxfId="2555" priority="12983">
      <formula>IF(RIGHT(TEXT(AI433,"0.#"),1)=".",FALSE,TRUE)</formula>
    </cfRule>
    <cfRule type="expression" dxfId="2554" priority="12984">
      <formula>IF(RIGHT(TEXT(AI433,"0.#"),1)=".",TRUE,FALSE)</formula>
    </cfRule>
  </conditionalFormatting>
  <conditionalFormatting sqref="AI434">
    <cfRule type="expression" dxfId="2553" priority="12981">
      <formula>IF(RIGHT(TEXT(AI434,"0.#"),1)=".",FALSE,TRUE)</formula>
    </cfRule>
    <cfRule type="expression" dxfId="2552" priority="12982">
      <formula>IF(RIGHT(TEXT(AI434,"0.#"),1)=".",TRUE,FALSE)</formula>
    </cfRule>
  </conditionalFormatting>
  <conditionalFormatting sqref="AQ434">
    <cfRule type="expression" dxfId="2551" priority="12965">
      <formula>IF(RIGHT(TEXT(AQ434,"0.#"),1)=".",FALSE,TRUE)</formula>
    </cfRule>
    <cfRule type="expression" dxfId="2550" priority="12966">
      <formula>IF(RIGHT(TEXT(AQ434,"0.#"),1)=".",TRUE,FALSE)</formula>
    </cfRule>
  </conditionalFormatting>
  <conditionalFormatting sqref="AQ435">
    <cfRule type="expression" dxfId="2549" priority="12951">
      <formula>IF(RIGHT(TEXT(AQ435,"0.#"),1)=".",FALSE,TRUE)</formula>
    </cfRule>
    <cfRule type="expression" dxfId="2548" priority="12952">
      <formula>IF(RIGHT(TEXT(AQ435,"0.#"),1)=".",TRUE,FALSE)</formula>
    </cfRule>
  </conditionalFormatting>
  <conditionalFormatting sqref="AQ433">
    <cfRule type="expression" dxfId="2547" priority="12949">
      <formula>IF(RIGHT(TEXT(AQ433,"0.#"),1)=".",FALSE,TRUE)</formula>
    </cfRule>
    <cfRule type="expression" dxfId="2546" priority="12950">
      <formula>IF(RIGHT(TEXT(AQ433,"0.#"),1)=".",TRUE,FALSE)</formula>
    </cfRule>
  </conditionalFormatting>
  <conditionalFormatting sqref="AL839:AO866">
    <cfRule type="expression" dxfId="2545" priority="6673">
      <formula>IF(AND(AL839&gt;=0, RIGHT(TEXT(AL839,"0.#"),1)&lt;&gt;"."),TRUE,FALSE)</formula>
    </cfRule>
    <cfRule type="expression" dxfId="2544" priority="6674">
      <formula>IF(AND(AL839&gt;=0, RIGHT(TEXT(AL839,"0.#"),1)="."),TRUE,FALSE)</formula>
    </cfRule>
    <cfRule type="expression" dxfId="2543" priority="6675">
      <formula>IF(AND(AL839&lt;0, RIGHT(TEXT(AL839,"0.#"),1)&lt;&gt;"."),TRUE,FALSE)</formula>
    </cfRule>
    <cfRule type="expression" dxfId="2542" priority="6676">
      <formula>IF(AND(AL839&lt;0, RIGHT(TEXT(AL839,"0.#"),1)="."),TRUE,FALSE)</formula>
    </cfRule>
  </conditionalFormatting>
  <conditionalFormatting sqref="AQ53:AQ55">
    <cfRule type="expression" dxfId="2541" priority="4695">
      <formula>IF(RIGHT(TEXT(AQ53,"0.#"),1)=".",FALSE,TRUE)</formula>
    </cfRule>
    <cfRule type="expression" dxfId="2540" priority="4696">
      <formula>IF(RIGHT(TEXT(AQ53,"0.#"),1)=".",TRUE,FALSE)</formula>
    </cfRule>
  </conditionalFormatting>
  <conditionalFormatting sqref="AU53:AU55">
    <cfRule type="expression" dxfId="2539" priority="4693">
      <formula>IF(RIGHT(TEXT(AU53,"0.#"),1)=".",FALSE,TRUE)</formula>
    </cfRule>
    <cfRule type="expression" dxfId="2538" priority="4694">
      <formula>IF(RIGHT(TEXT(AU53,"0.#"),1)=".",TRUE,FALSE)</formula>
    </cfRule>
  </conditionalFormatting>
  <conditionalFormatting sqref="AQ60:AQ62">
    <cfRule type="expression" dxfId="2537" priority="4691">
      <formula>IF(RIGHT(TEXT(AQ60,"0.#"),1)=".",FALSE,TRUE)</formula>
    </cfRule>
    <cfRule type="expression" dxfId="2536" priority="4692">
      <formula>IF(RIGHT(TEXT(AQ60,"0.#"),1)=".",TRUE,FALSE)</formula>
    </cfRule>
  </conditionalFormatting>
  <conditionalFormatting sqref="AU60:AU62">
    <cfRule type="expression" dxfId="2535" priority="4689">
      <formula>IF(RIGHT(TEXT(AU60,"0.#"),1)=".",FALSE,TRUE)</formula>
    </cfRule>
    <cfRule type="expression" dxfId="2534" priority="4690">
      <formula>IF(RIGHT(TEXT(AU60,"0.#"),1)=".",TRUE,FALSE)</formula>
    </cfRule>
  </conditionalFormatting>
  <conditionalFormatting sqref="AQ75:AQ77">
    <cfRule type="expression" dxfId="2533" priority="4687">
      <formula>IF(RIGHT(TEXT(AQ75,"0.#"),1)=".",FALSE,TRUE)</formula>
    </cfRule>
    <cfRule type="expression" dxfId="2532" priority="4688">
      <formula>IF(RIGHT(TEXT(AQ75,"0.#"),1)=".",TRUE,FALSE)</formula>
    </cfRule>
  </conditionalFormatting>
  <conditionalFormatting sqref="AU75:AU77">
    <cfRule type="expression" dxfId="2531" priority="4685">
      <formula>IF(RIGHT(TEXT(AU75,"0.#"),1)=".",FALSE,TRUE)</formula>
    </cfRule>
    <cfRule type="expression" dxfId="2530" priority="4686">
      <formula>IF(RIGHT(TEXT(AU75,"0.#"),1)=".",TRUE,FALSE)</formula>
    </cfRule>
  </conditionalFormatting>
  <conditionalFormatting sqref="AQ87:AQ89">
    <cfRule type="expression" dxfId="2529" priority="4683">
      <formula>IF(RIGHT(TEXT(AQ87,"0.#"),1)=".",FALSE,TRUE)</formula>
    </cfRule>
    <cfRule type="expression" dxfId="2528" priority="4684">
      <formula>IF(RIGHT(TEXT(AQ87,"0.#"),1)=".",TRUE,FALSE)</formula>
    </cfRule>
  </conditionalFormatting>
  <conditionalFormatting sqref="AU87:AU89">
    <cfRule type="expression" dxfId="2527" priority="4681">
      <formula>IF(RIGHT(TEXT(AU87,"0.#"),1)=".",FALSE,TRUE)</formula>
    </cfRule>
    <cfRule type="expression" dxfId="2526" priority="4682">
      <formula>IF(RIGHT(TEXT(AU87,"0.#"),1)=".",TRUE,FALSE)</formula>
    </cfRule>
  </conditionalFormatting>
  <conditionalFormatting sqref="AQ92:AQ94">
    <cfRule type="expression" dxfId="2525" priority="4679">
      <formula>IF(RIGHT(TEXT(AQ92,"0.#"),1)=".",FALSE,TRUE)</formula>
    </cfRule>
    <cfRule type="expression" dxfId="2524" priority="4680">
      <formula>IF(RIGHT(TEXT(AQ92,"0.#"),1)=".",TRUE,FALSE)</formula>
    </cfRule>
  </conditionalFormatting>
  <conditionalFormatting sqref="AU92:AU94">
    <cfRule type="expression" dxfId="2523" priority="4677">
      <formula>IF(RIGHT(TEXT(AU92,"0.#"),1)=".",FALSE,TRUE)</formula>
    </cfRule>
    <cfRule type="expression" dxfId="2522" priority="4678">
      <formula>IF(RIGHT(TEXT(AU92,"0.#"),1)=".",TRUE,FALSE)</formula>
    </cfRule>
  </conditionalFormatting>
  <conditionalFormatting sqref="AQ97:AQ99">
    <cfRule type="expression" dxfId="2521" priority="4675">
      <formula>IF(RIGHT(TEXT(AQ97,"0.#"),1)=".",FALSE,TRUE)</formula>
    </cfRule>
    <cfRule type="expression" dxfId="2520" priority="4676">
      <formula>IF(RIGHT(TEXT(AQ97,"0.#"),1)=".",TRUE,FALSE)</formula>
    </cfRule>
  </conditionalFormatting>
  <conditionalFormatting sqref="AU97:AU99">
    <cfRule type="expression" dxfId="2519" priority="4673">
      <formula>IF(RIGHT(TEXT(AU97,"0.#"),1)=".",FALSE,TRUE)</formula>
    </cfRule>
    <cfRule type="expression" dxfId="2518" priority="4674">
      <formula>IF(RIGHT(TEXT(AU97,"0.#"),1)=".",TRUE,FALSE)</formula>
    </cfRule>
  </conditionalFormatting>
  <conditionalFormatting sqref="AE458">
    <cfRule type="expression" dxfId="2517" priority="4367">
      <formula>IF(RIGHT(TEXT(AE458,"0.#"),1)=".",FALSE,TRUE)</formula>
    </cfRule>
    <cfRule type="expression" dxfId="2516" priority="4368">
      <formula>IF(RIGHT(TEXT(AE458,"0.#"),1)=".",TRUE,FALSE)</formula>
    </cfRule>
  </conditionalFormatting>
  <conditionalFormatting sqref="AM460">
    <cfRule type="expression" dxfId="2515" priority="4357">
      <formula>IF(RIGHT(TEXT(AM460,"0.#"),1)=".",FALSE,TRUE)</formula>
    </cfRule>
    <cfRule type="expression" dxfId="2514" priority="4358">
      <formula>IF(RIGHT(TEXT(AM460,"0.#"),1)=".",TRUE,FALSE)</formula>
    </cfRule>
  </conditionalFormatting>
  <conditionalFormatting sqref="AE459">
    <cfRule type="expression" dxfId="2513" priority="4365">
      <formula>IF(RIGHT(TEXT(AE459,"0.#"),1)=".",FALSE,TRUE)</formula>
    </cfRule>
    <cfRule type="expression" dxfId="2512" priority="4366">
      <formula>IF(RIGHT(TEXT(AE459,"0.#"),1)=".",TRUE,FALSE)</formula>
    </cfRule>
  </conditionalFormatting>
  <conditionalFormatting sqref="AE460">
    <cfRule type="expression" dxfId="2511" priority="4363">
      <formula>IF(RIGHT(TEXT(AE460,"0.#"),1)=".",FALSE,TRUE)</formula>
    </cfRule>
    <cfRule type="expression" dxfId="2510" priority="4364">
      <formula>IF(RIGHT(TEXT(AE460,"0.#"),1)=".",TRUE,FALSE)</formula>
    </cfRule>
  </conditionalFormatting>
  <conditionalFormatting sqref="AM458">
    <cfRule type="expression" dxfId="2509" priority="4361">
      <formula>IF(RIGHT(TEXT(AM458,"0.#"),1)=".",FALSE,TRUE)</formula>
    </cfRule>
    <cfRule type="expression" dxfId="2508" priority="4362">
      <formula>IF(RIGHT(TEXT(AM458,"0.#"),1)=".",TRUE,FALSE)</formula>
    </cfRule>
  </conditionalFormatting>
  <conditionalFormatting sqref="AM459">
    <cfRule type="expression" dxfId="2507" priority="4359">
      <formula>IF(RIGHT(TEXT(AM459,"0.#"),1)=".",FALSE,TRUE)</formula>
    </cfRule>
    <cfRule type="expression" dxfId="2506" priority="4360">
      <formula>IF(RIGHT(TEXT(AM459,"0.#"),1)=".",TRUE,FALSE)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cfRule type="expression" dxfId="2499" priority="4345">
      <formula>IF(RIGHT(TEXT(AI460,"0.#"),1)=".",FALSE,TRUE)</formula>
    </cfRule>
    <cfRule type="expression" dxfId="2498" priority="4346">
      <formula>IF(RIGHT(TEXT(AI460,"0.#"),1)=".",TRUE,FALSE)</formula>
    </cfRule>
  </conditionalFormatting>
  <conditionalFormatting sqref="AI458">
    <cfRule type="expression" dxfId="2497" priority="4349">
      <formula>IF(RIGHT(TEXT(AI458,"0.#"),1)=".",FALSE,TRUE)</formula>
    </cfRule>
    <cfRule type="expression" dxfId="2496" priority="4350">
      <formula>IF(RIGHT(TEXT(AI458,"0.#"),1)=".",TRUE,FALSE)</formula>
    </cfRule>
  </conditionalFormatting>
  <conditionalFormatting sqref="AI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39:Y866">
    <cfRule type="expression" dxfId="2471" priority="3001">
      <formula>IF(RIGHT(TEXT(Y839,"0.#"),1)=".",FALSE,TRUE)</formula>
    </cfRule>
    <cfRule type="expression" dxfId="2470" priority="3002">
      <formula>IF(RIGHT(TEXT(Y839,"0.#"),1)=".",TRUE,FALSE)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2:AO1131">
    <cfRule type="expression" dxfId="2441" priority="2907">
      <formula>IF(AND(AL1102&gt;=0, RIGHT(TEXT(AL1102,"0.#"),1)&lt;&gt;"."),TRUE,FALSE)</formula>
    </cfRule>
    <cfRule type="expression" dxfId="2440" priority="2908">
      <formula>IF(AND(AL1102&gt;=0, RIGHT(TEXT(AL1102,"0.#"),1)="."),TRUE,FALSE)</formula>
    </cfRule>
    <cfRule type="expression" dxfId="2439" priority="2909">
      <formula>IF(AND(AL1102&lt;0, RIGHT(TEXT(AL1102,"0.#"),1)&lt;&gt;"."),TRUE,FALSE)</formula>
    </cfRule>
    <cfRule type="expression" dxfId="2438" priority="2910">
      <formula>IF(AND(AL1102&lt;0, RIGHT(TEXT(AL1102,"0.#"),1)="."),TRUE,FALSE)</formula>
    </cfRule>
  </conditionalFormatting>
  <conditionalFormatting sqref="Y1102:Y1131">
    <cfRule type="expression" dxfId="2437" priority="2905">
      <formula>IF(RIGHT(TEXT(Y1102,"0.#"),1)=".",FALSE,TRUE)</formula>
    </cfRule>
    <cfRule type="expression" dxfId="2436" priority="2906">
      <formula>IF(RIGHT(TEXT(Y1102,"0.#"),1)=".",TRUE,FALSE)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7:AO838">
    <cfRule type="expression" dxfId="2427" priority="2859">
      <formula>IF(AND(AL837&gt;=0, RIGHT(TEXT(AL837,"0.#"),1)&lt;&gt;"."),TRUE,FALSE)</formula>
    </cfRule>
    <cfRule type="expression" dxfId="2426" priority="2860">
      <formula>IF(AND(AL837&gt;=0, RIGHT(TEXT(AL837,"0.#"),1)="."),TRUE,FALSE)</formula>
    </cfRule>
    <cfRule type="expression" dxfId="2425" priority="2861">
      <formula>IF(AND(AL837&lt;0, RIGHT(TEXT(AL837,"0.#"),1)&lt;&gt;"."),TRUE,FALSE)</formula>
    </cfRule>
    <cfRule type="expression" dxfId="2424" priority="2862">
      <formula>IF(AND(AL837&lt;0, RIGHT(TEXT(AL837,"0.#"),1)="."),TRUE,FALSE)</formula>
    </cfRule>
  </conditionalFormatting>
  <conditionalFormatting sqref="Y837:Y838">
    <cfRule type="expression" dxfId="2423" priority="2857">
      <formula>IF(RIGHT(TEXT(Y837,"0.#"),1)=".",FALSE,TRUE)</formula>
    </cfRule>
    <cfRule type="expression" dxfId="2422" priority="2858">
      <formula>IF(RIGHT(TEXT(Y837,"0.#"),1)=".",TRUE,FALSE)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2:Y899">
    <cfRule type="expression" dxfId="2105" priority="2117">
      <formula>IF(RIGHT(TEXT(Y872,"0.#"),1)=".",FALSE,TRUE)</formula>
    </cfRule>
    <cfRule type="expression" dxfId="2104" priority="2118">
      <formula>IF(RIGHT(TEXT(Y872,"0.#"),1)=".",TRUE,FALSE)</formula>
    </cfRule>
  </conditionalFormatting>
  <conditionalFormatting sqref="Y870:Y871">
    <cfRule type="expression" dxfId="2103" priority="2111">
      <formula>IF(RIGHT(TEXT(Y870,"0.#"),1)=".",FALSE,TRUE)</formula>
    </cfRule>
    <cfRule type="expression" dxfId="2102" priority="2112">
      <formula>IF(RIGHT(TEXT(Y870,"0.#"),1)=".",TRUE,FALSE)</formula>
    </cfRule>
  </conditionalFormatting>
  <conditionalFormatting sqref="Y905:Y932">
    <cfRule type="expression" dxfId="2101" priority="2105">
      <formula>IF(RIGHT(TEXT(Y905,"0.#"),1)=".",FALSE,TRUE)</formula>
    </cfRule>
    <cfRule type="expression" dxfId="2100" priority="2106">
      <formula>IF(RIGHT(TEXT(Y905,"0.#"),1)=".",TRUE,FALSE)</formula>
    </cfRule>
  </conditionalFormatting>
  <conditionalFormatting sqref="Y903:Y904">
    <cfRule type="expression" dxfId="2099" priority="2099">
      <formula>IF(RIGHT(TEXT(Y903,"0.#"),1)=".",FALSE,TRUE)</formula>
    </cfRule>
    <cfRule type="expression" dxfId="2098" priority="2100">
      <formula>IF(RIGHT(TEXT(Y903,"0.#"),1)=".",TRUE,FALSE)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0:AO871">
    <cfRule type="expression" dxfId="2003" priority="2113">
      <formula>IF(AND(AL870&gt;=0, RIGHT(TEXT(AL870,"0.#"),1)&lt;&gt;"."),TRUE,FALSE)</formula>
    </cfRule>
    <cfRule type="expression" dxfId="2002" priority="2114">
      <formula>IF(AND(AL870&gt;=0, RIGHT(TEXT(AL870,"0.#"),1)="."),TRUE,FALSE)</formula>
    </cfRule>
    <cfRule type="expression" dxfId="2001" priority="2115">
      <formula>IF(AND(AL870&lt;0, RIGHT(TEXT(AL870,"0.#"),1)&lt;&gt;"."),TRUE,FALSE)</formula>
    </cfRule>
    <cfRule type="expression" dxfId="2000" priority="2116">
      <formula>IF(AND(AL870&lt;0, RIGHT(TEXT(AL870,"0.#"),1)="."),TRUE,FALSE)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13:AJ13">
    <cfRule type="expression" dxfId="749" priority="49">
      <formula>IF(RIGHT(TEXT(P13,"0.#"),1)=".",FALSE,TRUE)</formula>
    </cfRule>
    <cfRule type="expression" dxfId="748" priority="50">
      <formula>IF(RIGHT(TEXT(P13,"0.#"),1)=".",TRUE,FALSE)</formula>
    </cfRule>
  </conditionalFormatting>
  <conditionalFormatting sqref="P14:AQ14">
    <cfRule type="expression" dxfId="747" priority="47">
      <formula>IF(RIGHT(TEXT(P14,"0.#"),1)=".",FALSE,TRUE)</formula>
    </cfRule>
    <cfRule type="expression" dxfId="746" priority="48">
      <formula>IF(RIGHT(TEXT(P14,"0.#"),1)=".",TRUE,FALSE)</formula>
    </cfRule>
  </conditionalFormatting>
  <conditionalFormatting sqref="P15:AQ16">
    <cfRule type="expression" dxfId="745" priority="45">
      <formula>IF(RIGHT(TEXT(P15,"0.#"),1)=".",FALSE,TRUE)</formula>
    </cfRule>
    <cfRule type="expression" dxfId="744" priority="46">
      <formula>IF(RIGHT(TEXT(P15,"0.#"),1)=".",TRUE,FALSE)</formula>
    </cfRule>
  </conditionalFormatting>
  <conditionalFormatting sqref="P17:AJ17">
    <cfRule type="expression" dxfId="743" priority="43">
      <formula>IF(RIGHT(TEXT(P17,"0.#"),1)=".",FALSE,TRUE)</formula>
    </cfRule>
    <cfRule type="expression" dxfId="742" priority="44">
      <formula>IF(RIGHT(TEXT(P17,"0.#"),1)=".",TRUE,FALSE)</formula>
    </cfRule>
  </conditionalFormatting>
  <conditionalFormatting sqref="W19:AC19">
    <cfRule type="expression" dxfId="741" priority="41">
      <formula>IF(RIGHT(TEXT(W19,"0.#"),1)=".",FALSE,TRUE)</formula>
    </cfRule>
    <cfRule type="expression" dxfId="740" priority="42">
      <formula>IF(RIGHT(TEXT(W19,"0.#"),1)=".",TRUE,FALSE)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4">
    <cfRule type="expression" dxfId="729" priority="29">
      <formula>IF(RIGHT(TEXT(AQ34,"0.#"),1)=".",FALSE,TRUE)</formula>
    </cfRule>
    <cfRule type="expression" dxfId="728" priority="30">
      <formula>IF(RIGHT(TEXT(AQ34,"0.#"),1)=".",TRUE,FALSE)</formula>
    </cfRule>
  </conditionalFormatting>
  <conditionalFormatting sqref="AU34">
    <cfRule type="expression" dxfId="727" priority="27">
      <formula>IF(RIGHT(TEXT(AU34,"0.#"),1)=".",FALSE,TRUE)</formula>
    </cfRule>
    <cfRule type="expression" dxfId="726" priority="28">
      <formula>IF(RIGHT(TEXT(AU34,"0.#"),1)=".",TRUE,FALSE)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88" t="s">
        <v>265</v>
      </c>
      <c r="H2" s="773"/>
      <c r="I2" s="773"/>
      <c r="J2" s="773"/>
      <c r="K2" s="773"/>
      <c r="L2" s="773"/>
      <c r="M2" s="773"/>
      <c r="N2" s="773"/>
      <c r="O2" s="774"/>
      <c r="P2" s="772" t="s">
        <v>59</v>
      </c>
      <c r="Q2" s="773"/>
      <c r="R2" s="773"/>
      <c r="S2" s="773"/>
      <c r="T2" s="773"/>
      <c r="U2" s="773"/>
      <c r="V2" s="773"/>
      <c r="W2" s="773"/>
      <c r="X2" s="774"/>
      <c r="Y2" s="1001"/>
      <c r="Z2" s="409"/>
      <c r="AA2" s="410"/>
      <c r="AB2" s="1005" t="s">
        <v>11</v>
      </c>
      <c r="AC2" s="1006"/>
      <c r="AD2" s="1007"/>
      <c r="AE2" s="993" t="s">
        <v>357</v>
      </c>
      <c r="AF2" s="993"/>
      <c r="AG2" s="993"/>
      <c r="AH2" s="993"/>
      <c r="AI2" s="993" t="s">
        <v>363</v>
      </c>
      <c r="AJ2" s="993"/>
      <c r="AK2" s="993"/>
      <c r="AL2" s="993"/>
      <c r="AM2" s="993" t="s">
        <v>472</v>
      </c>
      <c r="AN2" s="993"/>
      <c r="AO2" s="993"/>
      <c r="AP2" s="455"/>
      <c r="AQ2" s="172" t="s">
        <v>355</v>
      </c>
      <c r="AR2" s="165"/>
      <c r="AS2" s="165"/>
      <c r="AT2" s="166"/>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2"/>
      <c r="Z3" s="1003"/>
      <c r="AA3" s="1004"/>
      <c r="AB3" s="1008"/>
      <c r="AC3" s="1009"/>
      <c r="AD3" s="1010"/>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2"/>
      <c r="B4" s="510"/>
      <c r="C4" s="510"/>
      <c r="D4" s="510"/>
      <c r="E4" s="510"/>
      <c r="F4" s="511"/>
      <c r="G4" s="537"/>
      <c r="H4" s="1011"/>
      <c r="I4" s="1011"/>
      <c r="J4" s="1011"/>
      <c r="K4" s="1011"/>
      <c r="L4" s="1011"/>
      <c r="M4" s="1011"/>
      <c r="N4" s="1011"/>
      <c r="O4" s="1012"/>
      <c r="P4" s="157"/>
      <c r="Q4" s="1019"/>
      <c r="R4" s="1019"/>
      <c r="S4" s="1019"/>
      <c r="T4" s="1019"/>
      <c r="U4" s="1019"/>
      <c r="V4" s="1019"/>
      <c r="W4" s="1019"/>
      <c r="X4" s="1020"/>
      <c r="Y4" s="997" t="s">
        <v>12</v>
      </c>
      <c r="Z4" s="998"/>
      <c r="AA4" s="999"/>
      <c r="AB4" s="548"/>
      <c r="AC4" s="1000"/>
      <c r="AD4" s="100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0" t="s">
        <v>54</v>
      </c>
      <c r="Z5" s="994"/>
      <c r="AA5" s="995"/>
      <c r="AB5" s="519"/>
      <c r="AC5" s="996"/>
      <c r="AD5" s="99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301</v>
      </c>
      <c r="AC6" s="1026"/>
      <c r="AD6" s="102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4" t="s">
        <v>527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09" t="s">
        <v>491</v>
      </c>
      <c r="B9" s="510"/>
      <c r="C9" s="510"/>
      <c r="D9" s="510"/>
      <c r="E9" s="510"/>
      <c r="F9" s="511"/>
      <c r="G9" s="788" t="s">
        <v>265</v>
      </c>
      <c r="H9" s="773"/>
      <c r="I9" s="773"/>
      <c r="J9" s="773"/>
      <c r="K9" s="773"/>
      <c r="L9" s="773"/>
      <c r="M9" s="773"/>
      <c r="N9" s="773"/>
      <c r="O9" s="774"/>
      <c r="P9" s="772" t="s">
        <v>59</v>
      </c>
      <c r="Q9" s="773"/>
      <c r="R9" s="773"/>
      <c r="S9" s="773"/>
      <c r="T9" s="773"/>
      <c r="U9" s="773"/>
      <c r="V9" s="773"/>
      <c r="W9" s="773"/>
      <c r="X9" s="774"/>
      <c r="Y9" s="1001"/>
      <c r="Z9" s="409"/>
      <c r="AA9" s="410"/>
      <c r="AB9" s="1005" t="s">
        <v>11</v>
      </c>
      <c r="AC9" s="1006"/>
      <c r="AD9" s="1007"/>
      <c r="AE9" s="993" t="s">
        <v>357</v>
      </c>
      <c r="AF9" s="993"/>
      <c r="AG9" s="993"/>
      <c r="AH9" s="993"/>
      <c r="AI9" s="993" t="s">
        <v>363</v>
      </c>
      <c r="AJ9" s="993"/>
      <c r="AK9" s="993"/>
      <c r="AL9" s="993"/>
      <c r="AM9" s="993" t="s">
        <v>472</v>
      </c>
      <c r="AN9" s="993"/>
      <c r="AO9" s="993"/>
      <c r="AP9" s="455"/>
      <c r="AQ9" s="172" t="s">
        <v>355</v>
      </c>
      <c r="AR9" s="165"/>
      <c r="AS9" s="165"/>
      <c r="AT9" s="166"/>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2"/>
      <c r="Z10" s="1003"/>
      <c r="AA10" s="1004"/>
      <c r="AB10" s="1008"/>
      <c r="AC10" s="1009"/>
      <c r="AD10" s="1010"/>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2"/>
      <c r="B11" s="510"/>
      <c r="C11" s="510"/>
      <c r="D11" s="510"/>
      <c r="E11" s="510"/>
      <c r="F11" s="511"/>
      <c r="G11" s="537"/>
      <c r="H11" s="1011"/>
      <c r="I11" s="1011"/>
      <c r="J11" s="1011"/>
      <c r="K11" s="1011"/>
      <c r="L11" s="1011"/>
      <c r="M11" s="1011"/>
      <c r="N11" s="1011"/>
      <c r="O11" s="1012"/>
      <c r="P11" s="157"/>
      <c r="Q11" s="1019"/>
      <c r="R11" s="1019"/>
      <c r="S11" s="1019"/>
      <c r="T11" s="1019"/>
      <c r="U11" s="1019"/>
      <c r="V11" s="1019"/>
      <c r="W11" s="1019"/>
      <c r="X11" s="1020"/>
      <c r="Y11" s="997" t="s">
        <v>12</v>
      </c>
      <c r="Z11" s="998"/>
      <c r="AA11" s="999"/>
      <c r="AB11" s="548"/>
      <c r="AC11" s="1000"/>
      <c r="AD11" s="100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519"/>
      <c r="AC12" s="996"/>
      <c r="AD12" s="99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8"/>
      <c r="B13" s="639"/>
      <c r="C13" s="639"/>
      <c r="D13" s="639"/>
      <c r="E13" s="639"/>
      <c r="F13" s="640"/>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301</v>
      </c>
      <c r="AC13" s="1026"/>
      <c r="AD13" s="102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4" t="s">
        <v>527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09" t="s">
        <v>491</v>
      </c>
      <c r="B16" s="510"/>
      <c r="C16" s="510"/>
      <c r="D16" s="510"/>
      <c r="E16" s="510"/>
      <c r="F16" s="511"/>
      <c r="G16" s="788" t="s">
        <v>265</v>
      </c>
      <c r="H16" s="773"/>
      <c r="I16" s="773"/>
      <c r="J16" s="773"/>
      <c r="K16" s="773"/>
      <c r="L16" s="773"/>
      <c r="M16" s="773"/>
      <c r="N16" s="773"/>
      <c r="O16" s="774"/>
      <c r="P16" s="772" t="s">
        <v>59</v>
      </c>
      <c r="Q16" s="773"/>
      <c r="R16" s="773"/>
      <c r="S16" s="773"/>
      <c r="T16" s="773"/>
      <c r="U16" s="773"/>
      <c r="V16" s="773"/>
      <c r="W16" s="773"/>
      <c r="X16" s="774"/>
      <c r="Y16" s="1001"/>
      <c r="Z16" s="409"/>
      <c r="AA16" s="410"/>
      <c r="AB16" s="1005" t="s">
        <v>11</v>
      </c>
      <c r="AC16" s="1006"/>
      <c r="AD16" s="1007"/>
      <c r="AE16" s="993" t="s">
        <v>357</v>
      </c>
      <c r="AF16" s="993"/>
      <c r="AG16" s="993"/>
      <c r="AH16" s="993"/>
      <c r="AI16" s="993" t="s">
        <v>363</v>
      </c>
      <c r="AJ16" s="993"/>
      <c r="AK16" s="993"/>
      <c r="AL16" s="993"/>
      <c r="AM16" s="993" t="s">
        <v>472</v>
      </c>
      <c r="AN16" s="993"/>
      <c r="AO16" s="993"/>
      <c r="AP16" s="455"/>
      <c r="AQ16" s="172" t="s">
        <v>355</v>
      </c>
      <c r="AR16" s="165"/>
      <c r="AS16" s="165"/>
      <c r="AT16" s="166"/>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2"/>
      <c r="Z17" s="1003"/>
      <c r="AA17" s="1004"/>
      <c r="AB17" s="1008"/>
      <c r="AC17" s="1009"/>
      <c r="AD17" s="1010"/>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2"/>
      <c r="B18" s="510"/>
      <c r="C18" s="510"/>
      <c r="D18" s="510"/>
      <c r="E18" s="510"/>
      <c r="F18" s="511"/>
      <c r="G18" s="537"/>
      <c r="H18" s="1011"/>
      <c r="I18" s="1011"/>
      <c r="J18" s="1011"/>
      <c r="K18" s="1011"/>
      <c r="L18" s="1011"/>
      <c r="M18" s="1011"/>
      <c r="N18" s="1011"/>
      <c r="O18" s="1012"/>
      <c r="P18" s="157"/>
      <c r="Q18" s="1019"/>
      <c r="R18" s="1019"/>
      <c r="S18" s="1019"/>
      <c r="T18" s="1019"/>
      <c r="U18" s="1019"/>
      <c r="V18" s="1019"/>
      <c r="W18" s="1019"/>
      <c r="X18" s="1020"/>
      <c r="Y18" s="997" t="s">
        <v>12</v>
      </c>
      <c r="Z18" s="998"/>
      <c r="AA18" s="999"/>
      <c r="AB18" s="548"/>
      <c r="AC18" s="1000"/>
      <c r="AD18" s="100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519"/>
      <c r="AC19" s="996"/>
      <c r="AD19" s="99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8"/>
      <c r="B20" s="639"/>
      <c r="C20" s="639"/>
      <c r="D20" s="639"/>
      <c r="E20" s="639"/>
      <c r="F20" s="640"/>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301</v>
      </c>
      <c r="AC20" s="1026"/>
      <c r="AD20" s="102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4" t="s">
        <v>527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09" t="s">
        <v>491</v>
      </c>
      <c r="B23" s="510"/>
      <c r="C23" s="510"/>
      <c r="D23" s="510"/>
      <c r="E23" s="510"/>
      <c r="F23" s="511"/>
      <c r="G23" s="788" t="s">
        <v>265</v>
      </c>
      <c r="H23" s="773"/>
      <c r="I23" s="773"/>
      <c r="J23" s="773"/>
      <c r="K23" s="773"/>
      <c r="L23" s="773"/>
      <c r="M23" s="773"/>
      <c r="N23" s="773"/>
      <c r="O23" s="774"/>
      <c r="P23" s="772" t="s">
        <v>59</v>
      </c>
      <c r="Q23" s="773"/>
      <c r="R23" s="773"/>
      <c r="S23" s="773"/>
      <c r="T23" s="773"/>
      <c r="U23" s="773"/>
      <c r="V23" s="773"/>
      <c r="W23" s="773"/>
      <c r="X23" s="774"/>
      <c r="Y23" s="1001"/>
      <c r="Z23" s="409"/>
      <c r="AA23" s="410"/>
      <c r="AB23" s="1005" t="s">
        <v>11</v>
      </c>
      <c r="AC23" s="1006"/>
      <c r="AD23" s="1007"/>
      <c r="AE23" s="993" t="s">
        <v>357</v>
      </c>
      <c r="AF23" s="993"/>
      <c r="AG23" s="993"/>
      <c r="AH23" s="993"/>
      <c r="AI23" s="993" t="s">
        <v>363</v>
      </c>
      <c r="AJ23" s="993"/>
      <c r="AK23" s="993"/>
      <c r="AL23" s="993"/>
      <c r="AM23" s="993" t="s">
        <v>472</v>
      </c>
      <c r="AN23" s="993"/>
      <c r="AO23" s="993"/>
      <c r="AP23" s="455"/>
      <c r="AQ23" s="172" t="s">
        <v>355</v>
      </c>
      <c r="AR23" s="165"/>
      <c r="AS23" s="165"/>
      <c r="AT23" s="166"/>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2"/>
      <c r="Z24" s="1003"/>
      <c r="AA24" s="1004"/>
      <c r="AB24" s="1008"/>
      <c r="AC24" s="1009"/>
      <c r="AD24" s="1010"/>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2"/>
      <c r="B25" s="510"/>
      <c r="C25" s="510"/>
      <c r="D25" s="510"/>
      <c r="E25" s="510"/>
      <c r="F25" s="511"/>
      <c r="G25" s="537"/>
      <c r="H25" s="1011"/>
      <c r="I25" s="1011"/>
      <c r="J25" s="1011"/>
      <c r="K25" s="1011"/>
      <c r="L25" s="1011"/>
      <c r="M25" s="1011"/>
      <c r="N25" s="1011"/>
      <c r="O25" s="1012"/>
      <c r="P25" s="157"/>
      <c r="Q25" s="1019"/>
      <c r="R25" s="1019"/>
      <c r="S25" s="1019"/>
      <c r="T25" s="1019"/>
      <c r="U25" s="1019"/>
      <c r="V25" s="1019"/>
      <c r="W25" s="1019"/>
      <c r="X25" s="1020"/>
      <c r="Y25" s="997" t="s">
        <v>12</v>
      </c>
      <c r="Z25" s="998"/>
      <c r="AA25" s="999"/>
      <c r="AB25" s="548"/>
      <c r="AC25" s="1000"/>
      <c r="AD25" s="100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519"/>
      <c r="AC26" s="996"/>
      <c r="AD26" s="99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8"/>
      <c r="B27" s="639"/>
      <c r="C27" s="639"/>
      <c r="D27" s="639"/>
      <c r="E27" s="639"/>
      <c r="F27" s="640"/>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301</v>
      </c>
      <c r="AC27" s="1026"/>
      <c r="AD27" s="102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4" t="s">
        <v>527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09" t="s">
        <v>491</v>
      </c>
      <c r="B30" s="510"/>
      <c r="C30" s="510"/>
      <c r="D30" s="510"/>
      <c r="E30" s="510"/>
      <c r="F30" s="511"/>
      <c r="G30" s="788" t="s">
        <v>265</v>
      </c>
      <c r="H30" s="773"/>
      <c r="I30" s="773"/>
      <c r="J30" s="773"/>
      <c r="K30" s="773"/>
      <c r="L30" s="773"/>
      <c r="M30" s="773"/>
      <c r="N30" s="773"/>
      <c r="O30" s="774"/>
      <c r="P30" s="772" t="s">
        <v>59</v>
      </c>
      <c r="Q30" s="773"/>
      <c r="R30" s="773"/>
      <c r="S30" s="773"/>
      <c r="T30" s="773"/>
      <c r="U30" s="773"/>
      <c r="V30" s="773"/>
      <c r="W30" s="773"/>
      <c r="X30" s="774"/>
      <c r="Y30" s="1001"/>
      <c r="Z30" s="409"/>
      <c r="AA30" s="410"/>
      <c r="AB30" s="1005" t="s">
        <v>11</v>
      </c>
      <c r="AC30" s="1006"/>
      <c r="AD30" s="1007"/>
      <c r="AE30" s="993" t="s">
        <v>357</v>
      </c>
      <c r="AF30" s="993"/>
      <c r="AG30" s="993"/>
      <c r="AH30" s="993"/>
      <c r="AI30" s="993" t="s">
        <v>363</v>
      </c>
      <c r="AJ30" s="993"/>
      <c r="AK30" s="993"/>
      <c r="AL30" s="993"/>
      <c r="AM30" s="993" t="s">
        <v>472</v>
      </c>
      <c r="AN30" s="993"/>
      <c r="AO30" s="993"/>
      <c r="AP30" s="455"/>
      <c r="AQ30" s="172" t="s">
        <v>355</v>
      </c>
      <c r="AR30" s="165"/>
      <c r="AS30" s="165"/>
      <c r="AT30" s="166"/>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2"/>
      <c r="Z31" s="1003"/>
      <c r="AA31" s="1004"/>
      <c r="AB31" s="1008"/>
      <c r="AC31" s="1009"/>
      <c r="AD31" s="1010"/>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2"/>
      <c r="B32" s="510"/>
      <c r="C32" s="510"/>
      <c r="D32" s="510"/>
      <c r="E32" s="510"/>
      <c r="F32" s="511"/>
      <c r="G32" s="537"/>
      <c r="H32" s="1011"/>
      <c r="I32" s="1011"/>
      <c r="J32" s="1011"/>
      <c r="K32" s="1011"/>
      <c r="L32" s="1011"/>
      <c r="M32" s="1011"/>
      <c r="N32" s="1011"/>
      <c r="O32" s="1012"/>
      <c r="P32" s="157"/>
      <c r="Q32" s="1019"/>
      <c r="R32" s="1019"/>
      <c r="S32" s="1019"/>
      <c r="T32" s="1019"/>
      <c r="U32" s="1019"/>
      <c r="V32" s="1019"/>
      <c r="W32" s="1019"/>
      <c r="X32" s="1020"/>
      <c r="Y32" s="997" t="s">
        <v>12</v>
      </c>
      <c r="Z32" s="998"/>
      <c r="AA32" s="999"/>
      <c r="AB32" s="548"/>
      <c r="AC32" s="1000"/>
      <c r="AD32" s="100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519"/>
      <c r="AC33" s="996"/>
      <c r="AD33" s="99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8"/>
      <c r="B34" s="639"/>
      <c r="C34" s="639"/>
      <c r="D34" s="639"/>
      <c r="E34" s="639"/>
      <c r="F34" s="640"/>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301</v>
      </c>
      <c r="AC34" s="1026"/>
      <c r="AD34" s="102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4" t="s">
        <v>527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09" t="s">
        <v>491</v>
      </c>
      <c r="B37" s="510"/>
      <c r="C37" s="510"/>
      <c r="D37" s="510"/>
      <c r="E37" s="510"/>
      <c r="F37" s="511"/>
      <c r="G37" s="788" t="s">
        <v>265</v>
      </c>
      <c r="H37" s="773"/>
      <c r="I37" s="773"/>
      <c r="J37" s="773"/>
      <c r="K37" s="773"/>
      <c r="L37" s="773"/>
      <c r="M37" s="773"/>
      <c r="N37" s="773"/>
      <c r="O37" s="774"/>
      <c r="P37" s="772" t="s">
        <v>59</v>
      </c>
      <c r="Q37" s="773"/>
      <c r="R37" s="773"/>
      <c r="S37" s="773"/>
      <c r="T37" s="773"/>
      <c r="U37" s="773"/>
      <c r="V37" s="773"/>
      <c r="W37" s="773"/>
      <c r="X37" s="774"/>
      <c r="Y37" s="1001"/>
      <c r="Z37" s="409"/>
      <c r="AA37" s="410"/>
      <c r="AB37" s="1005" t="s">
        <v>11</v>
      </c>
      <c r="AC37" s="1006"/>
      <c r="AD37" s="1007"/>
      <c r="AE37" s="993" t="s">
        <v>357</v>
      </c>
      <c r="AF37" s="993"/>
      <c r="AG37" s="993"/>
      <c r="AH37" s="993"/>
      <c r="AI37" s="993" t="s">
        <v>363</v>
      </c>
      <c r="AJ37" s="993"/>
      <c r="AK37" s="993"/>
      <c r="AL37" s="993"/>
      <c r="AM37" s="993" t="s">
        <v>472</v>
      </c>
      <c r="AN37" s="993"/>
      <c r="AO37" s="993"/>
      <c r="AP37" s="455"/>
      <c r="AQ37" s="172" t="s">
        <v>355</v>
      </c>
      <c r="AR37" s="165"/>
      <c r="AS37" s="165"/>
      <c r="AT37" s="166"/>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2"/>
      <c r="Z38" s="1003"/>
      <c r="AA38" s="1004"/>
      <c r="AB38" s="1008"/>
      <c r="AC38" s="1009"/>
      <c r="AD38" s="1010"/>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2"/>
      <c r="B39" s="510"/>
      <c r="C39" s="510"/>
      <c r="D39" s="510"/>
      <c r="E39" s="510"/>
      <c r="F39" s="511"/>
      <c r="G39" s="537"/>
      <c r="H39" s="1011"/>
      <c r="I39" s="1011"/>
      <c r="J39" s="1011"/>
      <c r="K39" s="1011"/>
      <c r="L39" s="1011"/>
      <c r="M39" s="1011"/>
      <c r="N39" s="1011"/>
      <c r="O39" s="1012"/>
      <c r="P39" s="157"/>
      <c r="Q39" s="1019"/>
      <c r="R39" s="1019"/>
      <c r="S39" s="1019"/>
      <c r="T39" s="1019"/>
      <c r="U39" s="1019"/>
      <c r="V39" s="1019"/>
      <c r="W39" s="1019"/>
      <c r="X39" s="1020"/>
      <c r="Y39" s="997" t="s">
        <v>12</v>
      </c>
      <c r="Z39" s="998"/>
      <c r="AA39" s="999"/>
      <c r="AB39" s="548"/>
      <c r="AC39" s="1000"/>
      <c r="AD39" s="100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519"/>
      <c r="AC40" s="996"/>
      <c r="AD40" s="99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8"/>
      <c r="B41" s="639"/>
      <c r="C41" s="639"/>
      <c r="D41" s="639"/>
      <c r="E41" s="639"/>
      <c r="F41" s="640"/>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301</v>
      </c>
      <c r="AC41" s="1026"/>
      <c r="AD41" s="102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09" t="s">
        <v>491</v>
      </c>
      <c r="B44" s="510"/>
      <c r="C44" s="510"/>
      <c r="D44" s="510"/>
      <c r="E44" s="510"/>
      <c r="F44" s="511"/>
      <c r="G44" s="788" t="s">
        <v>265</v>
      </c>
      <c r="H44" s="773"/>
      <c r="I44" s="773"/>
      <c r="J44" s="773"/>
      <c r="K44" s="773"/>
      <c r="L44" s="773"/>
      <c r="M44" s="773"/>
      <c r="N44" s="773"/>
      <c r="O44" s="774"/>
      <c r="P44" s="772" t="s">
        <v>59</v>
      </c>
      <c r="Q44" s="773"/>
      <c r="R44" s="773"/>
      <c r="S44" s="773"/>
      <c r="T44" s="773"/>
      <c r="U44" s="773"/>
      <c r="V44" s="773"/>
      <c r="W44" s="773"/>
      <c r="X44" s="774"/>
      <c r="Y44" s="1001"/>
      <c r="Z44" s="409"/>
      <c r="AA44" s="410"/>
      <c r="AB44" s="1005" t="s">
        <v>11</v>
      </c>
      <c r="AC44" s="1006"/>
      <c r="AD44" s="1007"/>
      <c r="AE44" s="993" t="s">
        <v>357</v>
      </c>
      <c r="AF44" s="993"/>
      <c r="AG44" s="993"/>
      <c r="AH44" s="993"/>
      <c r="AI44" s="993" t="s">
        <v>363</v>
      </c>
      <c r="AJ44" s="993"/>
      <c r="AK44" s="993"/>
      <c r="AL44" s="993"/>
      <c r="AM44" s="993" t="s">
        <v>472</v>
      </c>
      <c r="AN44" s="993"/>
      <c r="AO44" s="993"/>
      <c r="AP44" s="455"/>
      <c r="AQ44" s="172" t="s">
        <v>355</v>
      </c>
      <c r="AR44" s="165"/>
      <c r="AS44" s="165"/>
      <c r="AT44" s="166"/>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2"/>
      <c r="Z45" s="1003"/>
      <c r="AA45" s="1004"/>
      <c r="AB45" s="1008"/>
      <c r="AC45" s="1009"/>
      <c r="AD45" s="1010"/>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2"/>
      <c r="B46" s="510"/>
      <c r="C46" s="510"/>
      <c r="D46" s="510"/>
      <c r="E46" s="510"/>
      <c r="F46" s="511"/>
      <c r="G46" s="537"/>
      <c r="H46" s="1011"/>
      <c r="I46" s="1011"/>
      <c r="J46" s="1011"/>
      <c r="K46" s="1011"/>
      <c r="L46" s="1011"/>
      <c r="M46" s="1011"/>
      <c r="N46" s="1011"/>
      <c r="O46" s="1012"/>
      <c r="P46" s="157"/>
      <c r="Q46" s="1019"/>
      <c r="R46" s="1019"/>
      <c r="S46" s="1019"/>
      <c r="T46" s="1019"/>
      <c r="U46" s="1019"/>
      <c r="V46" s="1019"/>
      <c r="W46" s="1019"/>
      <c r="X46" s="1020"/>
      <c r="Y46" s="997" t="s">
        <v>12</v>
      </c>
      <c r="Z46" s="998"/>
      <c r="AA46" s="999"/>
      <c r="AB46" s="548"/>
      <c r="AC46" s="1000"/>
      <c r="AD46" s="100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519"/>
      <c r="AC47" s="996"/>
      <c r="AD47" s="99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8"/>
      <c r="B48" s="639"/>
      <c r="C48" s="639"/>
      <c r="D48" s="639"/>
      <c r="E48" s="639"/>
      <c r="F48" s="640"/>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301</v>
      </c>
      <c r="AC48" s="1026"/>
      <c r="AD48" s="102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09" t="s">
        <v>491</v>
      </c>
      <c r="B51" s="510"/>
      <c r="C51" s="510"/>
      <c r="D51" s="510"/>
      <c r="E51" s="510"/>
      <c r="F51" s="511"/>
      <c r="G51" s="788" t="s">
        <v>265</v>
      </c>
      <c r="H51" s="773"/>
      <c r="I51" s="773"/>
      <c r="J51" s="773"/>
      <c r="K51" s="773"/>
      <c r="L51" s="773"/>
      <c r="M51" s="773"/>
      <c r="N51" s="773"/>
      <c r="O51" s="774"/>
      <c r="P51" s="772" t="s">
        <v>59</v>
      </c>
      <c r="Q51" s="773"/>
      <c r="R51" s="773"/>
      <c r="S51" s="773"/>
      <c r="T51" s="773"/>
      <c r="U51" s="773"/>
      <c r="V51" s="773"/>
      <c r="W51" s="773"/>
      <c r="X51" s="774"/>
      <c r="Y51" s="1001"/>
      <c r="Z51" s="409"/>
      <c r="AA51" s="410"/>
      <c r="AB51" s="455" t="s">
        <v>11</v>
      </c>
      <c r="AC51" s="1006"/>
      <c r="AD51" s="1007"/>
      <c r="AE51" s="993" t="s">
        <v>357</v>
      </c>
      <c r="AF51" s="993"/>
      <c r="AG51" s="993"/>
      <c r="AH51" s="993"/>
      <c r="AI51" s="993" t="s">
        <v>363</v>
      </c>
      <c r="AJ51" s="993"/>
      <c r="AK51" s="993"/>
      <c r="AL51" s="993"/>
      <c r="AM51" s="993" t="s">
        <v>472</v>
      </c>
      <c r="AN51" s="993"/>
      <c r="AO51" s="993"/>
      <c r="AP51" s="455"/>
      <c r="AQ51" s="172" t="s">
        <v>355</v>
      </c>
      <c r="AR51" s="165"/>
      <c r="AS51" s="165"/>
      <c r="AT51" s="166"/>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2"/>
      <c r="Z52" s="1003"/>
      <c r="AA52" s="1004"/>
      <c r="AB52" s="1008"/>
      <c r="AC52" s="1009"/>
      <c r="AD52" s="1010"/>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2"/>
      <c r="B53" s="510"/>
      <c r="C53" s="510"/>
      <c r="D53" s="510"/>
      <c r="E53" s="510"/>
      <c r="F53" s="511"/>
      <c r="G53" s="537"/>
      <c r="H53" s="1011"/>
      <c r="I53" s="1011"/>
      <c r="J53" s="1011"/>
      <c r="K53" s="1011"/>
      <c r="L53" s="1011"/>
      <c r="M53" s="1011"/>
      <c r="N53" s="1011"/>
      <c r="O53" s="1012"/>
      <c r="P53" s="157"/>
      <c r="Q53" s="1019"/>
      <c r="R53" s="1019"/>
      <c r="S53" s="1019"/>
      <c r="T53" s="1019"/>
      <c r="U53" s="1019"/>
      <c r="V53" s="1019"/>
      <c r="W53" s="1019"/>
      <c r="X53" s="1020"/>
      <c r="Y53" s="997" t="s">
        <v>12</v>
      </c>
      <c r="Z53" s="998"/>
      <c r="AA53" s="999"/>
      <c r="AB53" s="548"/>
      <c r="AC53" s="1000"/>
      <c r="AD53" s="100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519"/>
      <c r="AC54" s="996"/>
      <c r="AD54" s="99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8"/>
      <c r="B55" s="639"/>
      <c r="C55" s="639"/>
      <c r="D55" s="639"/>
      <c r="E55" s="639"/>
      <c r="F55" s="640"/>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301</v>
      </c>
      <c r="AC55" s="1026"/>
      <c r="AD55" s="102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09" t="s">
        <v>491</v>
      </c>
      <c r="B58" s="510"/>
      <c r="C58" s="510"/>
      <c r="D58" s="510"/>
      <c r="E58" s="510"/>
      <c r="F58" s="511"/>
      <c r="G58" s="788" t="s">
        <v>265</v>
      </c>
      <c r="H58" s="773"/>
      <c r="I58" s="773"/>
      <c r="J58" s="773"/>
      <c r="K58" s="773"/>
      <c r="L58" s="773"/>
      <c r="M58" s="773"/>
      <c r="N58" s="773"/>
      <c r="O58" s="774"/>
      <c r="P58" s="772" t="s">
        <v>59</v>
      </c>
      <c r="Q58" s="773"/>
      <c r="R58" s="773"/>
      <c r="S58" s="773"/>
      <c r="T58" s="773"/>
      <c r="U58" s="773"/>
      <c r="V58" s="773"/>
      <c r="W58" s="773"/>
      <c r="X58" s="774"/>
      <c r="Y58" s="1001"/>
      <c r="Z58" s="409"/>
      <c r="AA58" s="410"/>
      <c r="AB58" s="1005" t="s">
        <v>11</v>
      </c>
      <c r="AC58" s="1006"/>
      <c r="AD58" s="1007"/>
      <c r="AE58" s="993" t="s">
        <v>357</v>
      </c>
      <c r="AF58" s="993"/>
      <c r="AG58" s="993"/>
      <c r="AH58" s="993"/>
      <c r="AI58" s="993" t="s">
        <v>363</v>
      </c>
      <c r="AJ58" s="993"/>
      <c r="AK58" s="993"/>
      <c r="AL58" s="993"/>
      <c r="AM58" s="993" t="s">
        <v>472</v>
      </c>
      <c r="AN58" s="993"/>
      <c r="AO58" s="993"/>
      <c r="AP58" s="455"/>
      <c r="AQ58" s="172" t="s">
        <v>355</v>
      </c>
      <c r="AR58" s="165"/>
      <c r="AS58" s="165"/>
      <c r="AT58" s="166"/>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2"/>
      <c r="Z59" s="1003"/>
      <c r="AA59" s="1004"/>
      <c r="AB59" s="1008"/>
      <c r="AC59" s="1009"/>
      <c r="AD59" s="1010"/>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2"/>
      <c r="B60" s="510"/>
      <c r="C60" s="510"/>
      <c r="D60" s="510"/>
      <c r="E60" s="510"/>
      <c r="F60" s="511"/>
      <c r="G60" s="537"/>
      <c r="H60" s="1011"/>
      <c r="I60" s="1011"/>
      <c r="J60" s="1011"/>
      <c r="K60" s="1011"/>
      <c r="L60" s="1011"/>
      <c r="M60" s="1011"/>
      <c r="N60" s="1011"/>
      <c r="O60" s="1012"/>
      <c r="P60" s="157"/>
      <c r="Q60" s="1019"/>
      <c r="R60" s="1019"/>
      <c r="S60" s="1019"/>
      <c r="T60" s="1019"/>
      <c r="U60" s="1019"/>
      <c r="V60" s="1019"/>
      <c r="W60" s="1019"/>
      <c r="X60" s="1020"/>
      <c r="Y60" s="997" t="s">
        <v>12</v>
      </c>
      <c r="Z60" s="998"/>
      <c r="AA60" s="999"/>
      <c r="AB60" s="548"/>
      <c r="AC60" s="1000"/>
      <c r="AD60" s="100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519"/>
      <c r="AC61" s="996"/>
      <c r="AD61" s="99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8"/>
      <c r="B62" s="639"/>
      <c r="C62" s="639"/>
      <c r="D62" s="639"/>
      <c r="E62" s="639"/>
      <c r="F62" s="640"/>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301</v>
      </c>
      <c r="AC62" s="1026"/>
      <c r="AD62" s="102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09" t="s">
        <v>491</v>
      </c>
      <c r="B65" s="510"/>
      <c r="C65" s="510"/>
      <c r="D65" s="510"/>
      <c r="E65" s="510"/>
      <c r="F65" s="511"/>
      <c r="G65" s="788" t="s">
        <v>265</v>
      </c>
      <c r="H65" s="773"/>
      <c r="I65" s="773"/>
      <c r="J65" s="773"/>
      <c r="K65" s="773"/>
      <c r="L65" s="773"/>
      <c r="M65" s="773"/>
      <c r="N65" s="773"/>
      <c r="O65" s="774"/>
      <c r="P65" s="772" t="s">
        <v>59</v>
      </c>
      <c r="Q65" s="773"/>
      <c r="R65" s="773"/>
      <c r="S65" s="773"/>
      <c r="T65" s="773"/>
      <c r="U65" s="773"/>
      <c r="V65" s="773"/>
      <c r="W65" s="773"/>
      <c r="X65" s="774"/>
      <c r="Y65" s="1001"/>
      <c r="Z65" s="409"/>
      <c r="AA65" s="410"/>
      <c r="AB65" s="1005" t="s">
        <v>11</v>
      </c>
      <c r="AC65" s="1006"/>
      <c r="AD65" s="1007"/>
      <c r="AE65" s="993" t="s">
        <v>357</v>
      </c>
      <c r="AF65" s="993"/>
      <c r="AG65" s="993"/>
      <c r="AH65" s="993"/>
      <c r="AI65" s="993" t="s">
        <v>363</v>
      </c>
      <c r="AJ65" s="993"/>
      <c r="AK65" s="993"/>
      <c r="AL65" s="993"/>
      <c r="AM65" s="993" t="s">
        <v>472</v>
      </c>
      <c r="AN65" s="993"/>
      <c r="AO65" s="993"/>
      <c r="AP65" s="455"/>
      <c r="AQ65" s="172" t="s">
        <v>355</v>
      </c>
      <c r="AR65" s="165"/>
      <c r="AS65" s="165"/>
      <c r="AT65" s="166"/>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2"/>
      <c r="Z66" s="1003"/>
      <c r="AA66" s="1004"/>
      <c r="AB66" s="1008"/>
      <c r="AC66" s="1009"/>
      <c r="AD66" s="1010"/>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2"/>
      <c r="B67" s="510"/>
      <c r="C67" s="510"/>
      <c r="D67" s="510"/>
      <c r="E67" s="510"/>
      <c r="F67" s="511"/>
      <c r="G67" s="537"/>
      <c r="H67" s="1011"/>
      <c r="I67" s="1011"/>
      <c r="J67" s="1011"/>
      <c r="K67" s="1011"/>
      <c r="L67" s="1011"/>
      <c r="M67" s="1011"/>
      <c r="N67" s="1011"/>
      <c r="O67" s="1012"/>
      <c r="P67" s="157"/>
      <c r="Q67" s="1019"/>
      <c r="R67" s="1019"/>
      <c r="S67" s="1019"/>
      <c r="T67" s="1019"/>
      <c r="U67" s="1019"/>
      <c r="V67" s="1019"/>
      <c r="W67" s="1019"/>
      <c r="X67" s="1020"/>
      <c r="Y67" s="997" t="s">
        <v>12</v>
      </c>
      <c r="Z67" s="998"/>
      <c r="AA67" s="999"/>
      <c r="AB67" s="548"/>
      <c r="AC67" s="1000"/>
      <c r="AD67" s="100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519"/>
      <c r="AC68" s="996"/>
      <c r="AD68" s="99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8"/>
      <c r="B69" s="639"/>
      <c r="C69" s="639"/>
      <c r="D69" s="639"/>
      <c r="E69" s="639"/>
      <c r="F69" s="640"/>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4"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4" t="s">
        <v>527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2018-06-12T02:46:17Z</cp:lastPrinted>
  <dcterms:created xsi:type="dcterms:W3CDTF">2012-03-13T00:50:25Z</dcterms:created>
  <dcterms:modified xsi:type="dcterms:W3CDTF">2018-07-10T14:24:51Z</dcterms:modified>
</cp:coreProperties>
</file>