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<sst xmlns="http://schemas.openxmlformats.org/spreadsheetml/2006/main" count="2873" uniqueCount="621">
  <si>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</si>
  <si>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</si>
  <si>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</si>
  <si>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</si>
  <si>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</si>
  <si>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</si>
  <si>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</si>
  <si>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</si>
  <si>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</si>
  <si>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</si>
  <si>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</si>
  <si>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</si>
  <si>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</si>
  <si>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</si>
  <si>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</si>
  <si>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</si>
  <si>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</si>
  <si>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</si>
  <si>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</si>
  <si>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</si>
  <si>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</si>
  <si>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</si>
  <si>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</si>
  <si>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</si>
  <si>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</si>
  <si>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</si>
  <si>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</si>
  <si>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</si>
  <si>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</si>
  <si>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</si>
  <si>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</si>
  <si>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</si>
  <si>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</si>
  <si>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</si>
  <si>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</si>
  <si>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</si>
  <si>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</si>
  <si>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</si>
  <si>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</si>
  <si>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</si>
  <si>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</si>
  <si>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</si>
  <si>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</si>
  <si>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</si>
  <si>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</si>
  <si>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</si>
  <si>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</si>
  <si>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</si>
  <si>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</si>
  <si>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</si>
  <si>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</si>
  <si>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</si>
  <si>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</si>
  <si>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</si>
  <si>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</si>
  <si>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</si>
  <si>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</si>
  <si>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</si>
  <si>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</si>
  <si>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</si>
  <si>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</si>
  <si>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</si>
  <si>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</si>
  <si>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</si>
  <si>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</si>
  <si>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</si>
  <si>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</si>
  <si>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</si>
  <si>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</si>
  <si>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</si>
  <si>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</si>
  <si>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</si>
  <si>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</si>
  <si>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</si>
  <si>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</si>
  <si>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</si>
  <si>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</si>
  <si>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</si>
  <si>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</si>
  <si>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</si>
  <si>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</si>
  <si>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</si>
  <si>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</si>
  <si>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</si>
  <si>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</si>
  <si>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</si>
  <si>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</si>
  <si>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</si>
  <si>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</si>
  <si>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</si>
  <si>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</si>
  <si>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</si>
  <si>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</si>
  <si>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</si>
  <si>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</si>
  <si>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</si>
  <si>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</si>
  <si>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</si>
  <si>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</si>
  <si>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</si>
  <si>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</si>
  <si>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</si>
  <si>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</si>
  <si>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</si>
  <si>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</si>
  <si>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</si>
  <si>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</si>
  <si>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</si>
  <si>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</si>
  <si>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</si>
  <si>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</si>
  <si>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</si>
  <si>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</si>
  <si>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</si>
  <si>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</si>
  <si>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</si>
  <si>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</si>
  <si>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</si>
  <si>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</si>
  <si>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</si>
  <si>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</si>
  <si>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</si>
  <si>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</si>
  <si>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</si>
  <si>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</si>
  <si>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</si>
  <si>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</si>
  <si>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</si>
  <si>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</si>
  <si>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</si>
  <si>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</si>
  <si>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</si>
  <si>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</si>
  <si>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</si>
  <si>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</si>
  <si>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</si>
  <si>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</si>
  <si>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</si>
  <si>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</si>
  <si>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</si>
  <si>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</si>
  <si>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</si>
  <si>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</si>
  <si>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</si>
  <si>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</si>
  <si>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</si>
  <si>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</si>
  <si>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</si>
  <si>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</si>
  <si>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</si>
  <si>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</si>
  <si>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</si>
  <si>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</si>
  <si>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</si>
  <si>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</si>
  <si>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</si>
  <si>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</si>
  <si>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</si>
  <si>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</si>
  <si>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</si>
  <si>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</si>
  <si>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</si>
  <si>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</si>
  <si>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</si>
  <si>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</si>
  <si>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</si>
  <si>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</si>
  <si>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</si>
  <si>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</si>
  <si>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</si>
  <si>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</si>
  <si>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</si>
  <si>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</si>
  <si>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</si>
  <si>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</si>
  <si>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</si>
  <si>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</si>
  <si>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</si>
  <si>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</si>
  <si>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</si>
  <si>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</si>
  <si>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</si>
  <si>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</si>
  <si>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</si>
  <si>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</si>
  <si>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</si>
  <si>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</si>
  <si>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</si>
  <si>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</si>
  <si>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</si>
  <si>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</si>
  <si>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</si>
  <si>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</si>
  <si>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</si>
  <si>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</si>
  <si>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</si>
  <si>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</si>
  <si>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</si>
  <si>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</si>
  <si>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</si>
  <si>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</si>
  <si>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</si>
  <si>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</si>
  <si>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</si>
  <si>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</si>
  <si>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</si>
  <si>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</si>
  <si>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</si>
  <si>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</si>
  <si>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</si>
  <si>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</si>
  <si>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</si>
  <si>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</si>
  <si>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</si>
  <si>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</si>
  <si>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</si>
  <si>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</si>
  <si>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</si>
  <si>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</si>
  <si>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</si>
  <si>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</si>
  <si>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</si>
  <si>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</si>
  <si>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</si>
  <si>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</si>
  <si>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</si>
  <si>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</si>
  <si>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</si>
  <si>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</si>
  <si>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</si>
  <si>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</si>
  <si>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</si>
  <si>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</si>
  <si>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</si>
  <si>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</si>
  <si>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</si>
  <si>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</si>
  <si>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</si>
  <si>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</si>
  <si>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</si>
  <si>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</si>
  <si>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</si>
  <si>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</si>
  <si>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</si>
  <si>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</si>
  <si>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</si>
  <si>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</si>
  <si>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</si>
  <si>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</si>
  <si>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</si>
  <si>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</si>
  <si>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</si>
  <si>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</si>
  <si>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</si>
  <si>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</si>
  <si>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</si>
  <si>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</si>
  <si>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</si>
  <si>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</si>
  <si>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</si>
  <si>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</si>
  <si>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</si>
  <si>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</si>
  <si>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</si>
  <si>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</si>
  <si>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</si>
  <si>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</si>
  <si>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</si>
  <si>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</si>
  <si>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</si>
  <si>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</si>
  <si>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</si>
  <si>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</si>
  <si>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</si>
  <si>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</si>
  <si>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</si>
  <si>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</si>
  <si>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</si>
  <si>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</si>
  <si>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</si>
  <si>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</si>
  <si>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</si>
  <si>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</si>
  <si>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</si>
  <si>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</si>
  <si>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</si>
  <si>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</si>
  <si>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</si>
  <si>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</si>
  <si>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</si>
  <si>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</si>
  <si>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</si>
  <si>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</si>
  <si>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</si>
  <si>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</si>
  <si>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</si>
  <si>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</si>
  <si>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</si>
  <si>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</si>
  <si>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</si>
  <si>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</si>
  <si>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</si>
  <si>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</si>
  <si>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</si>
  <si>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</si>
  <si>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</si>
  <si>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</si>
  <si>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</si>
  <si>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</si>
  <si>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</si>
  <si>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</si>
  <si>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</si>
  <si>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</si>
  <si>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</si>
  <si>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</si>
  <si>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</si>
  <si>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</si>
  <si>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</si>
  <si>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</si>
  <si>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</si>
  <si>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</si>
  <si>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</si>
  <si>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</si>
  <si>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</si>
  <si>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</si>
  <si>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</si>
  <si>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</si>
  <si>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</si>
  <si>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</si>
  <si>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</si>
  <si>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</si>
  <si>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</si>
  <si>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</si>
  <si>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</si>
  <si>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</si>
  <si>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</si>
  <si>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</si>
  <si>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</si>
  <si>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</si>
  <si>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</si>
  <si>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</si>
  <si>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</si>
  <si>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</si>
  <si>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</si>
  <si>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</si>
  <si>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</si>
  <si>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</si>
  <si>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</si>
  <si>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</si>
  <si>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</si>
  <si>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</si>
  <si>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</si>
  <si>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</si>
  <si>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</si>
  <si>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</si>
  <si>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</si>
  <si>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</si>
  <si>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</si>
  <si>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</si>
  <si>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</si>
  <si>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</si>
  <si>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</si>
  <si>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</si>
  <si>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</si>
  <si>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</si>
  <si>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</si>
  <si>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</si>
  <si>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</si>
  <si>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</si>
  <si>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</si>
  <si>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</si>
  <si>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</si>
  <si>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</si>
  <si>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</si>
  <si>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</si>
  <si>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</si>
  <si>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</si>
  <si>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</si>
  <si>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</si>
  <si>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</si>
  <si>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</si>
  <si>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</si>
  <si>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</si>
  <si>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</si>
  <si>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</si>
  <si>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</si>
  <si>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</si>
  <si>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</si>
  <si>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</si>
  <si>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</si>
  <si>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</si>
  <si>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</si>
  <si>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</si>
  <si>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</si>
  <si>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</si>
  <si>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</si>
  <si>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</si>
  <si>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</si>
  <si>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</si>
  <si>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</si>
  <si>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</si>
  <si>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</si>
  <si>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</si>
  <si>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</si>
  <si>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</si>
  <si>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</si>
  <si>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</si>
  <si>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</si>
  <si>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</si>
  <si>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</si>
  <si>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</si>
  <si>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</si>
  <si>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</si>
  <si>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</si>
  <si>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</si>
  <si>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</si>
  <si>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</si>
  <si>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</si>
  <si>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</si>
  <si>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</si>
  <si>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</si>
  <si>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</si>
  <si>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</si>
  <si>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</si>
  <si>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</si>
  <si>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</si>
  <si>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</si>
  <si>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</si>
  <si>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</si>
  <si>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</si>
  <si>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</si>
  <si>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</si>
  <si>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</si>
  <si>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</si>
  <si>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</si>
  <si>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</si>
  <si>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</si>
  <si>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</si>
  <si>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</si>
  <si>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</si>
  <si>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</si>
  <si>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</si>
  <si>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</si>
  <si>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</si>
  <si>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</si>
  <si>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</si>
  <si>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</si>
  <si>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</si>
  <si>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</si>
  <si>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</si>
  <si>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</si>
  <si>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</si>
  <si>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</si>
  <si>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</si>
  <si>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</si>
  <si>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</si>
  <si>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</si>
  <si>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</si>
  <si>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</si>
  <si>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</si>
  <si>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</si>
  <si>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</si>
  <si>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</si>
  <si>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</si>
  <si>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</si>
  <si>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</si>
  <si>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</si>
  <si>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</si>
  <si>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</si>
  <si>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</si>
  <si>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</si>
  <si>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</si>
  <si>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</si>
  <si>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</si>
  <si>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</si>
  <si>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</si>
  <si>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</si>
  <si>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</si>
  <si>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</si>
  <si>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</si>
  <si>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</si>
  <si>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</si>
  <si>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</si>
  <si>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</si>
  <si>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</si>
  <si>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</si>
  <si>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</si>
  <si>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</si>
  <si>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</si>
  <si>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</si>
  <si>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</si>
  <si>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</si>
  <si>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</si>
  <si>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</si>
  <si>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</si>
  <si>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</si>
  <si>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</si>
  <si>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</si>
  <si>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</si>
  <si>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</si>
  <si>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</si>
  <si>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</si>
  <si>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</si>
  <si>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</si>
  <si>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</si>
  <si>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</si>
  <si>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</si>
  <si>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</si>
  <si>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</si>
  <si>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</si>
  <si>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</si>
  <si>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</si>
  <si>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</si>
  <si>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</si>
  <si>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</si>
  <si>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</si>
  <si>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</si>
  <si>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</si>
  <si>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</si>
  <si>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</si>
  <si>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</si>
  <si>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</si>
  <si>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</si>
  <si>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</si>
  <si>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</si>
  <si>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</si>
  <si>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</si>
  <si>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</si>
  <si>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</si>
  <si>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</si>
  <si>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</si>
  <si>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</si>
  <si>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</si>
  <si>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</si>
  <si>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</si>
  <si>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</si>
  <si>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</si>
  <si>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</si>
  <si>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</si>
  <si>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</si>
  <si>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</si>
  <si>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</si>
  <si>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</si>
  <si>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</si>
  <si>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</si>
  <si>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</si>
  <si>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</si>
  <si>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</si>
  <si>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</si>
  <si>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</si>
  <si>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都市防災関連事業</t>
    <rPh sb="0" eb="2">
      <t>トシ</t>
    </rPh>
    <rPh sb="2" eb="4">
      <t>ボウサイ</t>
    </rPh>
    <rPh sb="4" eb="6">
      <t>カンレン</t>
    </rPh>
    <rPh sb="6" eb="8">
      <t>ジギョウ</t>
    </rPh>
    <phoneticPr fontId="5"/>
  </si>
  <si>
    <t>都市局</t>
    <rPh sb="0" eb="3">
      <t>トシキョク</t>
    </rPh>
    <phoneticPr fontId="5"/>
  </si>
  <si>
    <t>都市安全課</t>
    <rPh sb="0" eb="2">
      <t>トシ</t>
    </rPh>
    <rPh sb="2" eb="5">
      <t>アンゼンカ</t>
    </rPh>
    <phoneticPr fontId="5"/>
  </si>
  <si>
    <t>課長　阪口　進一</t>
    <rPh sb="0" eb="2">
      <t>カチョウ</t>
    </rPh>
    <rPh sb="3" eb="5">
      <t>サカグチ</t>
    </rPh>
    <rPh sb="6" eb="8">
      <t>シンイチ</t>
    </rPh>
    <phoneticPr fontId="5"/>
  </si>
  <si>
    <t>公共土木施設災害復旧事業費国庫負担法第3条
活動火山対策特別措置法第22条　等</t>
    <phoneticPr fontId="5"/>
  </si>
  <si>
    <t>公共土木施設災害復旧事業費国庫負担法事務取扱要綱
国土交通省所管特殊地下壕等対策事業実施要領　等</t>
    <phoneticPr fontId="5"/>
  </si>
  <si>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phoneticPr fontId="5"/>
  </si>
  <si>
    <t>-</t>
  </si>
  <si>
    <t>（目）河川等災害関連事業費補助</t>
  </si>
  <si>
    <t>（目）都市災害復旧費補助</t>
  </si>
  <si>
    <t>災害によって被害を受けた都市施設を原形に復旧することにより、従前の効用を回復する。</t>
  </si>
  <si>
    <t>各年に被災した都市施設等の箇所数に対する復旧箇所数</t>
    <rPh sb="13" eb="15">
      <t>カショ</t>
    </rPh>
    <rPh sb="15" eb="16">
      <t>スウ</t>
    </rPh>
    <rPh sb="17" eb="18">
      <t>タイ</t>
    </rPh>
    <rPh sb="20" eb="22">
      <t>フッキュウ</t>
    </rPh>
    <phoneticPr fontId="5"/>
  </si>
  <si>
    <t>箇所</t>
    <rPh sb="0" eb="2">
      <t>カショ</t>
    </rPh>
    <phoneticPr fontId="5"/>
  </si>
  <si>
    <t>-</t>
    <phoneticPr fontId="5"/>
  </si>
  <si>
    <t>被害報告に基づく復旧箇所（国土交通省都市局調べ）</t>
    <rPh sb="0" eb="2">
      <t>ヒガイ</t>
    </rPh>
    <rPh sb="2" eb="4">
      <t>ホウコク</t>
    </rPh>
    <rPh sb="5" eb="6">
      <t>モト</t>
    </rPh>
    <rPh sb="8" eb="10">
      <t>フッキュウ</t>
    </rPh>
    <rPh sb="10" eb="12">
      <t>カショ</t>
    </rPh>
    <rPh sb="13" eb="15">
      <t>コクド</t>
    </rPh>
    <rPh sb="15" eb="18">
      <t>コウツウショウ</t>
    </rPh>
    <rPh sb="18" eb="21">
      <t>トシキョク</t>
    </rPh>
    <rPh sb="21" eb="22">
      <t>シラ</t>
    </rPh>
    <phoneticPr fontId="5"/>
  </si>
  <si>
    <t>都市防災関連事業実施箇所</t>
    <rPh sb="0" eb="2">
      <t>トシ</t>
    </rPh>
    <rPh sb="2" eb="4">
      <t>ボウサイ</t>
    </rPh>
    <rPh sb="4" eb="6">
      <t>カンレン</t>
    </rPh>
    <rPh sb="6" eb="8">
      <t>ジギョウ</t>
    </rPh>
    <rPh sb="8" eb="10">
      <t>ジッシ</t>
    </rPh>
    <rPh sb="10" eb="12">
      <t>カショ</t>
    </rPh>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</si>
  <si>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</si>
  <si>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</si>
  <si>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百万円/実施箇所</t>
    <rPh sb="0" eb="2">
      <t>ヒャクマン</t>
    </rPh>
    <rPh sb="2" eb="3">
      <t>エン</t>
    </rPh>
    <rPh sb="4" eb="6">
      <t>ジッシ</t>
    </rPh>
    <rPh sb="6" eb="8">
      <t>カショ</t>
    </rPh>
    <phoneticPr fontId="5"/>
  </si>
  <si>
    <t>いずれの施策にも関連しないもの</t>
    <rPh sb="4" eb="6">
      <t>セサク</t>
    </rPh>
    <rPh sb="8" eb="10">
      <t>カンレン</t>
    </rPh>
    <phoneticPr fontId="5"/>
  </si>
  <si>
    <t>○</t>
  </si>
  <si>
    <t>事業の目的は、異常な天然現象により被災した都市施設等の災害復旧及び特殊地下壕等に対する埋戻し等の対策を目的としていることから、特に必要性の高い事業である。</t>
    <rPh sb="0" eb="2">
      <t>ジギョウ</t>
    </rPh>
    <rPh sb="3" eb="5">
      <t>モクテキ</t>
    </rPh>
    <rPh sb="7" eb="9">
      <t>イジョウ</t>
    </rPh>
    <rPh sb="10" eb="12">
      <t>テンネン</t>
    </rPh>
    <rPh sb="12" eb="14">
      <t>ゲンショウ</t>
    </rPh>
    <rPh sb="17" eb="19">
      <t>ヒサイ</t>
    </rPh>
    <rPh sb="21" eb="23">
      <t>トシ</t>
    </rPh>
    <rPh sb="23" eb="25">
      <t>シセツ</t>
    </rPh>
    <rPh sb="25" eb="26">
      <t>トウ</t>
    </rPh>
    <rPh sb="27" eb="29">
      <t>サイガイ</t>
    </rPh>
    <rPh sb="29" eb="31">
      <t>フッキュウ</t>
    </rPh>
    <rPh sb="31" eb="32">
      <t>オヨ</t>
    </rPh>
    <rPh sb="33" eb="35">
      <t>トクシュ</t>
    </rPh>
    <rPh sb="35" eb="38">
      <t>チカゴウ</t>
    </rPh>
    <rPh sb="38" eb="39">
      <t>トウ</t>
    </rPh>
    <rPh sb="40" eb="41">
      <t>タイ</t>
    </rPh>
    <rPh sb="43" eb="44">
      <t>ウ</t>
    </rPh>
    <rPh sb="44" eb="45">
      <t>モド</t>
    </rPh>
    <rPh sb="46" eb="47">
      <t>トウ</t>
    </rPh>
    <rPh sb="48" eb="50">
      <t>タイサク</t>
    </rPh>
    <rPh sb="51" eb="53">
      <t>モクテキ</t>
    </rPh>
    <rPh sb="63" eb="64">
      <t>トク</t>
    </rPh>
    <rPh sb="65" eb="68">
      <t>ヒツヨウセイ</t>
    </rPh>
    <rPh sb="69" eb="70">
      <t>タカ</t>
    </rPh>
    <rPh sb="71" eb="73">
      <t>ジギョウ</t>
    </rPh>
    <phoneticPr fontId="5"/>
  </si>
  <si>
    <t>‐</t>
  </si>
  <si>
    <t>無</t>
  </si>
  <si>
    <t>現地の施工条件に合わせ、経済的かつ事業目的に即した設計・施工を行っている。</t>
    <rPh sb="0" eb="2">
      <t>ゲンチ</t>
    </rPh>
    <rPh sb="3" eb="5">
      <t>セコウ</t>
    </rPh>
    <rPh sb="5" eb="7">
      <t>ジョウケン</t>
    </rPh>
    <rPh sb="8" eb="9">
      <t>ア</t>
    </rPh>
    <rPh sb="12" eb="15">
      <t>ケイザイテキ</t>
    </rPh>
    <rPh sb="17" eb="19">
      <t>ジギョウ</t>
    </rPh>
    <rPh sb="19" eb="21">
      <t>モクテキ</t>
    </rPh>
    <rPh sb="22" eb="23">
      <t>ソク</t>
    </rPh>
    <rPh sb="25" eb="27">
      <t>セッケイ</t>
    </rPh>
    <rPh sb="28" eb="30">
      <t>セコウ</t>
    </rPh>
    <rPh sb="31" eb="32">
      <t>オコナ</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</si>
  <si>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0" eb="2">
      <t>ヒサイ</t>
    </rPh>
    <rPh sb="4" eb="6">
      <t>トシ</t>
    </rPh>
    <rPh sb="6" eb="8">
      <t>シセツ</t>
    </rPh>
    <rPh sb="8" eb="9">
      <t>トウ</t>
    </rPh>
    <rPh sb="10" eb="12">
      <t>フッキュウ</t>
    </rPh>
    <rPh sb="12" eb="13">
      <t>オヨ</t>
    </rPh>
    <rPh sb="42" eb="43">
      <t>オコナ</t>
    </rPh>
    <rPh sb="47" eb="49">
      <t>ジギョウ</t>
    </rPh>
    <rPh sb="50" eb="52">
      <t>モクテキ</t>
    </rPh>
    <rPh sb="60" eb="62">
      <t>ヒモク</t>
    </rPh>
    <phoneticPr fontId="5"/>
  </si>
  <si>
    <t>複数の工法を比較検討し、効率的で低コストな工法を用いるなどコスト縮減に努めている。</t>
    <rPh sb="0" eb="2">
      <t>フクスウ</t>
    </rPh>
    <rPh sb="3" eb="5">
      <t>コウホウ</t>
    </rPh>
    <rPh sb="6" eb="8">
      <t>ヒカク</t>
    </rPh>
    <rPh sb="8" eb="10">
      <t>ケントウ</t>
    </rPh>
    <rPh sb="12" eb="14">
      <t>コウリツ</t>
    </rPh>
    <rPh sb="14" eb="15">
      <t>テキ</t>
    </rPh>
    <rPh sb="16" eb="17">
      <t>テイ</t>
    </rPh>
    <rPh sb="21" eb="23">
      <t>コウホウ</t>
    </rPh>
    <rPh sb="24" eb="25">
      <t>モチ</t>
    </rPh>
    <rPh sb="32" eb="34">
      <t>シュクゲン</t>
    </rPh>
    <rPh sb="35" eb="36">
      <t>ツト</t>
    </rPh>
    <phoneticPr fontId="5"/>
  </si>
  <si>
    <t>複数の工法を比較検討し、効率的で低コストな工法を用いるなどコスト縮減に努めている。</t>
  </si>
  <si>
    <t>132</t>
    <phoneticPr fontId="5"/>
  </si>
  <si>
    <t>137</t>
    <phoneticPr fontId="5"/>
  </si>
  <si>
    <t>476</t>
    <phoneticPr fontId="5"/>
  </si>
  <si>
    <t>455</t>
    <phoneticPr fontId="5"/>
  </si>
  <si>
    <t>468</t>
    <phoneticPr fontId="5"/>
  </si>
  <si>
    <t>480</t>
    <phoneticPr fontId="5"/>
  </si>
  <si>
    <t>-</t>
    <phoneticPr fontId="5"/>
  </si>
  <si>
    <t>1,876/123</t>
    <phoneticPr fontId="5"/>
  </si>
  <si>
    <t>1,712/94</t>
    <phoneticPr fontId="5"/>
  </si>
  <si>
    <t>147</t>
    <phoneticPr fontId="5"/>
  </si>
  <si>
    <t>A.熊本市</t>
    <rPh sb="2" eb="5">
      <t>クマモトシ</t>
    </rPh>
    <phoneticPr fontId="5"/>
  </si>
  <si>
    <t>都市災害復旧事業費補助</t>
    <rPh sb="0" eb="2">
      <t>トシ</t>
    </rPh>
    <rPh sb="2" eb="4">
      <t>サイガイ</t>
    </rPh>
    <rPh sb="4" eb="6">
      <t>フッキュウ</t>
    </rPh>
    <rPh sb="6" eb="9">
      <t>ジギョウヒ</t>
    </rPh>
    <rPh sb="9" eb="11">
      <t>ホジョ</t>
    </rPh>
    <phoneticPr fontId="5"/>
  </si>
  <si>
    <t>熊本市</t>
    <rPh sb="0" eb="3">
      <t>クマモトシ</t>
    </rPh>
    <phoneticPr fontId="5"/>
  </si>
  <si>
    <t>帯広市</t>
    <rPh sb="0" eb="3">
      <t>オビヒロシ</t>
    </rPh>
    <phoneticPr fontId="5"/>
  </si>
  <si>
    <t>熊本県</t>
    <rPh sb="0" eb="2">
      <t>クマモト</t>
    </rPh>
    <rPh sb="2" eb="3">
      <t>ケン</t>
    </rPh>
    <phoneticPr fontId="5"/>
  </si>
  <si>
    <t>大津市</t>
    <rPh sb="0" eb="3">
      <t>オオツシ</t>
    </rPh>
    <phoneticPr fontId="5"/>
  </si>
  <si>
    <t>倉吉市</t>
    <rPh sb="0" eb="3">
      <t>クラヨシシ</t>
    </rPh>
    <phoneticPr fontId="5"/>
  </si>
  <si>
    <t>久慈市</t>
    <rPh sb="0" eb="3">
      <t>クジシ</t>
    </rPh>
    <phoneticPr fontId="5"/>
  </si>
  <si>
    <t>嘉島町</t>
    <phoneticPr fontId="5"/>
  </si>
  <si>
    <t>岩手県</t>
    <rPh sb="0" eb="3">
      <t>イワテケン</t>
    </rPh>
    <phoneticPr fontId="5"/>
  </si>
  <si>
    <t>北見市</t>
    <rPh sb="0" eb="3">
      <t>キタミシ</t>
    </rPh>
    <phoneticPr fontId="5"/>
  </si>
  <si>
    <t>日野市</t>
    <rPh sb="0" eb="3">
      <t>ヒノシ</t>
    </rPh>
    <phoneticPr fontId="5"/>
  </si>
  <si>
    <t>都市災害復旧事業</t>
    <rPh sb="0" eb="2">
      <t>トシ</t>
    </rPh>
    <rPh sb="2" eb="4">
      <t>サイガイ</t>
    </rPh>
    <rPh sb="4" eb="6">
      <t>フッキュウ</t>
    </rPh>
    <rPh sb="6" eb="8">
      <t>ジギョウ</t>
    </rPh>
    <phoneticPr fontId="5"/>
  </si>
  <si>
    <t>特殊地下壕等対策事業</t>
    <rPh sb="0" eb="2">
      <t>トクシュ</t>
    </rPh>
    <rPh sb="2" eb="5">
      <t>チカゴウ</t>
    </rPh>
    <rPh sb="5" eb="6">
      <t>トウ</t>
    </rPh>
    <rPh sb="6" eb="8">
      <t>タイサク</t>
    </rPh>
    <rPh sb="8" eb="10">
      <t>ジギョウ</t>
    </rPh>
    <phoneticPr fontId="5"/>
  </si>
  <si>
    <t>補助金等交付</t>
    <rPh sb="0" eb="3">
      <t>ホジョキン</t>
    </rPh>
    <rPh sb="3" eb="4">
      <t>トウ</t>
    </rPh>
    <rPh sb="4" eb="6">
      <t>コウフ</t>
    </rPh>
    <phoneticPr fontId="5"/>
  </si>
  <si>
    <t>平成33年度までに対策を行うこととした壕（102箇所）に対する対策工事が完了した箇所数。</t>
    <rPh sb="40" eb="42">
      <t>カショ</t>
    </rPh>
    <rPh sb="42" eb="43">
      <t>スウ</t>
    </rPh>
    <phoneticPr fontId="5"/>
  </si>
  <si>
    <t>A.地方公共団体</t>
    <rPh sb="2" eb="4">
      <t>チホウ</t>
    </rPh>
    <rPh sb="4" eb="6">
      <t>コウキョウ</t>
    </rPh>
    <rPh sb="6" eb="8">
      <t>ダンタイ</t>
    </rPh>
    <phoneticPr fontId="5"/>
  </si>
  <si>
    <t>災害や被災の拡大防止のため速やかに事業を実施するものであり、優先度の高い事業である。</t>
    <rPh sb="0" eb="2">
      <t>サイガイ</t>
    </rPh>
    <rPh sb="3" eb="5">
      <t>ヒサイ</t>
    </rPh>
    <rPh sb="6" eb="8">
      <t>カクダイ</t>
    </rPh>
    <rPh sb="8" eb="10">
      <t>ボウシ</t>
    </rPh>
    <rPh sb="13" eb="14">
      <t>スミ</t>
    </rPh>
    <rPh sb="17" eb="19">
      <t>ジギョウ</t>
    </rPh>
    <rPh sb="20" eb="22">
      <t>ジッシ</t>
    </rPh>
    <phoneticPr fontId="5"/>
  </si>
  <si>
    <t>都市災害復旧事業は被災を受けた都市施設の復旧を着実に実施している。また特殊地下壕等対策事業は、今年度で達成度は成果目標の2/3まで来ており、成果実績は成果目標に見合ったものとなっている。</t>
    <rPh sb="0" eb="2">
      <t>トシ</t>
    </rPh>
    <rPh sb="2" eb="4">
      <t>サイガイ</t>
    </rPh>
    <rPh sb="4" eb="6">
      <t>フッキュウ</t>
    </rPh>
    <rPh sb="6" eb="8">
      <t>ジギョウ</t>
    </rPh>
    <rPh sb="9" eb="11">
      <t>ヒサイ</t>
    </rPh>
    <rPh sb="12" eb="13">
      <t>ウ</t>
    </rPh>
    <rPh sb="15" eb="17">
      <t>トシ</t>
    </rPh>
    <rPh sb="17" eb="19">
      <t>シセツ</t>
    </rPh>
    <rPh sb="20" eb="22">
      <t>フッキュウ</t>
    </rPh>
    <rPh sb="23" eb="25">
      <t>チャクジツ</t>
    </rPh>
    <rPh sb="26" eb="28">
      <t>ジッシ</t>
    </rPh>
    <rPh sb="35" eb="37">
      <t>トクシュ</t>
    </rPh>
    <rPh sb="37" eb="40">
      <t>チカゴウ</t>
    </rPh>
    <rPh sb="40" eb="41">
      <t>トウ</t>
    </rPh>
    <rPh sb="41" eb="43">
      <t>タイサク</t>
    </rPh>
    <rPh sb="43" eb="45">
      <t>ジギョウ</t>
    </rPh>
    <rPh sb="47" eb="50">
      <t>コンネンド</t>
    </rPh>
    <rPh sb="51" eb="54">
      <t>タッセイド</t>
    </rPh>
    <rPh sb="55" eb="57">
      <t>セイカ</t>
    </rPh>
    <rPh sb="57" eb="59">
      <t>モクヒョウ</t>
    </rPh>
    <rPh sb="65" eb="66">
      <t>キ</t>
    </rPh>
    <rPh sb="70" eb="72">
      <t>セイカ</t>
    </rPh>
    <rPh sb="72" eb="74">
      <t>ジッセキ</t>
    </rPh>
    <rPh sb="75" eb="77">
      <t>セイカ</t>
    </rPh>
    <rPh sb="77" eb="79">
      <t>モクヒョウ</t>
    </rPh>
    <rPh sb="80" eb="82">
      <t>ミア</t>
    </rPh>
    <phoneticPr fontId="5"/>
  </si>
  <si>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rPh sb="26" eb="29">
      <t>バッポンテキ</t>
    </rPh>
    <rPh sb="30" eb="32">
      <t>カイゼン</t>
    </rPh>
    <rPh sb="56" eb="58">
      <t>ジギョウ</t>
    </rPh>
    <rPh sb="58" eb="60">
      <t>センタク</t>
    </rPh>
    <rPh sb="64" eb="67">
      <t>ジチタイ</t>
    </rPh>
    <rPh sb="68" eb="71">
      <t>ジユウド</t>
    </rPh>
    <rPh sb="72" eb="73">
      <t>タカ</t>
    </rPh>
    <rPh sb="75" eb="77">
      <t>カイゼン</t>
    </rPh>
    <rPh sb="78" eb="80">
      <t>トクシュ</t>
    </rPh>
    <rPh sb="80" eb="83">
      <t>チカゴウ</t>
    </rPh>
    <rPh sb="83" eb="85">
      <t>タイサク</t>
    </rPh>
    <rPh sb="86" eb="88">
      <t>ジギョウ</t>
    </rPh>
    <rPh sb="89" eb="92">
      <t>ゼンタイゾウ</t>
    </rPh>
    <rPh sb="93" eb="95">
      <t>ユウセン</t>
    </rPh>
    <rPh sb="95" eb="97">
      <t>ジュンイ</t>
    </rPh>
    <rPh sb="98" eb="101">
      <t>メイカクカ</t>
    </rPh>
    <phoneticPr fontId="5"/>
  </si>
  <si>
    <t>・都市災害復旧事業は、災害により被害を受けた都市施設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42" eb="43">
      <t>ヒ</t>
    </rPh>
    <rPh sb="44" eb="45">
      <t>ツヅ</t>
    </rPh>
    <rPh sb="46" eb="48">
      <t>ジッシ</t>
    </rPh>
    <rPh sb="51" eb="53">
      <t>ジギョウ</t>
    </rPh>
    <rPh sb="57" eb="59">
      <t>ジギョウ</t>
    </rPh>
    <rPh sb="59" eb="61">
      <t>スイコウ</t>
    </rPh>
    <rPh sb="62" eb="63">
      <t>ア</t>
    </rPh>
    <rPh sb="68" eb="70">
      <t>ソウキ</t>
    </rPh>
    <rPh sb="70" eb="72">
      <t>フッキュウ</t>
    </rPh>
    <rPh sb="76" eb="78">
      <t>シュクゲン</t>
    </rPh>
    <rPh sb="79" eb="81">
      <t>カンテン</t>
    </rPh>
    <rPh sb="83" eb="86">
      <t>コウリツテキ</t>
    </rPh>
    <rPh sb="87" eb="89">
      <t>シッコウ</t>
    </rPh>
    <rPh sb="90" eb="91">
      <t>ハカ</t>
    </rPh>
    <rPh sb="92" eb="94">
      <t>ヒツヨウ</t>
    </rPh>
    <rPh sb="105" eb="106">
      <t>トウ</t>
    </rPh>
    <rPh sb="112" eb="115">
      <t>シガイチ</t>
    </rPh>
    <rPh sb="119" eb="121">
      <t>キケン</t>
    </rPh>
    <rPh sb="122" eb="125">
      <t>ボウクウゴウ</t>
    </rPh>
    <rPh sb="125" eb="126">
      <t>トウ</t>
    </rPh>
    <rPh sb="127" eb="128">
      <t>ウ</t>
    </rPh>
    <rPh sb="129" eb="130">
      <t>モド</t>
    </rPh>
    <rPh sb="131" eb="132">
      <t>トウ</t>
    </rPh>
    <rPh sb="133" eb="134">
      <t>オコナ</t>
    </rPh>
    <rPh sb="145" eb="146">
      <t>ヒ</t>
    </rPh>
    <rPh sb="147" eb="148">
      <t>ツヅ</t>
    </rPh>
    <rPh sb="149" eb="151">
      <t>ジッシ</t>
    </rPh>
    <rPh sb="154" eb="156">
      <t>ジギョウ</t>
    </rPh>
    <rPh sb="160" eb="163">
      <t>ボウクウゴウ</t>
    </rPh>
    <rPh sb="163" eb="164">
      <t>トウ</t>
    </rPh>
    <rPh sb="165" eb="167">
      <t>セッチ</t>
    </rPh>
    <rPh sb="169" eb="172">
      <t>チョウキカン</t>
    </rPh>
    <rPh sb="172" eb="174">
      <t>ケイカ</t>
    </rPh>
    <rPh sb="183" eb="184">
      <t>スミ</t>
    </rPh>
    <rPh sb="187" eb="189">
      <t>ジギョウ</t>
    </rPh>
    <rPh sb="190" eb="192">
      <t>カンリョウ</t>
    </rPh>
    <rPh sb="193" eb="194">
      <t>ハカ</t>
    </rPh>
    <rPh sb="195" eb="197">
      <t>ヒツヨウ</t>
    </rPh>
    <phoneticPr fontId="5"/>
  </si>
  <si>
    <t>・異常な天然現象により被災した都市施設等の災害復旧等に要する費用に対する補助（地方公共団体 1/2、2/3、4/5 ）なお、激甚災害の指定により国庫補助率の嵩上げ措置が講じられる。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rPh sb="62" eb="64">
      <t>ゲキジン</t>
    </rPh>
    <rPh sb="64" eb="66">
      <t>サイガイ</t>
    </rPh>
    <rPh sb="67" eb="69">
      <t>シテイ</t>
    </rPh>
    <rPh sb="72" eb="74">
      <t>コッコ</t>
    </rPh>
    <rPh sb="74" eb="77">
      <t>ホジョリツ</t>
    </rPh>
    <rPh sb="78" eb="80">
      <t>カサア</t>
    </rPh>
    <rPh sb="81" eb="83">
      <t>ソチ</t>
    </rPh>
    <rPh sb="84" eb="85">
      <t>コウ</t>
    </rPh>
    <phoneticPr fontId="5"/>
  </si>
  <si>
    <t>関係法令に基づき、国が補助する必要な事業である。</t>
    <phoneticPr fontId="5"/>
  </si>
  <si>
    <t>関係法令や要領に基づき行っているため、妥当である。</t>
    <phoneticPr fontId="5"/>
  </si>
  <si>
    <t>実施内容に応じて、地方公共団体等に適切に配分している。</t>
    <phoneticPr fontId="5"/>
  </si>
  <si>
    <t>災害の発生状況により不用率が変動するものであるが、工事内容の精査や入札差金により、不用額が発生したため。</t>
    <phoneticPr fontId="5"/>
  </si>
  <si>
    <t>設計、協議等に時間を要し、復旧期間が年度をまたぐ箇所が出たため繰越が発生した。</t>
    <phoneticPr fontId="5"/>
  </si>
  <si>
    <t>災害復旧事業の為、活動実績に関する見込みはない。</t>
    <phoneticPr fontId="5"/>
  </si>
  <si>
    <t>復旧された施設は、十分に活用されている。</t>
    <phoneticPr fontId="5"/>
  </si>
  <si>
    <t>・都市災害復旧事業は、災害査定の迅速な実施や経済的な復旧工法の選定等をきめ細やかに行い、早期復旧・コスト縮減に努める。
・特殊地下壕等対策事業は、平成29年度に、事業実施に向けた年次計画を事業主体である地方公共団体と取りまとめたところ。年次計画に基づき事業が着実に進むよう地方公共団体と緊密に連携し、計画的な事業遂行に努める。</t>
    <phoneticPr fontId="5"/>
  </si>
  <si>
    <t>3,577/132</t>
    <phoneticPr fontId="5"/>
  </si>
  <si>
    <t>平成33年度までに陥没・落盤等建築物等に対して危険性が高い特殊地下壕（102箇所）について対策を講じる。</t>
    <rPh sb="38" eb="40">
      <t>カショ</t>
    </rPh>
    <phoneticPr fontId="5"/>
  </si>
  <si>
    <t>平成29年度特殊地下壕実態調査（国土交通省）</t>
    <rPh sb="0" eb="2">
      <t>ヘイセイ</t>
    </rPh>
    <rPh sb="4" eb="6">
      <t>ネンド</t>
    </rPh>
    <rPh sb="6" eb="8">
      <t>トクシュ</t>
    </rPh>
    <rPh sb="8" eb="11">
      <t>チカゴウ</t>
    </rPh>
    <rPh sb="11" eb="13">
      <t>ジッタイ</t>
    </rPh>
    <rPh sb="13" eb="15">
      <t>チョウサ</t>
    </rPh>
    <rPh sb="16" eb="18">
      <t>コクド</t>
    </rPh>
    <rPh sb="18" eb="21">
      <t>コウツウショウ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</si>
</sst>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quotePrefix="1" applyFont="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quotePrefix="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quotePrefix="1"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quotePrefix="1"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quotePrefix="1"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quotePrefix="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37420</xdr:colOff>
      <xdr:row>740</xdr:row>
      <xdr:rowOff>227302</xdr:rowOff>
    </xdr:from>
    <xdr:to>
      <xdr:col>20</xdr:col>
      <xdr:colOff>113293</xdr:colOff>
      <xdr:row>742</xdr:row>
      <xdr:rowOff>226389</xdr:rowOff>
    </xdr:to>
    <xdr:sp macro="" textlink="">
      <xdr:nvSpPr>
        <xdr:cNvPr id="2" name="正方形/長方形 1"/>
        <xdr:cNvSpPr/>
      </xdr:nvSpPr>
      <xdr:spPr bwMode="auto">
        <a:xfrm>
          <a:off x="1651067" y="41330478"/>
          <a:ext cx="2496344" cy="693852"/>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125441</xdr:colOff>
      <xdr:row>740</xdr:row>
      <xdr:rowOff>280874</xdr:rowOff>
    </xdr:from>
    <xdr:to>
      <xdr:col>19</xdr:col>
      <xdr:colOff>159488</xdr:colOff>
      <xdr:row>742</xdr:row>
      <xdr:rowOff>184041</xdr:rowOff>
    </xdr:to>
    <xdr:sp macro="" textlink="">
      <xdr:nvSpPr>
        <xdr:cNvPr id="3" name="テキスト ボックス 2"/>
        <xdr:cNvSpPr txBox="1"/>
      </xdr:nvSpPr>
      <xdr:spPr bwMode="auto">
        <a:xfrm>
          <a:off x="1739088" y="41384050"/>
          <a:ext cx="2252812" cy="5979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3,577</a:t>
          </a:r>
          <a:r>
            <a:rPr kumimoji="1" lang="ja-JP" altLang="en-US" sz="1100">
              <a:solidFill>
                <a:sysClr val="windowText" lastClr="000000"/>
              </a:solidFill>
            </a:rPr>
            <a:t>百万円</a:t>
          </a:r>
        </a:p>
      </xdr:txBody>
    </xdr:sp>
    <xdr:clientData/>
  </xdr:twoCellAnchor>
  <xdr:twoCellAnchor>
    <xdr:from>
      <xdr:col>8</xdr:col>
      <xdr:colOff>0</xdr:colOff>
      <xdr:row>742</xdr:row>
      <xdr:rowOff>292096</xdr:rowOff>
    </xdr:from>
    <xdr:to>
      <xdr:col>21</xdr:col>
      <xdr:colOff>39464</xdr:colOff>
      <xdr:row>744</xdr:row>
      <xdr:rowOff>26143</xdr:rowOff>
    </xdr:to>
    <xdr:sp macro="" textlink="">
      <xdr:nvSpPr>
        <xdr:cNvPr id="4" name="大かっこ 3"/>
        <xdr:cNvSpPr/>
      </xdr:nvSpPr>
      <xdr:spPr bwMode="auto">
        <a:xfrm>
          <a:off x="1613647" y="42090037"/>
          <a:ext cx="2661641" cy="428812"/>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21</xdr:col>
      <xdr:colOff>71779</xdr:colOff>
      <xdr:row>741</xdr:row>
      <xdr:rowOff>236311</xdr:rowOff>
    </xdr:from>
    <xdr:to>
      <xdr:col>28</xdr:col>
      <xdr:colOff>87718</xdr:colOff>
      <xdr:row>741</xdr:row>
      <xdr:rowOff>236311</xdr:rowOff>
    </xdr:to>
    <xdr:cxnSp macro="">
      <xdr:nvCxnSpPr>
        <xdr:cNvPr id="5" name="直線矢印コネクタ 4"/>
        <xdr:cNvCxnSpPr/>
      </xdr:nvCxnSpPr>
      <xdr:spPr>
        <a:xfrm>
          <a:off x="4307603" y="41686870"/>
          <a:ext cx="142788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143663</xdr:colOff>
      <xdr:row>740</xdr:row>
      <xdr:rowOff>0</xdr:rowOff>
    </xdr:from>
    <xdr:to>
      <xdr:col>35</xdr:col>
      <xdr:colOff>44103</xdr:colOff>
      <xdr:row>740</xdr:row>
      <xdr:rowOff>215451</xdr:rowOff>
    </xdr:to>
    <xdr:sp macro="" textlink="">
      <xdr:nvSpPr>
        <xdr:cNvPr id="6" name="テキスト ボックス 5"/>
        <xdr:cNvSpPr txBox="1"/>
      </xdr:nvSpPr>
      <xdr:spPr bwMode="auto">
        <a:xfrm>
          <a:off x="5993134" y="41103176"/>
          <a:ext cx="1110675"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29</xdr:col>
      <xdr:colOff>155570</xdr:colOff>
      <xdr:row>740</xdr:row>
      <xdr:rowOff>252927</xdr:rowOff>
    </xdr:from>
    <xdr:to>
      <xdr:col>43</xdr:col>
      <xdr:colOff>72868</xdr:colOff>
      <xdr:row>742</xdr:row>
      <xdr:rowOff>231183</xdr:rowOff>
    </xdr:to>
    <xdr:sp macro="" textlink="">
      <xdr:nvSpPr>
        <xdr:cNvPr id="7" name="正方形/長方形 6"/>
        <xdr:cNvSpPr/>
      </xdr:nvSpPr>
      <xdr:spPr bwMode="auto">
        <a:xfrm>
          <a:off x="6005041" y="41356103"/>
          <a:ext cx="2741180" cy="673021"/>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43321</xdr:colOff>
      <xdr:row>740</xdr:row>
      <xdr:rowOff>309790</xdr:rowOff>
    </xdr:from>
    <xdr:to>
      <xdr:col>42</xdr:col>
      <xdr:colOff>174102</xdr:colOff>
      <xdr:row>742</xdr:row>
      <xdr:rowOff>164706</xdr:rowOff>
    </xdr:to>
    <xdr:sp macro="" textlink="">
      <xdr:nvSpPr>
        <xdr:cNvPr id="8" name="テキスト ボックス 7"/>
        <xdr:cNvSpPr txBox="1"/>
      </xdr:nvSpPr>
      <xdr:spPr bwMode="auto">
        <a:xfrm>
          <a:off x="6094497" y="41412966"/>
          <a:ext cx="2551252" cy="549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60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3,577</a:t>
          </a:r>
          <a:r>
            <a:rPr kumimoji="1" lang="ja-JP" altLang="en-US" sz="1100">
              <a:solidFill>
                <a:sysClr val="windowText" lastClr="000000"/>
              </a:solidFill>
            </a:rPr>
            <a:t>百万円</a:t>
          </a:r>
        </a:p>
      </xdr:txBody>
    </xdr:sp>
    <xdr:clientData/>
  </xdr:twoCellAnchor>
  <xdr:twoCellAnchor>
    <xdr:from>
      <xdr:col>29</xdr:col>
      <xdr:colOff>155569</xdr:colOff>
      <xdr:row>742</xdr:row>
      <xdr:rowOff>259048</xdr:rowOff>
    </xdr:from>
    <xdr:to>
      <xdr:col>43</xdr:col>
      <xdr:colOff>70878</xdr:colOff>
      <xdr:row>744</xdr:row>
      <xdr:rowOff>5835</xdr:rowOff>
    </xdr:to>
    <xdr:sp macro="" textlink="">
      <xdr:nvSpPr>
        <xdr:cNvPr id="9" name="大かっこ 8"/>
        <xdr:cNvSpPr/>
      </xdr:nvSpPr>
      <xdr:spPr bwMode="auto">
        <a:xfrm>
          <a:off x="6005040" y="42056989"/>
          <a:ext cx="2739191" cy="4415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43</xdr:col>
      <xdr:colOff>199234</xdr:colOff>
      <xdr:row>741</xdr:row>
      <xdr:rowOff>254950</xdr:rowOff>
    </xdr:from>
    <xdr:to>
      <xdr:col>47</xdr:col>
      <xdr:colOff>120911</xdr:colOff>
      <xdr:row>741</xdr:row>
      <xdr:rowOff>254950</xdr:rowOff>
    </xdr:to>
    <xdr:cxnSp macro="">
      <xdr:nvCxnSpPr>
        <xdr:cNvPr id="10" name="直線矢印コネクタ 9"/>
        <xdr:cNvCxnSpPr/>
      </xdr:nvCxnSpPr>
      <xdr:spPr>
        <a:xfrm>
          <a:off x="8872587" y="41705509"/>
          <a:ext cx="72850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112909</xdr:colOff>
      <xdr:row>741</xdr:row>
      <xdr:rowOff>233126</xdr:rowOff>
    </xdr:from>
    <xdr:to>
      <xdr:col>47</xdr:col>
      <xdr:colOff>112909</xdr:colOff>
      <xdr:row>748</xdr:row>
      <xdr:rowOff>15598</xdr:rowOff>
    </xdr:to>
    <xdr:cxnSp macro="">
      <xdr:nvCxnSpPr>
        <xdr:cNvPr id="11" name="直線矢印コネクタ 10"/>
        <xdr:cNvCxnSpPr/>
      </xdr:nvCxnSpPr>
      <xdr:spPr>
        <a:xfrm>
          <a:off x="9593085" y="41683685"/>
          <a:ext cx="0" cy="2214148"/>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26031</xdr:colOff>
      <xdr:row>747</xdr:row>
      <xdr:rowOff>281343</xdr:rowOff>
    </xdr:from>
    <xdr:ext cx="1172116" cy="275717"/>
    <xdr:sp macro="" textlink="">
      <xdr:nvSpPr>
        <xdr:cNvPr id="12" name="テキスト ボックス 11"/>
        <xdr:cNvSpPr txBox="1"/>
      </xdr:nvSpPr>
      <xdr:spPr>
        <a:xfrm>
          <a:off x="6884031" y="4381619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＜熊本市の例＞</a:t>
          </a:r>
          <a:endParaRPr kumimoji="1" lang="en-US" altLang="ja-JP" sz="1100">
            <a:solidFill>
              <a:sysClr val="windowText" lastClr="000000"/>
            </a:solidFill>
          </a:endParaRPr>
        </a:p>
      </xdr:txBody>
    </xdr:sp>
    <xdr:clientData/>
  </xdr:oneCellAnchor>
  <xdr:twoCellAnchor>
    <xdr:from>
      <xdr:col>34</xdr:col>
      <xdr:colOff>136382</xdr:colOff>
      <xdr:row>748</xdr:row>
      <xdr:rowOff>199692</xdr:rowOff>
    </xdr:from>
    <xdr:to>
      <xdr:col>48</xdr:col>
      <xdr:colOff>71581</xdr:colOff>
      <xdr:row>751</xdr:row>
      <xdr:rowOff>97123</xdr:rowOff>
    </xdr:to>
    <xdr:sp macro="" textlink="">
      <xdr:nvSpPr>
        <xdr:cNvPr id="13" name="正方形/長方形 12"/>
        <xdr:cNvSpPr/>
      </xdr:nvSpPr>
      <xdr:spPr>
        <a:xfrm>
          <a:off x="6994382" y="44081927"/>
          <a:ext cx="2759081" cy="939578"/>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1,257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1,257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473</v>
      </c>
      <c r="AT2" s="219"/>
      <c r="AU2" s="219"/>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122</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552</v>
      </c>
      <c r="AF5" s="724"/>
      <c r="AG5" s="724"/>
      <c r="AH5" s="724"/>
      <c r="AI5" s="724"/>
      <c r="AJ5" s="724"/>
      <c r="AK5" s="724"/>
      <c r="AL5" s="724"/>
      <c r="AM5" s="724"/>
      <c r="AN5" s="724"/>
      <c r="AO5" s="724"/>
      <c r="AP5" s="725"/>
      <c r="AQ5" s="726" t="s">
        <v>553</v>
      </c>
      <c r="AR5" s="727"/>
      <c r="AS5" s="727"/>
      <c r="AT5" s="727"/>
      <c r="AU5" s="727"/>
      <c r="AV5" s="727"/>
      <c r="AW5" s="727"/>
      <c r="AX5" s="728"/>
    </row>
    <row r="6" spans="1:50" ht="39" customHeight="1" x14ac:dyDescent="0.15">
      <c r="A6" s="731" t="s">
        <v>4</v>
      </c>
      <c r="B6" s="732"/>
      <c r="C6" s="732"/>
      <c r="D6" s="732"/>
      <c r="E6" s="732"/>
      <c r="F6" s="73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2" t="s">
        <v>22</v>
      </c>
      <c r="B7" s="843"/>
      <c r="C7" s="843"/>
      <c r="D7" s="843"/>
      <c r="E7" s="843"/>
      <c r="F7" s="844"/>
      <c r="G7" s="845" t="s">
        <v>554</v>
      </c>
      <c r="H7" s="846"/>
      <c r="I7" s="846"/>
      <c r="J7" s="846"/>
      <c r="K7" s="846"/>
      <c r="L7" s="846"/>
      <c r="M7" s="846"/>
      <c r="N7" s="846"/>
      <c r="O7" s="846"/>
      <c r="P7" s="846"/>
      <c r="Q7" s="846"/>
      <c r="R7" s="846"/>
      <c r="S7" s="846"/>
      <c r="T7" s="846"/>
      <c r="U7" s="846"/>
      <c r="V7" s="846"/>
      <c r="W7" s="846"/>
      <c r="X7" s="847"/>
      <c r="Y7" s="396" t="s">
        <v>547</v>
      </c>
      <c r="Z7" s="295"/>
      <c r="AA7" s="295"/>
      <c r="AB7" s="295"/>
      <c r="AC7" s="295"/>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2" t="s">
        <v>389</v>
      </c>
      <c r="B8" s="843"/>
      <c r="C8" s="843"/>
      <c r="D8" s="843"/>
      <c r="E8" s="843"/>
      <c r="F8" s="844"/>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5" t="str">
        <f>入力規則等!K13</f>
        <v>公共事業</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3" t="s">
        <v>23</v>
      </c>
      <c r="B9" s="144"/>
      <c r="C9" s="144"/>
      <c r="D9" s="144"/>
      <c r="E9" s="144"/>
      <c r="F9" s="144"/>
      <c r="G9" s="576" t="s">
        <v>556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78" t="s">
        <v>609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7"/>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9"/>
    </row>
    <row r="13" spans="1:50" ht="21" customHeight="1" x14ac:dyDescent="0.15">
      <c r="A13" s="140"/>
      <c r="B13" s="141"/>
      <c r="C13" s="141"/>
      <c r="D13" s="141"/>
      <c r="E13" s="141"/>
      <c r="F13" s="142"/>
      <c r="G13" s="750" t="s">
        <v>6</v>
      </c>
      <c r="H13" s="751"/>
      <c r="I13" s="640" t="s">
        <v>7</v>
      </c>
      <c r="J13" s="641"/>
      <c r="K13" s="641"/>
      <c r="L13" s="641"/>
      <c r="M13" s="641"/>
      <c r="N13" s="641"/>
      <c r="O13" s="642"/>
      <c r="P13" s="98">
        <v>400</v>
      </c>
      <c r="Q13" s="99"/>
      <c r="R13" s="99"/>
      <c r="S13" s="99"/>
      <c r="T13" s="99"/>
      <c r="U13" s="99"/>
      <c r="V13" s="100"/>
      <c r="W13" s="98">
        <v>400</v>
      </c>
      <c r="X13" s="99"/>
      <c r="Y13" s="99"/>
      <c r="Z13" s="99"/>
      <c r="AA13" s="99"/>
      <c r="AB13" s="99"/>
      <c r="AC13" s="100"/>
      <c r="AD13" s="98">
        <v>400</v>
      </c>
      <c r="AE13" s="99"/>
      <c r="AF13" s="99"/>
      <c r="AG13" s="99"/>
      <c r="AH13" s="99"/>
      <c r="AI13" s="99"/>
      <c r="AJ13" s="100"/>
      <c r="AK13" s="98">
        <v>400</v>
      </c>
      <c r="AL13" s="99"/>
      <c r="AM13" s="99"/>
      <c r="AN13" s="99"/>
      <c r="AO13" s="99"/>
      <c r="AP13" s="99"/>
      <c r="AQ13" s="100"/>
      <c r="AR13" s="95"/>
      <c r="AS13" s="96"/>
      <c r="AT13" s="96"/>
      <c r="AU13" s="96"/>
      <c r="AV13" s="96"/>
      <c r="AW13" s="96"/>
      <c r="AX13" s="395"/>
    </row>
    <row r="14" spans="1:50" ht="21" customHeight="1" x14ac:dyDescent="0.15">
      <c r="A14" s="140"/>
      <c r="B14" s="141"/>
      <c r="C14" s="141"/>
      <c r="D14" s="141"/>
      <c r="E14" s="141"/>
      <c r="F14" s="142"/>
      <c r="G14" s="752"/>
      <c r="H14" s="753"/>
      <c r="I14" s="579" t="s">
        <v>8</v>
      </c>
      <c r="J14" s="634"/>
      <c r="K14" s="634"/>
      <c r="L14" s="634"/>
      <c r="M14" s="634"/>
      <c r="N14" s="634"/>
      <c r="O14" s="635"/>
      <c r="P14" s="98">
        <v>1071</v>
      </c>
      <c r="Q14" s="99"/>
      <c r="R14" s="99"/>
      <c r="S14" s="99"/>
      <c r="T14" s="99"/>
      <c r="U14" s="99"/>
      <c r="V14" s="100"/>
      <c r="W14" s="98">
        <v>8045</v>
      </c>
      <c r="X14" s="99"/>
      <c r="Y14" s="99"/>
      <c r="Z14" s="99"/>
      <c r="AA14" s="99"/>
      <c r="AB14" s="99"/>
      <c r="AC14" s="100"/>
      <c r="AD14" s="98">
        <v>6136</v>
      </c>
      <c r="AE14" s="99"/>
      <c r="AF14" s="99"/>
      <c r="AG14" s="99"/>
      <c r="AH14" s="99"/>
      <c r="AI14" s="99"/>
      <c r="AJ14" s="100"/>
      <c r="AK14" s="98"/>
      <c r="AL14" s="99"/>
      <c r="AM14" s="99"/>
      <c r="AN14" s="99"/>
      <c r="AO14" s="99"/>
      <c r="AP14" s="99"/>
      <c r="AQ14" s="100"/>
      <c r="AR14" s="668"/>
      <c r="AS14" s="668"/>
      <c r="AT14" s="668"/>
      <c r="AU14" s="668"/>
      <c r="AV14" s="668"/>
      <c r="AW14" s="668"/>
      <c r="AX14" s="669"/>
    </row>
    <row r="15" spans="1:50" ht="21" customHeight="1" x14ac:dyDescent="0.15">
      <c r="A15" s="140"/>
      <c r="B15" s="141"/>
      <c r="C15" s="141"/>
      <c r="D15" s="141"/>
      <c r="E15" s="141"/>
      <c r="F15" s="142"/>
      <c r="G15" s="752"/>
      <c r="H15" s="753"/>
      <c r="I15" s="579" t="s">
        <v>51</v>
      </c>
      <c r="J15" s="580"/>
      <c r="K15" s="580"/>
      <c r="L15" s="580"/>
      <c r="M15" s="580"/>
      <c r="N15" s="580"/>
      <c r="O15" s="581"/>
      <c r="P15" s="98">
        <v>1258</v>
      </c>
      <c r="Q15" s="99"/>
      <c r="R15" s="99"/>
      <c r="S15" s="99"/>
      <c r="T15" s="99"/>
      <c r="U15" s="99"/>
      <c r="V15" s="100"/>
      <c r="W15" s="98">
        <v>608</v>
      </c>
      <c r="X15" s="99"/>
      <c r="Y15" s="99"/>
      <c r="Z15" s="99"/>
      <c r="AA15" s="99"/>
      <c r="AB15" s="99"/>
      <c r="AC15" s="100"/>
      <c r="AD15" s="98">
        <v>5398</v>
      </c>
      <c r="AE15" s="99"/>
      <c r="AF15" s="99"/>
      <c r="AG15" s="99"/>
      <c r="AH15" s="99"/>
      <c r="AI15" s="99"/>
      <c r="AJ15" s="100"/>
      <c r="AK15" s="98">
        <v>8009</v>
      </c>
      <c r="AL15" s="99"/>
      <c r="AM15" s="99"/>
      <c r="AN15" s="99"/>
      <c r="AO15" s="99"/>
      <c r="AP15" s="99"/>
      <c r="AQ15" s="100"/>
      <c r="AR15" s="98"/>
      <c r="AS15" s="99"/>
      <c r="AT15" s="99"/>
      <c r="AU15" s="99"/>
      <c r="AV15" s="99"/>
      <c r="AW15" s="99"/>
      <c r="AX15" s="633"/>
    </row>
    <row r="16" spans="1:50" ht="21" customHeight="1" x14ac:dyDescent="0.15">
      <c r="A16" s="140"/>
      <c r="B16" s="141"/>
      <c r="C16" s="141"/>
      <c r="D16" s="141"/>
      <c r="E16" s="141"/>
      <c r="F16" s="142"/>
      <c r="G16" s="752"/>
      <c r="H16" s="753"/>
      <c r="I16" s="579" t="s">
        <v>52</v>
      </c>
      <c r="J16" s="580"/>
      <c r="K16" s="580"/>
      <c r="L16" s="580"/>
      <c r="M16" s="580"/>
      <c r="N16" s="580"/>
      <c r="O16" s="581"/>
      <c r="P16" s="98">
        <v>-608</v>
      </c>
      <c r="Q16" s="99"/>
      <c r="R16" s="99"/>
      <c r="S16" s="99"/>
      <c r="T16" s="99"/>
      <c r="U16" s="99"/>
      <c r="V16" s="100"/>
      <c r="W16" s="98">
        <v>-5398</v>
      </c>
      <c r="X16" s="99"/>
      <c r="Y16" s="99"/>
      <c r="Z16" s="99"/>
      <c r="AA16" s="99"/>
      <c r="AB16" s="99"/>
      <c r="AC16" s="100"/>
      <c r="AD16" s="98">
        <v>-8009</v>
      </c>
      <c r="AE16" s="99"/>
      <c r="AF16" s="99"/>
      <c r="AG16" s="99"/>
      <c r="AH16" s="99"/>
      <c r="AI16" s="99"/>
      <c r="AJ16" s="100"/>
      <c r="AK16" s="98"/>
      <c r="AL16" s="99"/>
      <c r="AM16" s="99"/>
      <c r="AN16" s="99"/>
      <c r="AO16" s="99"/>
      <c r="AP16" s="99"/>
      <c r="AQ16" s="100"/>
      <c r="AR16" s="681"/>
      <c r="AS16" s="682"/>
      <c r="AT16" s="682"/>
      <c r="AU16" s="682"/>
      <c r="AV16" s="682"/>
      <c r="AW16" s="682"/>
      <c r="AX16" s="683"/>
    </row>
    <row r="17" spans="1:50" ht="24.75" customHeight="1" x14ac:dyDescent="0.15">
      <c r="A17" s="140"/>
      <c r="B17" s="141"/>
      <c r="C17" s="141"/>
      <c r="D17" s="141"/>
      <c r="E17" s="141"/>
      <c r="F17" s="142"/>
      <c r="G17" s="752"/>
      <c r="H17" s="753"/>
      <c r="I17" s="579" t="s">
        <v>50</v>
      </c>
      <c r="J17" s="634"/>
      <c r="K17" s="634"/>
      <c r="L17" s="634"/>
      <c r="M17" s="634"/>
      <c r="N17" s="634"/>
      <c r="O17" s="635"/>
      <c r="P17" s="98" t="s">
        <v>557</v>
      </c>
      <c r="Q17" s="99"/>
      <c r="R17" s="99"/>
      <c r="S17" s="99"/>
      <c r="T17" s="99"/>
      <c r="U17" s="99"/>
      <c r="V17" s="100"/>
      <c r="W17" s="98" t="s">
        <v>557</v>
      </c>
      <c r="X17" s="99"/>
      <c r="Y17" s="99"/>
      <c r="Z17" s="99"/>
      <c r="AA17" s="99"/>
      <c r="AB17" s="99"/>
      <c r="AC17" s="100"/>
      <c r="AD17" s="98"/>
      <c r="AE17" s="99"/>
      <c r="AF17" s="99"/>
      <c r="AG17" s="99"/>
      <c r="AH17" s="99"/>
      <c r="AI17" s="99"/>
      <c r="AJ17" s="100"/>
      <c r="AK17" s="98"/>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54"/>
      <c r="H18" s="755"/>
      <c r="I18" s="742" t="s">
        <v>20</v>
      </c>
      <c r="J18" s="743"/>
      <c r="K18" s="743"/>
      <c r="L18" s="743"/>
      <c r="M18" s="743"/>
      <c r="N18" s="743"/>
      <c r="O18" s="744"/>
      <c r="P18" s="104">
        <f>SUM(P13:V17)</f>
        <v>2121</v>
      </c>
      <c r="Q18" s="105"/>
      <c r="R18" s="105"/>
      <c r="S18" s="105"/>
      <c r="T18" s="105"/>
      <c r="U18" s="105"/>
      <c r="V18" s="106"/>
      <c r="W18" s="104">
        <f>SUM(W13:AC17)</f>
        <v>3655</v>
      </c>
      <c r="X18" s="105"/>
      <c r="Y18" s="105"/>
      <c r="Z18" s="105"/>
      <c r="AA18" s="105"/>
      <c r="AB18" s="105"/>
      <c r="AC18" s="106"/>
      <c r="AD18" s="104">
        <f>SUM(AD13:AJ17)</f>
        <v>3925</v>
      </c>
      <c r="AE18" s="105"/>
      <c r="AF18" s="105"/>
      <c r="AG18" s="105"/>
      <c r="AH18" s="105"/>
      <c r="AI18" s="105"/>
      <c r="AJ18" s="106"/>
      <c r="AK18" s="104">
        <f>SUM(AK13:AQ17)</f>
        <v>8409</v>
      </c>
      <c r="AL18" s="105"/>
      <c r="AM18" s="105"/>
      <c r="AN18" s="105"/>
      <c r="AO18" s="105"/>
      <c r="AP18" s="105"/>
      <c r="AQ18" s="106"/>
      <c r="AR18" s="104">
        <f>SUM(AR13:AX17)</f>
        <v>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v>1712</v>
      </c>
      <c r="Q19" s="99"/>
      <c r="R19" s="99"/>
      <c r="S19" s="99"/>
      <c r="T19" s="99"/>
      <c r="U19" s="99"/>
      <c r="V19" s="100"/>
      <c r="W19" s="98">
        <v>1876</v>
      </c>
      <c r="X19" s="99"/>
      <c r="Y19" s="99"/>
      <c r="Z19" s="99"/>
      <c r="AA19" s="99"/>
      <c r="AB19" s="99"/>
      <c r="AC19" s="100"/>
      <c r="AD19" s="98">
        <v>3577</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f>IF(P18=0, "-", SUM(P19)/P18)</f>
        <v>0.80716643092880713</v>
      </c>
      <c r="Q20" s="542"/>
      <c r="R20" s="542"/>
      <c r="S20" s="542"/>
      <c r="T20" s="542"/>
      <c r="U20" s="542"/>
      <c r="V20" s="542"/>
      <c r="W20" s="542">
        <f t="shared" ref="W20" si="0">IF(W18=0, "-", SUM(W19)/W18)</f>
        <v>0.5132694938440493</v>
      </c>
      <c r="X20" s="542"/>
      <c r="Y20" s="542"/>
      <c r="Z20" s="542"/>
      <c r="AA20" s="542"/>
      <c r="AB20" s="542"/>
      <c r="AC20" s="542"/>
      <c r="AD20" s="542">
        <f t="shared" ref="AD20" si="1">IF(AD18=0, "-", SUM(AD19)/AD18)</f>
        <v>0.91133757961783435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43" t="s">
        <v>497</v>
      </c>
      <c r="H21" s="944"/>
      <c r="I21" s="944"/>
      <c r="J21" s="944"/>
      <c r="K21" s="944"/>
      <c r="L21" s="944"/>
      <c r="M21" s="944"/>
      <c r="N21" s="944"/>
      <c r="O21" s="944"/>
      <c r="P21" s="542">
        <f>IF(P19=0, "-", SUM(P19)/SUM(P13,P14))</f>
        <v>1.1638341264445955</v>
      </c>
      <c r="Q21" s="542"/>
      <c r="R21" s="542"/>
      <c r="S21" s="542"/>
      <c r="T21" s="542"/>
      <c r="U21" s="542"/>
      <c r="V21" s="542"/>
      <c r="W21" s="542">
        <f t="shared" ref="W21" si="2">IF(W19=0, "-", SUM(W19)/SUM(W13,W14))</f>
        <v>0.2221432800473653</v>
      </c>
      <c r="X21" s="542"/>
      <c r="Y21" s="542"/>
      <c r="Z21" s="542"/>
      <c r="AA21" s="542"/>
      <c r="AB21" s="542"/>
      <c r="AC21" s="542"/>
      <c r="AD21" s="542">
        <f t="shared" ref="AD21" si="3">IF(AD19=0, "-", SUM(AD19)/SUM(AD13,AD14))</f>
        <v>0.54727662178702574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250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559</v>
      </c>
      <c r="H24" s="188"/>
      <c r="I24" s="188"/>
      <c r="J24" s="188"/>
      <c r="K24" s="188"/>
      <c r="L24" s="188"/>
      <c r="M24" s="188"/>
      <c r="N24" s="188"/>
      <c r="O24" s="189"/>
      <c r="P24" s="98">
        <v>150</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400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491</v>
      </c>
      <c r="B30" s="513"/>
      <c r="C30" s="513"/>
      <c r="D30" s="513"/>
      <c r="E30" s="513"/>
      <c r="F30" s="514"/>
      <c r="G30" s="652" t="s">
        <v>265</v>
      </c>
      <c r="H30" s="391"/>
      <c r="I30" s="391"/>
      <c r="J30" s="391"/>
      <c r="K30" s="391"/>
      <c r="L30" s="391"/>
      <c r="M30" s="391"/>
      <c r="N30" s="391"/>
      <c r="O30" s="583"/>
      <c r="P30" s="582" t="s">
        <v>59</v>
      </c>
      <c r="Q30" s="391"/>
      <c r="R30" s="391"/>
      <c r="S30" s="391"/>
      <c r="T30" s="391"/>
      <c r="U30" s="391"/>
      <c r="V30" s="391"/>
      <c r="W30" s="391"/>
      <c r="X30" s="583"/>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5"/>
      <c r="B31" s="516"/>
      <c r="C31" s="516"/>
      <c r="D31" s="516"/>
      <c r="E31" s="516"/>
      <c r="F31" s="517"/>
      <c r="G31" s="571"/>
      <c r="H31" s="380"/>
      <c r="I31" s="380"/>
      <c r="J31" s="380"/>
      <c r="K31" s="380"/>
      <c r="L31" s="380"/>
      <c r="M31" s="380"/>
      <c r="N31" s="380"/>
      <c r="O31" s="572"/>
      <c r="P31" s="584"/>
      <c r="Q31" s="380"/>
      <c r="R31" s="380"/>
      <c r="S31" s="380"/>
      <c r="T31" s="380"/>
      <c r="U31" s="380"/>
      <c r="V31" s="380"/>
      <c r="W31" s="380"/>
      <c r="X31" s="572"/>
      <c r="Y31" s="471"/>
      <c r="Z31" s="472"/>
      <c r="AA31" s="473"/>
      <c r="AB31" s="333"/>
      <c r="AC31" s="334"/>
      <c r="AD31" s="335"/>
      <c r="AE31" s="333"/>
      <c r="AF31" s="334"/>
      <c r="AG31" s="334"/>
      <c r="AH31" s="335"/>
      <c r="AI31" s="333"/>
      <c r="AJ31" s="334"/>
      <c r="AK31" s="334"/>
      <c r="AL31" s="335"/>
      <c r="AM31" s="377"/>
      <c r="AN31" s="377"/>
      <c r="AO31" s="377"/>
      <c r="AP31" s="333"/>
      <c r="AQ31" s="216" t="s">
        <v>563</v>
      </c>
      <c r="AR31" s="134"/>
      <c r="AS31" s="135" t="s">
        <v>356</v>
      </c>
      <c r="AT31" s="170"/>
      <c r="AU31" s="270" t="s">
        <v>563</v>
      </c>
      <c r="AV31" s="270"/>
      <c r="AW31" s="380" t="s">
        <v>300</v>
      </c>
      <c r="AX31" s="381"/>
    </row>
    <row r="32" spans="1:50" ht="23.25" customHeight="1" x14ac:dyDescent="0.15">
      <c r="A32" s="518"/>
      <c r="B32" s="516"/>
      <c r="C32" s="516"/>
      <c r="D32" s="516"/>
      <c r="E32" s="516"/>
      <c r="F32" s="517"/>
      <c r="G32" s="756" t="s">
        <v>560</v>
      </c>
      <c r="H32" s="544"/>
      <c r="I32" s="544"/>
      <c r="J32" s="544"/>
      <c r="K32" s="544"/>
      <c r="L32" s="544"/>
      <c r="M32" s="544"/>
      <c r="N32" s="544"/>
      <c r="O32" s="545"/>
      <c r="P32" s="159" t="s">
        <v>561</v>
      </c>
      <c r="Q32" s="159"/>
      <c r="R32" s="159"/>
      <c r="S32" s="159"/>
      <c r="T32" s="159"/>
      <c r="U32" s="159"/>
      <c r="V32" s="159"/>
      <c r="W32" s="159"/>
      <c r="X32" s="230"/>
      <c r="Y32" s="339" t="s">
        <v>12</v>
      </c>
      <c r="Z32" s="553"/>
      <c r="AA32" s="554"/>
      <c r="AB32" s="555" t="s">
        <v>562</v>
      </c>
      <c r="AC32" s="555"/>
      <c r="AD32" s="555"/>
      <c r="AE32" s="365">
        <v>81</v>
      </c>
      <c r="AF32" s="366"/>
      <c r="AG32" s="366"/>
      <c r="AH32" s="366"/>
      <c r="AI32" s="365">
        <v>122</v>
      </c>
      <c r="AJ32" s="366"/>
      <c r="AK32" s="366"/>
      <c r="AL32" s="366"/>
      <c r="AM32" s="365">
        <v>17</v>
      </c>
      <c r="AN32" s="366"/>
      <c r="AO32" s="366"/>
      <c r="AP32" s="366"/>
      <c r="AQ32" s="101" t="s">
        <v>563</v>
      </c>
      <c r="AR32" s="102"/>
      <c r="AS32" s="102"/>
      <c r="AT32" s="103"/>
      <c r="AU32" s="366" t="s">
        <v>563</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562</v>
      </c>
      <c r="AC33" s="525"/>
      <c r="AD33" s="525"/>
      <c r="AE33" s="365">
        <v>81</v>
      </c>
      <c r="AF33" s="366"/>
      <c r="AG33" s="366"/>
      <c r="AH33" s="366"/>
      <c r="AI33" s="365">
        <v>131</v>
      </c>
      <c r="AJ33" s="366"/>
      <c r="AK33" s="366"/>
      <c r="AL33" s="366"/>
      <c r="AM33" s="365">
        <v>77</v>
      </c>
      <c r="AN33" s="366"/>
      <c r="AO33" s="366"/>
      <c r="AP33" s="366"/>
      <c r="AQ33" s="101" t="s">
        <v>563</v>
      </c>
      <c r="AR33" s="102"/>
      <c r="AS33" s="102"/>
      <c r="AT33" s="103"/>
      <c r="AU33" s="366" t="s">
        <v>563</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2"/>
      <c r="Q34" s="162"/>
      <c r="R34" s="162"/>
      <c r="S34" s="162"/>
      <c r="T34" s="162"/>
      <c r="U34" s="162"/>
      <c r="V34" s="162"/>
      <c r="W34" s="162"/>
      <c r="X34" s="235"/>
      <c r="Y34" s="302" t="s">
        <v>13</v>
      </c>
      <c r="Z34" s="297"/>
      <c r="AA34" s="298"/>
      <c r="AB34" s="500" t="s">
        <v>301</v>
      </c>
      <c r="AC34" s="500"/>
      <c r="AD34" s="500"/>
      <c r="AE34" s="365">
        <v>100</v>
      </c>
      <c r="AF34" s="366"/>
      <c r="AG34" s="366"/>
      <c r="AH34" s="366"/>
      <c r="AI34" s="365">
        <v>93</v>
      </c>
      <c r="AJ34" s="366"/>
      <c r="AK34" s="366"/>
      <c r="AL34" s="366"/>
      <c r="AM34" s="365">
        <v>22</v>
      </c>
      <c r="AN34" s="366"/>
      <c r="AO34" s="366"/>
      <c r="AP34" s="366"/>
      <c r="AQ34" s="101" t="s">
        <v>563</v>
      </c>
      <c r="AR34" s="102"/>
      <c r="AS34" s="102"/>
      <c r="AT34" s="103"/>
      <c r="AU34" s="366" t="s">
        <v>563</v>
      </c>
      <c r="AV34" s="366"/>
      <c r="AW34" s="366"/>
      <c r="AX34" s="368"/>
    </row>
    <row r="35" spans="1:50" ht="23.25" customHeight="1" x14ac:dyDescent="0.15">
      <c r="A35" s="914" t="s">
        <v>527</v>
      </c>
      <c r="B35" s="915"/>
      <c r="C35" s="915"/>
      <c r="D35" s="915"/>
      <c r="E35" s="915"/>
      <c r="F35" s="916"/>
      <c r="G35" s="920" t="s">
        <v>564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6" t="s">
        <v>491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customHeight="1" x14ac:dyDescent="0.15">
      <c r="A38" s="515"/>
      <c r="B38" s="516"/>
      <c r="C38" s="516"/>
      <c r="D38" s="516"/>
      <c r="E38" s="516"/>
      <c r="F38" s="517"/>
      <c r="G38" s="571"/>
      <c r="H38" s="380"/>
      <c r="I38" s="380"/>
      <c r="J38" s="380"/>
      <c r="K38" s="380"/>
      <c r="L38" s="380"/>
      <c r="M38" s="380"/>
      <c r="N38" s="380"/>
      <c r="O38" s="572"/>
      <c r="P38" s="584"/>
      <c r="Q38" s="380"/>
      <c r="R38" s="380"/>
      <c r="S38" s="380"/>
      <c r="T38" s="380"/>
      <c r="U38" s="380"/>
      <c r="V38" s="380"/>
      <c r="W38" s="380"/>
      <c r="X38" s="572"/>
      <c r="Y38" s="471"/>
      <c r="Z38" s="472"/>
      <c r="AA38" s="473"/>
      <c r="AB38" s="333"/>
      <c r="AC38" s="334"/>
      <c r="AD38" s="335"/>
      <c r="AE38" s="333"/>
      <c r="AF38" s="334"/>
      <c r="AG38" s="334"/>
      <c r="AH38" s="335"/>
      <c r="AI38" s="333"/>
      <c r="AJ38" s="334"/>
      <c r="AK38" s="334"/>
      <c r="AL38" s="335"/>
      <c r="AM38" s="377"/>
      <c r="AN38" s="377"/>
      <c r="AO38" s="377"/>
      <c r="AP38" s="333"/>
      <c r="AQ38" s="216" t="s">
        <v>563</v>
      </c>
      <c r="AR38" s="134"/>
      <c r="AS38" s="135" t="s">
        <v>356</v>
      </c>
      <c r="AT38" s="170"/>
      <c r="AU38" s="270">
        <v>33</v>
      </c>
      <c r="AV38" s="270"/>
      <c r="AW38" s="380" t="s">
        <v>300</v>
      </c>
      <c r="AX38" s="381"/>
    </row>
    <row r="39" spans="1:50" ht="23.25" customHeight="1" x14ac:dyDescent="0.15">
      <c r="A39" s="518"/>
      <c r="B39" s="516"/>
      <c r="C39" s="516"/>
      <c r="D39" s="516"/>
      <c r="E39" s="516"/>
      <c r="F39" s="517"/>
      <c r="G39" s="543" t="s">
        <v>619</v>
      </c>
      <c r="H39" s="544"/>
      <c r="I39" s="544"/>
      <c r="J39" s="544"/>
      <c r="K39" s="544"/>
      <c r="L39" s="544"/>
      <c r="M39" s="544"/>
      <c r="N39" s="544"/>
      <c r="O39" s="545"/>
      <c r="P39" s="552" t="s">
        <v>603</v>
      </c>
      <c r="Q39" s="159"/>
      <c r="R39" s="159"/>
      <c r="S39" s="159"/>
      <c r="T39" s="159"/>
      <c r="U39" s="159"/>
      <c r="V39" s="159"/>
      <c r="W39" s="159"/>
      <c r="X39" s="230"/>
      <c r="Y39" s="339" t="s">
        <v>12</v>
      </c>
      <c r="Z39" s="553"/>
      <c r="AA39" s="554"/>
      <c r="AB39" s="555" t="s">
        <v>562</v>
      </c>
      <c r="AC39" s="555"/>
      <c r="AD39" s="555"/>
      <c r="AE39" s="365">
        <v>60</v>
      </c>
      <c r="AF39" s="366"/>
      <c r="AG39" s="366"/>
      <c r="AH39" s="366"/>
      <c r="AI39" s="365">
        <v>70</v>
      </c>
      <c r="AJ39" s="366"/>
      <c r="AK39" s="366"/>
      <c r="AL39" s="366"/>
      <c r="AM39" s="365">
        <v>75</v>
      </c>
      <c r="AN39" s="366"/>
      <c r="AO39" s="366"/>
      <c r="AP39" s="366"/>
      <c r="AQ39" s="101" t="s">
        <v>563</v>
      </c>
      <c r="AR39" s="102"/>
      <c r="AS39" s="102"/>
      <c r="AT39" s="103"/>
      <c r="AU39" s="366" t="s">
        <v>563</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562</v>
      </c>
      <c r="AC40" s="525"/>
      <c r="AD40" s="525"/>
      <c r="AE40" s="365">
        <v>96</v>
      </c>
      <c r="AF40" s="366"/>
      <c r="AG40" s="366"/>
      <c r="AH40" s="366"/>
      <c r="AI40" s="365">
        <v>96</v>
      </c>
      <c r="AJ40" s="366"/>
      <c r="AK40" s="366"/>
      <c r="AL40" s="366"/>
      <c r="AM40" s="365">
        <v>102</v>
      </c>
      <c r="AN40" s="366"/>
      <c r="AO40" s="366"/>
      <c r="AP40" s="366"/>
      <c r="AQ40" s="101" t="s">
        <v>563</v>
      </c>
      <c r="AR40" s="102"/>
      <c r="AS40" s="102"/>
      <c r="AT40" s="103"/>
      <c r="AU40" s="366">
        <v>102</v>
      </c>
      <c r="AV40" s="366"/>
      <c r="AW40" s="366"/>
      <c r="AX40" s="368"/>
    </row>
    <row r="41" spans="1:50" ht="23.25" customHeight="1" x14ac:dyDescent="0.15">
      <c r="A41" s="649"/>
      <c r="B41" s="650"/>
      <c r="C41" s="650"/>
      <c r="D41" s="650"/>
      <c r="E41" s="650"/>
      <c r="F41" s="651"/>
      <c r="G41" s="549"/>
      <c r="H41" s="550"/>
      <c r="I41" s="550"/>
      <c r="J41" s="550"/>
      <c r="K41" s="550"/>
      <c r="L41" s="550"/>
      <c r="M41" s="550"/>
      <c r="N41" s="550"/>
      <c r="O41" s="551"/>
      <c r="P41" s="162"/>
      <c r="Q41" s="162"/>
      <c r="R41" s="162"/>
      <c r="S41" s="162"/>
      <c r="T41" s="162"/>
      <c r="U41" s="162"/>
      <c r="V41" s="162"/>
      <c r="W41" s="162"/>
      <c r="X41" s="235"/>
      <c r="Y41" s="302" t="s">
        <v>13</v>
      </c>
      <c r="Z41" s="297"/>
      <c r="AA41" s="298"/>
      <c r="AB41" s="500" t="s">
        <v>301</v>
      </c>
      <c r="AC41" s="500"/>
      <c r="AD41" s="500"/>
      <c r="AE41" s="365">
        <v>63</v>
      </c>
      <c r="AF41" s="366"/>
      <c r="AG41" s="366"/>
      <c r="AH41" s="366"/>
      <c r="AI41" s="365">
        <v>73</v>
      </c>
      <c r="AJ41" s="366"/>
      <c r="AK41" s="366"/>
      <c r="AL41" s="367"/>
      <c r="AM41" s="365">
        <v>74</v>
      </c>
      <c r="AN41" s="366"/>
      <c r="AO41" s="366"/>
      <c r="AP41" s="367"/>
      <c r="AQ41" s="101" t="s">
        <v>563</v>
      </c>
      <c r="AR41" s="102"/>
      <c r="AS41" s="102"/>
      <c r="AT41" s="103"/>
      <c r="AU41" s="366" t="s">
        <v>563</v>
      </c>
      <c r="AV41" s="366"/>
      <c r="AW41" s="366"/>
      <c r="AX41" s="368"/>
    </row>
    <row r="42" spans="1:50" ht="23.25" customHeight="1" x14ac:dyDescent="0.15">
      <c r="A42" s="914" t="s">
        <v>527</v>
      </c>
      <c r="B42" s="915"/>
      <c r="C42" s="915"/>
      <c r="D42" s="915"/>
      <c r="E42" s="915"/>
      <c r="F42" s="916"/>
      <c r="G42" s="993" t="s">
        <v>620</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6" t="s">
        <v>491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15"/>
      <c r="B45" s="516"/>
      <c r="C45" s="516"/>
      <c r="D45" s="516"/>
      <c r="E45" s="516"/>
      <c r="F45" s="517"/>
      <c r="G45" s="571"/>
      <c r="H45" s="380"/>
      <c r="I45" s="380"/>
      <c r="J45" s="380"/>
      <c r="K45" s="380"/>
      <c r="L45" s="380"/>
      <c r="M45" s="380"/>
      <c r="N45" s="380"/>
      <c r="O45" s="572"/>
      <c r="P45" s="584"/>
      <c r="Q45" s="380"/>
      <c r="R45" s="380"/>
      <c r="S45" s="380"/>
      <c r="T45" s="380"/>
      <c r="U45" s="380"/>
      <c r="V45" s="380"/>
      <c r="W45" s="380"/>
      <c r="X45" s="572"/>
      <c r="Y45" s="471"/>
      <c r="Z45" s="472"/>
      <c r="AA45" s="473"/>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hidden="1" customHeight="1" x14ac:dyDescent="0.15">
      <c r="A46" s="518"/>
      <c r="B46" s="516"/>
      <c r="C46" s="516"/>
      <c r="D46" s="516"/>
      <c r="E46" s="516"/>
      <c r="F46" s="517"/>
      <c r="G46" s="756"/>
      <c r="H46" s="544"/>
      <c r="I46" s="544"/>
      <c r="J46" s="544"/>
      <c r="K46" s="544"/>
      <c r="L46" s="544"/>
      <c r="M46" s="544"/>
      <c r="N46" s="544"/>
      <c r="O46" s="545"/>
      <c r="P46" s="159"/>
      <c r="Q46" s="159"/>
      <c r="R46" s="159"/>
      <c r="S46" s="159"/>
      <c r="T46" s="159"/>
      <c r="U46" s="159"/>
      <c r="V46" s="159"/>
      <c r="W46" s="159"/>
      <c r="X46" s="230"/>
      <c r="Y46" s="339" t="s">
        <v>12</v>
      </c>
      <c r="Z46" s="553"/>
      <c r="AA46" s="554"/>
      <c r="AB46" s="555"/>
      <c r="AC46" s="555"/>
      <c r="AD46" s="555"/>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c r="AC47" s="525"/>
      <c r="AD47" s="525"/>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9"/>
      <c r="B48" s="650"/>
      <c r="C48" s="650"/>
      <c r="D48" s="650"/>
      <c r="E48" s="650"/>
      <c r="F48" s="651"/>
      <c r="G48" s="549"/>
      <c r="H48" s="550"/>
      <c r="I48" s="550"/>
      <c r="J48" s="550"/>
      <c r="K48" s="550"/>
      <c r="L48" s="550"/>
      <c r="M48" s="550"/>
      <c r="N48" s="550"/>
      <c r="O48" s="551"/>
      <c r="P48" s="162"/>
      <c r="Q48" s="162"/>
      <c r="R48" s="162"/>
      <c r="S48" s="162"/>
      <c r="T48" s="162"/>
      <c r="U48" s="162"/>
      <c r="V48" s="162"/>
      <c r="W48" s="162"/>
      <c r="X48" s="235"/>
      <c r="Y48" s="302" t="s">
        <v>13</v>
      </c>
      <c r="Z48" s="297"/>
      <c r="AA48" s="298"/>
      <c r="AB48" s="500" t="s">
        <v>301</v>
      </c>
      <c r="AC48" s="500"/>
      <c r="AD48" s="500"/>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5" t="s">
        <v>491</v>
      </c>
      <c r="B51" s="516"/>
      <c r="C51" s="516"/>
      <c r="D51" s="516"/>
      <c r="E51" s="516"/>
      <c r="F51" s="517"/>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15"/>
      <c r="B52" s="516"/>
      <c r="C52" s="516"/>
      <c r="D52" s="516"/>
      <c r="E52" s="516"/>
      <c r="F52" s="517"/>
      <c r="G52" s="571"/>
      <c r="H52" s="380"/>
      <c r="I52" s="380"/>
      <c r="J52" s="380"/>
      <c r="K52" s="380"/>
      <c r="L52" s="380"/>
      <c r="M52" s="380"/>
      <c r="N52" s="380"/>
      <c r="O52" s="572"/>
      <c r="P52" s="584"/>
      <c r="Q52" s="380"/>
      <c r="R52" s="380"/>
      <c r="S52" s="380"/>
      <c r="T52" s="380"/>
      <c r="U52" s="380"/>
      <c r="V52" s="380"/>
      <c r="W52" s="380"/>
      <c r="X52" s="572"/>
      <c r="Y52" s="471"/>
      <c r="Z52" s="472"/>
      <c r="AA52" s="473"/>
      <c r="AB52" s="333"/>
      <c r="AC52" s="334"/>
      <c r="AD52" s="335"/>
      <c r="AE52" s="333"/>
      <c r="AF52" s="334"/>
      <c r="AG52" s="334"/>
      <c r="AH52" s="335"/>
      <c r="AI52" s="333"/>
      <c r="AJ52" s="334"/>
      <c r="AK52" s="334"/>
      <c r="AL52" s="335"/>
      <c r="AM52" s="377"/>
      <c r="AN52" s="377"/>
      <c r="AO52" s="377"/>
      <c r="AP52" s="333"/>
      <c r="AQ52" s="216"/>
      <c r="AR52" s="134"/>
      <c r="AS52" s="135" t="s">
        <v>356</v>
      </c>
      <c r="AT52" s="170"/>
      <c r="AU52" s="270"/>
      <c r="AV52" s="270"/>
      <c r="AW52" s="380" t="s">
        <v>300</v>
      </c>
      <c r="AX52" s="381"/>
    </row>
    <row r="53" spans="1:50" ht="23.25" hidden="1" customHeight="1" x14ac:dyDescent="0.15">
      <c r="A53" s="518"/>
      <c r="B53" s="516"/>
      <c r="C53" s="516"/>
      <c r="D53" s="516"/>
      <c r="E53" s="516"/>
      <c r="F53" s="517"/>
      <c r="G53" s="756"/>
      <c r="H53" s="544"/>
      <c r="I53" s="544"/>
      <c r="J53" s="544"/>
      <c r="K53" s="544"/>
      <c r="L53" s="544"/>
      <c r="M53" s="544"/>
      <c r="N53" s="544"/>
      <c r="O53" s="545"/>
      <c r="P53" s="159"/>
      <c r="Q53" s="159"/>
      <c r="R53" s="159"/>
      <c r="S53" s="159"/>
      <c r="T53" s="159"/>
      <c r="U53" s="159"/>
      <c r="V53" s="159"/>
      <c r="W53" s="159"/>
      <c r="X53" s="230"/>
      <c r="Y53" s="339" t="s">
        <v>12</v>
      </c>
      <c r="Z53" s="553"/>
      <c r="AA53" s="554"/>
      <c r="AB53" s="555"/>
      <c r="AC53" s="555"/>
      <c r="AD53" s="555"/>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c r="AC54" s="525"/>
      <c r="AD54" s="525"/>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9"/>
      <c r="B55" s="650"/>
      <c r="C55" s="650"/>
      <c r="D55" s="650"/>
      <c r="E55" s="650"/>
      <c r="F55" s="651"/>
      <c r="G55" s="549"/>
      <c r="H55" s="550"/>
      <c r="I55" s="550"/>
      <c r="J55" s="550"/>
      <c r="K55" s="550"/>
      <c r="L55" s="550"/>
      <c r="M55" s="550"/>
      <c r="N55" s="550"/>
      <c r="O55" s="551"/>
      <c r="P55" s="162"/>
      <c r="Q55" s="162"/>
      <c r="R55" s="162"/>
      <c r="S55" s="162"/>
      <c r="T55" s="162"/>
      <c r="U55" s="162"/>
      <c r="V55" s="162"/>
      <c r="W55" s="162"/>
      <c r="X55" s="235"/>
      <c r="Y55" s="302" t="s">
        <v>13</v>
      </c>
      <c r="Z55" s="297"/>
      <c r="AA55" s="298"/>
      <c r="AB55" s="464" t="s">
        <v>14</v>
      </c>
      <c r="AC55" s="464"/>
      <c r="AD55" s="464"/>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5" t="s">
        <v>491</v>
      </c>
      <c r="B58" s="516"/>
      <c r="C58" s="516"/>
      <c r="D58" s="516"/>
      <c r="E58" s="516"/>
      <c r="F58" s="517"/>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15"/>
      <c r="B59" s="516"/>
      <c r="C59" s="516"/>
      <c r="D59" s="516"/>
      <c r="E59" s="516"/>
      <c r="F59" s="517"/>
      <c r="G59" s="571"/>
      <c r="H59" s="380"/>
      <c r="I59" s="380"/>
      <c r="J59" s="380"/>
      <c r="K59" s="380"/>
      <c r="L59" s="380"/>
      <c r="M59" s="380"/>
      <c r="N59" s="380"/>
      <c r="O59" s="572"/>
      <c r="P59" s="584"/>
      <c r="Q59" s="380"/>
      <c r="R59" s="380"/>
      <c r="S59" s="380"/>
      <c r="T59" s="380"/>
      <c r="U59" s="380"/>
      <c r="V59" s="380"/>
      <c r="W59" s="380"/>
      <c r="X59" s="572"/>
      <c r="Y59" s="471"/>
      <c r="Z59" s="472"/>
      <c r="AA59" s="473"/>
      <c r="AB59" s="333"/>
      <c r="AC59" s="334"/>
      <c r="AD59" s="335"/>
      <c r="AE59" s="333"/>
      <c r="AF59" s="334"/>
      <c r="AG59" s="334"/>
      <c r="AH59" s="335"/>
      <c r="AI59" s="333"/>
      <c r="AJ59" s="334"/>
      <c r="AK59" s="334"/>
      <c r="AL59" s="335"/>
      <c r="AM59" s="377"/>
      <c r="AN59" s="377"/>
      <c r="AO59" s="377"/>
      <c r="AP59" s="333"/>
      <c r="AQ59" s="216"/>
      <c r="AR59" s="134"/>
      <c r="AS59" s="135" t="s">
        <v>356</v>
      </c>
      <c r="AT59" s="170"/>
      <c r="AU59" s="270"/>
      <c r="AV59" s="270"/>
      <c r="AW59" s="380" t="s">
        <v>300</v>
      </c>
      <c r="AX59" s="381"/>
    </row>
    <row r="60" spans="1:50" ht="23.25" hidden="1" customHeight="1" x14ac:dyDescent="0.15">
      <c r="A60" s="518"/>
      <c r="B60" s="516"/>
      <c r="C60" s="516"/>
      <c r="D60" s="516"/>
      <c r="E60" s="516"/>
      <c r="F60" s="517"/>
      <c r="G60" s="756"/>
      <c r="H60" s="544"/>
      <c r="I60" s="544"/>
      <c r="J60" s="544"/>
      <c r="K60" s="544"/>
      <c r="L60" s="544"/>
      <c r="M60" s="544"/>
      <c r="N60" s="544"/>
      <c r="O60" s="545"/>
      <c r="P60" s="159"/>
      <c r="Q60" s="159"/>
      <c r="R60" s="159"/>
      <c r="S60" s="159"/>
      <c r="T60" s="159"/>
      <c r="U60" s="159"/>
      <c r="V60" s="159"/>
      <c r="W60" s="159"/>
      <c r="X60" s="230"/>
      <c r="Y60" s="339" t="s">
        <v>12</v>
      </c>
      <c r="Z60" s="553"/>
      <c r="AA60" s="554"/>
      <c r="AB60" s="555"/>
      <c r="AC60" s="555"/>
      <c r="AD60" s="555"/>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2"/>
      <c r="Q62" s="162"/>
      <c r="R62" s="162"/>
      <c r="S62" s="162"/>
      <c r="T62" s="162"/>
      <c r="U62" s="162"/>
      <c r="V62" s="162"/>
      <c r="W62" s="162"/>
      <c r="X62" s="235"/>
      <c r="Y62" s="302" t="s">
        <v>13</v>
      </c>
      <c r="Z62" s="297"/>
      <c r="AA62" s="298"/>
      <c r="AB62" s="500" t="s">
        <v>14</v>
      </c>
      <c r="AC62" s="500"/>
      <c r="AD62" s="500"/>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9" t="s">
        <v>357</v>
      </c>
      <c r="AF65" s="370"/>
      <c r="AG65" s="370"/>
      <c r="AH65" s="371"/>
      <c r="AI65" s="369" t="s">
        <v>363</v>
      </c>
      <c r="AJ65" s="370"/>
      <c r="AK65" s="370"/>
      <c r="AL65" s="371"/>
      <c r="AM65" s="376" t="s">
        <v>472</v>
      </c>
      <c r="AN65" s="376"/>
      <c r="AO65" s="376"/>
      <c r="AP65" s="369"/>
      <c r="AQ65" s="884" t="s">
        <v>355</v>
      </c>
      <c r="AR65" s="880"/>
      <c r="AS65" s="880"/>
      <c r="AT65" s="881"/>
      <c r="AU65" s="994" t="s">
        <v>253</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3"/>
      <c r="AF66" s="334"/>
      <c r="AG66" s="334"/>
      <c r="AH66" s="335"/>
      <c r="AI66" s="333"/>
      <c r="AJ66" s="334"/>
      <c r="AK66" s="334"/>
      <c r="AL66" s="335"/>
      <c r="AM66" s="377"/>
      <c r="AN66" s="377"/>
      <c r="AO66" s="377"/>
      <c r="AP66" s="333"/>
      <c r="AQ66" s="269"/>
      <c r="AR66" s="270"/>
      <c r="AS66" s="882" t="s">
        <v>356</v>
      </c>
      <c r="AT66" s="883"/>
      <c r="AU66" s="270"/>
      <c r="AV66" s="270"/>
      <c r="AW66" s="882" t="s">
        <v>490</v>
      </c>
      <c r="AX66" s="996"/>
    </row>
    <row r="67" spans="1:50" ht="23.25" hidden="1" customHeight="1" x14ac:dyDescent="0.15">
      <c r="A67" s="868"/>
      <c r="B67" s="869"/>
      <c r="C67" s="869"/>
      <c r="D67" s="869"/>
      <c r="E67" s="869"/>
      <c r="F67" s="870"/>
      <c r="G67" s="997"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2" t="s">
        <v>54</v>
      </c>
      <c r="Z68" s="182"/>
      <c r="AA68" s="183"/>
      <c r="AB68" s="991" t="s">
        <v>517</v>
      </c>
      <c r="AC68" s="991"/>
      <c r="AD68" s="99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8"/>
      <c r="B69" s="869"/>
      <c r="C69" s="869"/>
      <c r="D69" s="869"/>
      <c r="E69" s="869"/>
      <c r="F69" s="870"/>
      <c r="G69" s="998"/>
      <c r="H69" s="982"/>
      <c r="I69" s="983"/>
      <c r="J69" s="983"/>
      <c r="K69" s="983"/>
      <c r="L69" s="983"/>
      <c r="M69" s="983"/>
      <c r="N69" s="983"/>
      <c r="O69" s="984"/>
      <c r="P69" s="982"/>
      <c r="Q69" s="983"/>
      <c r="R69" s="983"/>
      <c r="S69" s="983"/>
      <c r="T69" s="983"/>
      <c r="U69" s="983"/>
      <c r="V69" s="984"/>
      <c r="W69" s="989"/>
      <c r="X69" s="990"/>
      <c r="Y69" s="182" t="s">
        <v>13</v>
      </c>
      <c r="Z69" s="182"/>
      <c r="AA69" s="183"/>
      <c r="AB69" s="992" t="s">
        <v>518</v>
      </c>
      <c r="AC69" s="992"/>
      <c r="AD69" s="992"/>
      <c r="AE69" s="830"/>
      <c r="AF69" s="831"/>
      <c r="AG69" s="831"/>
      <c r="AH69" s="831"/>
      <c r="AI69" s="830"/>
      <c r="AJ69" s="831"/>
      <c r="AK69" s="831"/>
      <c r="AL69" s="831"/>
      <c r="AM69" s="830"/>
      <c r="AN69" s="831"/>
      <c r="AO69" s="831"/>
      <c r="AP69" s="831"/>
      <c r="AQ69" s="365"/>
      <c r="AR69" s="366"/>
      <c r="AS69" s="366"/>
      <c r="AT69" s="367"/>
      <c r="AU69" s="366"/>
      <c r="AV69" s="366"/>
      <c r="AW69" s="366"/>
      <c r="AX69" s="368"/>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2" t="s">
        <v>54</v>
      </c>
      <c r="Z71" s="182"/>
      <c r="AA71" s="183"/>
      <c r="AB71" s="991" t="s">
        <v>517</v>
      </c>
      <c r="AC71" s="991"/>
      <c r="AD71" s="99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2" t="s">
        <v>13</v>
      </c>
      <c r="Z72" s="182"/>
      <c r="AA72" s="183"/>
      <c r="AB72" s="992" t="s">
        <v>518</v>
      </c>
      <c r="AC72" s="992"/>
      <c r="AD72" s="99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3" t="s">
        <v>492</v>
      </c>
      <c r="B73" s="854"/>
      <c r="C73" s="854"/>
      <c r="D73" s="854"/>
      <c r="E73" s="854"/>
      <c r="F73" s="855"/>
      <c r="G73" s="822"/>
      <c r="H73" s="167" t="s">
        <v>265</v>
      </c>
      <c r="I73" s="167"/>
      <c r="J73" s="167"/>
      <c r="K73" s="167"/>
      <c r="L73" s="167"/>
      <c r="M73" s="167"/>
      <c r="N73" s="167"/>
      <c r="O73" s="168"/>
      <c r="P73" s="174" t="s">
        <v>59</v>
      </c>
      <c r="Q73" s="167"/>
      <c r="R73" s="167"/>
      <c r="S73" s="167"/>
      <c r="T73" s="167"/>
      <c r="U73" s="167"/>
      <c r="V73" s="167"/>
      <c r="W73" s="167"/>
      <c r="X73" s="168"/>
      <c r="Y73" s="824"/>
      <c r="Z73" s="825"/>
      <c r="AA73" s="826"/>
      <c r="AB73" s="174" t="s">
        <v>11</v>
      </c>
      <c r="AC73" s="167"/>
      <c r="AD73" s="168"/>
      <c r="AE73" s="369" t="s">
        <v>357</v>
      </c>
      <c r="AF73" s="370"/>
      <c r="AG73" s="370"/>
      <c r="AH73" s="371"/>
      <c r="AI73" s="369" t="s">
        <v>363</v>
      </c>
      <c r="AJ73" s="370"/>
      <c r="AK73" s="370"/>
      <c r="AL73" s="371"/>
      <c r="AM73" s="376" t="s">
        <v>472</v>
      </c>
      <c r="AN73" s="376"/>
      <c r="AO73" s="376"/>
      <c r="AP73" s="369"/>
      <c r="AQ73" s="174" t="s">
        <v>355</v>
      </c>
      <c r="AR73" s="167"/>
      <c r="AS73" s="167"/>
      <c r="AT73" s="168"/>
      <c r="AU73" s="272" t="s">
        <v>253</v>
      </c>
      <c r="AV73" s="132"/>
      <c r="AW73" s="132"/>
      <c r="AX73" s="133"/>
    </row>
    <row r="74" spans="1:50" ht="18.75" hidden="1" customHeight="1" x14ac:dyDescent="0.15">
      <c r="A74" s="856"/>
      <c r="B74" s="857"/>
      <c r="C74" s="857"/>
      <c r="D74" s="857"/>
      <c r="E74" s="857"/>
      <c r="F74" s="858"/>
      <c r="G74" s="82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56"/>
      <c r="B75" s="857"/>
      <c r="C75" s="857"/>
      <c r="D75" s="857"/>
      <c r="E75" s="857"/>
      <c r="F75" s="858"/>
      <c r="G75" s="79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56"/>
      <c r="B76" s="857"/>
      <c r="C76" s="857"/>
      <c r="D76" s="857"/>
      <c r="E76" s="857"/>
      <c r="F76" s="858"/>
      <c r="G76" s="79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56"/>
      <c r="B77" s="857"/>
      <c r="C77" s="857"/>
      <c r="D77" s="857"/>
      <c r="E77" s="857"/>
      <c r="F77" s="858"/>
      <c r="G77" s="79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28" t="s">
        <v>530</v>
      </c>
      <c r="B78" s="929"/>
      <c r="C78" s="929"/>
      <c r="D78" s="929"/>
      <c r="E78" s="926" t="s">
        <v>465</v>
      </c>
      <c r="F78" s="927"/>
      <c r="G78" s="57" t="s">
        <v>365</v>
      </c>
      <c r="H78" s="803"/>
      <c r="I78" s="243"/>
      <c r="J78" s="243"/>
      <c r="K78" s="243"/>
      <c r="L78" s="243"/>
      <c r="M78" s="243"/>
      <c r="N78" s="243"/>
      <c r="O78" s="804"/>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6" t="s">
        <v>486</v>
      </c>
      <c r="AP79" s="147"/>
      <c r="AQ79" s="147"/>
      <c r="AR79" s="81" t="s">
        <v>484</v>
      </c>
      <c r="AS79" s="146"/>
      <c r="AT79" s="147"/>
      <c r="AU79" s="147"/>
      <c r="AV79" s="147"/>
      <c r="AW79" s="147"/>
      <c r="AX79" s="148"/>
    </row>
    <row r="80" spans="1:50" ht="18.75" hidden="1" customHeight="1" x14ac:dyDescent="0.15">
      <c r="A80" s="522" t="s">
        <v>266</v>
      </c>
      <c r="B80" s="862" t="s">
        <v>483</v>
      </c>
      <c r="C80" s="863"/>
      <c r="D80" s="863"/>
      <c r="E80" s="863"/>
      <c r="F80" s="864"/>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9"/>
    </row>
    <row r="81" spans="1:60" ht="22.5" hidden="1" customHeight="1" x14ac:dyDescent="0.15">
      <c r="A81" s="523"/>
      <c r="B81" s="865"/>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65"/>
      <c r="C82" s="556"/>
      <c r="D82" s="556"/>
      <c r="E82" s="556"/>
      <c r="F82" s="557"/>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5"/>
      <c r="C83" s="556"/>
      <c r="D83" s="556"/>
      <c r="E83" s="556"/>
      <c r="F83" s="557"/>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6"/>
      <c r="C84" s="558"/>
      <c r="D84" s="558"/>
      <c r="E84" s="558"/>
      <c r="F84" s="559"/>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6" t="s">
        <v>264</v>
      </c>
      <c r="C85" s="556"/>
      <c r="D85" s="556"/>
      <c r="E85" s="556"/>
      <c r="F85" s="557"/>
      <c r="G85" s="805" t="s">
        <v>61</v>
      </c>
      <c r="H85" s="789"/>
      <c r="I85" s="789"/>
      <c r="J85" s="789"/>
      <c r="K85" s="789"/>
      <c r="L85" s="789"/>
      <c r="M85" s="789"/>
      <c r="N85" s="789"/>
      <c r="O85" s="790"/>
      <c r="P85" s="788" t="s">
        <v>63</v>
      </c>
      <c r="Q85" s="789"/>
      <c r="R85" s="789"/>
      <c r="S85" s="789"/>
      <c r="T85" s="789"/>
      <c r="U85" s="789"/>
      <c r="V85" s="789"/>
      <c r="W85" s="789"/>
      <c r="X85" s="790"/>
      <c r="Y85" s="171"/>
      <c r="Z85" s="172"/>
      <c r="AA85" s="173"/>
      <c r="AB85" s="461" t="s">
        <v>11</v>
      </c>
      <c r="AC85" s="462"/>
      <c r="AD85" s="463"/>
      <c r="AE85" s="369" t="s">
        <v>357</v>
      </c>
      <c r="AF85" s="370"/>
      <c r="AG85" s="370"/>
      <c r="AH85" s="371"/>
      <c r="AI85" s="369" t="s">
        <v>363</v>
      </c>
      <c r="AJ85" s="370"/>
      <c r="AK85" s="370"/>
      <c r="AL85" s="371"/>
      <c r="AM85" s="376" t="s">
        <v>472</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3"/>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3"/>
      <c r="B87" s="556"/>
      <c r="C87" s="556"/>
      <c r="D87" s="556"/>
      <c r="E87" s="556"/>
      <c r="F87" s="557"/>
      <c r="G87" s="229"/>
      <c r="H87" s="159"/>
      <c r="I87" s="159"/>
      <c r="J87" s="159"/>
      <c r="K87" s="159"/>
      <c r="L87" s="159"/>
      <c r="M87" s="159"/>
      <c r="N87" s="159"/>
      <c r="O87" s="230"/>
      <c r="P87" s="159"/>
      <c r="Q87" s="815"/>
      <c r="R87" s="815"/>
      <c r="S87" s="815"/>
      <c r="T87" s="815"/>
      <c r="U87" s="815"/>
      <c r="V87" s="815"/>
      <c r="W87" s="815"/>
      <c r="X87" s="816"/>
      <c r="Y87" s="764" t="s">
        <v>62</v>
      </c>
      <c r="Z87" s="765"/>
      <c r="AA87" s="766"/>
      <c r="AB87" s="555"/>
      <c r="AC87" s="555"/>
      <c r="AD87" s="555"/>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3"/>
      <c r="B88" s="556"/>
      <c r="C88" s="556"/>
      <c r="D88" s="556"/>
      <c r="E88" s="556"/>
      <c r="F88" s="557"/>
      <c r="G88" s="231"/>
      <c r="H88" s="232"/>
      <c r="I88" s="232"/>
      <c r="J88" s="232"/>
      <c r="K88" s="232"/>
      <c r="L88" s="232"/>
      <c r="M88" s="232"/>
      <c r="N88" s="232"/>
      <c r="O88" s="233"/>
      <c r="P88" s="817"/>
      <c r="Q88" s="817"/>
      <c r="R88" s="817"/>
      <c r="S88" s="817"/>
      <c r="T88" s="817"/>
      <c r="U88" s="817"/>
      <c r="V88" s="817"/>
      <c r="W88" s="817"/>
      <c r="X88" s="818"/>
      <c r="Y88" s="737" t="s">
        <v>54</v>
      </c>
      <c r="Z88" s="738"/>
      <c r="AA88" s="739"/>
      <c r="AB88" s="525"/>
      <c r="AC88" s="525"/>
      <c r="AD88" s="525"/>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3"/>
      <c r="B89" s="558"/>
      <c r="C89" s="558"/>
      <c r="D89" s="558"/>
      <c r="E89" s="558"/>
      <c r="F89" s="559"/>
      <c r="G89" s="234"/>
      <c r="H89" s="162"/>
      <c r="I89" s="162"/>
      <c r="J89" s="162"/>
      <c r="K89" s="162"/>
      <c r="L89" s="162"/>
      <c r="M89" s="162"/>
      <c r="N89" s="162"/>
      <c r="O89" s="235"/>
      <c r="P89" s="303"/>
      <c r="Q89" s="303"/>
      <c r="R89" s="303"/>
      <c r="S89" s="303"/>
      <c r="T89" s="303"/>
      <c r="U89" s="303"/>
      <c r="V89" s="303"/>
      <c r="W89" s="303"/>
      <c r="X89" s="819"/>
      <c r="Y89" s="737" t="s">
        <v>13</v>
      </c>
      <c r="Z89" s="738"/>
      <c r="AA89" s="739"/>
      <c r="AB89" s="464" t="s">
        <v>14</v>
      </c>
      <c r="AC89" s="464"/>
      <c r="AD89" s="464"/>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3"/>
      <c r="B90" s="556" t="s">
        <v>264</v>
      </c>
      <c r="C90" s="556"/>
      <c r="D90" s="556"/>
      <c r="E90" s="556"/>
      <c r="F90" s="557"/>
      <c r="G90" s="805" t="s">
        <v>61</v>
      </c>
      <c r="H90" s="789"/>
      <c r="I90" s="789"/>
      <c r="J90" s="789"/>
      <c r="K90" s="789"/>
      <c r="L90" s="789"/>
      <c r="M90" s="789"/>
      <c r="N90" s="789"/>
      <c r="O90" s="790"/>
      <c r="P90" s="788" t="s">
        <v>63</v>
      </c>
      <c r="Q90" s="789"/>
      <c r="R90" s="789"/>
      <c r="S90" s="789"/>
      <c r="T90" s="789"/>
      <c r="U90" s="789"/>
      <c r="V90" s="789"/>
      <c r="W90" s="789"/>
      <c r="X90" s="790"/>
      <c r="Y90" s="171"/>
      <c r="Z90" s="172"/>
      <c r="AA90" s="173"/>
      <c r="AB90" s="461" t="s">
        <v>11</v>
      </c>
      <c r="AC90" s="462"/>
      <c r="AD90" s="463"/>
      <c r="AE90" s="369" t="s">
        <v>357</v>
      </c>
      <c r="AF90" s="370"/>
      <c r="AG90" s="370"/>
      <c r="AH90" s="371"/>
      <c r="AI90" s="369" t="s">
        <v>363</v>
      </c>
      <c r="AJ90" s="370"/>
      <c r="AK90" s="370"/>
      <c r="AL90" s="371"/>
      <c r="AM90" s="376" t="s">
        <v>472</v>
      </c>
      <c r="AN90" s="376"/>
      <c r="AO90" s="376"/>
      <c r="AP90" s="369"/>
      <c r="AQ90" s="174" t="s">
        <v>355</v>
      </c>
      <c r="AR90" s="167"/>
      <c r="AS90" s="167"/>
      <c r="AT90" s="168"/>
      <c r="AU90" s="374" t="s">
        <v>253</v>
      </c>
      <c r="AV90" s="374"/>
      <c r="AW90" s="374"/>
      <c r="AX90" s="375"/>
    </row>
    <row r="91" spans="1:60" ht="18.75" hidden="1" customHeight="1" x14ac:dyDescent="0.15">
      <c r="A91" s="523"/>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3"/>
      <c r="B92" s="556"/>
      <c r="C92" s="556"/>
      <c r="D92" s="556"/>
      <c r="E92" s="556"/>
      <c r="F92" s="557"/>
      <c r="G92" s="229"/>
      <c r="H92" s="159"/>
      <c r="I92" s="159"/>
      <c r="J92" s="159"/>
      <c r="K92" s="159"/>
      <c r="L92" s="159"/>
      <c r="M92" s="159"/>
      <c r="N92" s="159"/>
      <c r="O92" s="230"/>
      <c r="P92" s="159"/>
      <c r="Q92" s="815"/>
      <c r="R92" s="815"/>
      <c r="S92" s="815"/>
      <c r="T92" s="815"/>
      <c r="U92" s="815"/>
      <c r="V92" s="815"/>
      <c r="W92" s="815"/>
      <c r="X92" s="816"/>
      <c r="Y92" s="764" t="s">
        <v>62</v>
      </c>
      <c r="Z92" s="765"/>
      <c r="AA92" s="766"/>
      <c r="AB92" s="555"/>
      <c r="AC92" s="555"/>
      <c r="AD92" s="555"/>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3"/>
      <c r="B93" s="556"/>
      <c r="C93" s="556"/>
      <c r="D93" s="556"/>
      <c r="E93" s="556"/>
      <c r="F93" s="557"/>
      <c r="G93" s="231"/>
      <c r="H93" s="232"/>
      <c r="I93" s="232"/>
      <c r="J93" s="232"/>
      <c r="K93" s="232"/>
      <c r="L93" s="232"/>
      <c r="M93" s="232"/>
      <c r="N93" s="232"/>
      <c r="O93" s="233"/>
      <c r="P93" s="817"/>
      <c r="Q93" s="817"/>
      <c r="R93" s="817"/>
      <c r="S93" s="817"/>
      <c r="T93" s="817"/>
      <c r="U93" s="817"/>
      <c r="V93" s="817"/>
      <c r="W93" s="817"/>
      <c r="X93" s="818"/>
      <c r="Y93" s="737" t="s">
        <v>54</v>
      </c>
      <c r="Z93" s="738"/>
      <c r="AA93" s="739"/>
      <c r="AB93" s="525"/>
      <c r="AC93" s="525"/>
      <c r="AD93" s="525"/>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3"/>
      <c r="B94" s="558"/>
      <c r="C94" s="558"/>
      <c r="D94" s="558"/>
      <c r="E94" s="558"/>
      <c r="F94" s="559"/>
      <c r="G94" s="234"/>
      <c r="H94" s="162"/>
      <c r="I94" s="162"/>
      <c r="J94" s="162"/>
      <c r="K94" s="162"/>
      <c r="L94" s="162"/>
      <c r="M94" s="162"/>
      <c r="N94" s="162"/>
      <c r="O94" s="235"/>
      <c r="P94" s="303"/>
      <c r="Q94" s="303"/>
      <c r="R94" s="303"/>
      <c r="S94" s="303"/>
      <c r="T94" s="303"/>
      <c r="U94" s="303"/>
      <c r="V94" s="303"/>
      <c r="W94" s="303"/>
      <c r="X94" s="819"/>
      <c r="Y94" s="737" t="s">
        <v>13</v>
      </c>
      <c r="Z94" s="738"/>
      <c r="AA94" s="739"/>
      <c r="AB94" s="464" t="s">
        <v>14</v>
      </c>
      <c r="AC94" s="464"/>
      <c r="AD94" s="464"/>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3"/>
      <c r="B95" s="556" t="s">
        <v>264</v>
      </c>
      <c r="C95" s="556"/>
      <c r="D95" s="556"/>
      <c r="E95" s="556"/>
      <c r="F95" s="557"/>
      <c r="G95" s="805" t="s">
        <v>61</v>
      </c>
      <c r="H95" s="789"/>
      <c r="I95" s="789"/>
      <c r="J95" s="789"/>
      <c r="K95" s="789"/>
      <c r="L95" s="789"/>
      <c r="M95" s="789"/>
      <c r="N95" s="789"/>
      <c r="O95" s="790"/>
      <c r="P95" s="788" t="s">
        <v>63</v>
      </c>
      <c r="Q95" s="789"/>
      <c r="R95" s="789"/>
      <c r="S95" s="789"/>
      <c r="T95" s="789"/>
      <c r="U95" s="789"/>
      <c r="V95" s="789"/>
      <c r="W95" s="789"/>
      <c r="X95" s="790"/>
      <c r="Y95" s="171"/>
      <c r="Z95" s="172"/>
      <c r="AA95" s="173"/>
      <c r="AB95" s="461" t="s">
        <v>11</v>
      </c>
      <c r="AC95" s="462"/>
      <c r="AD95" s="463"/>
      <c r="AE95" s="369" t="s">
        <v>357</v>
      </c>
      <c r="AF95" s="370"/>
      <c r="AG95" s="370"/>
      <c r="AH95" s="371"/>
      <c r="AI95" s="369" t="s">
        <v>363</v>
      </c>
      <c r="AJ95" s="370"/>
      <c r="AK95" s="370"/>
      <c r="AL95" s="371"/>
      <c r="AM95" s="376" t="s">
        <v>472</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3"/>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3"/>
      <c r="B97" s="556"/>
      <c r="C97" s="556"/>
      <c r="D97" s="556"/>
      <c r="E97" s="556"/>
      <c r="F97" s="557"/>
      <c r="G97" s="229"/>
      <c r="H97" s="159"/>
      <c r="I97" s="159"/>
      <c r="J97" s="159"/>
      <c r="K97" s="159"/>
      <c r="L97" s="159"/>
      <c r="M97" s="159"/>
      <c r="N97" s="159"/>
      <c r="O97" s="230"/>
      <c r="P97" s="159"/>
      <c r="Q97" s="815"/>
      <c r="R97" s="815"/>
      <c r="S97" s="815"/>
      <c r="T97" s="815"/>
      <c r="U97" s="815"/>
      <c r="V97" s="815"/>
      <c r="W97" s="815"/>
      <c r="X97" s="816"/>
      <c r="Y97" s="764" t="s">
        <v>62</v>
      </c>
      <c r="Z97" s="765"/>
      <c r="AA97" s="766"/>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3"/>
      <c r="B98" s="556"/>
      <c r="C98" s="556"/>
      <c r="D98" s="556"/>
      <c r="E98" s="556"/>
      <c r="F98" s="557"/>
      <c r="G98" s="231"/>
      <c r="H98" s="232"/>
      <c r="I98" s="232"/>
      <c r="J98" s="232"/>
      <c r="K98" s="232"/>
      <c r="L98" s="232"/>
      <c r="M98" s="232"/>
      <c r="N98" s="232"/>
      <c r="O98" s="233"/>
      <c r="P98" s="817"/>
      <c r="Q98" s="817"/>
      <c r="R98" s="817"/>
      <c r="S98" s="817"/>
      <c r="T98" s="817"/>
      <c r="U98" s="817"/>
      <c r="V98" s="817"/>
      <c r="W98" s="817"/>
      <c r="X98" s="818"/>
      <c r="Y98" s="737" t="s">
        <v>54</v>
      </c>
      <c r="Z98" s="738"/>
      <c r="AA98" s="739"/>
      <c r="AB98" s="812"/>
      <c r="AC98" s="813"/>
      <c r="AD98" s="814"/>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4"/>
      <c r="B99" s="897"/>
      <c r="C99" s="897"/>
      <c r="D99" s="897"/>
      <c r="E99" s="897"/>
      <c r="F99" s="898"/>
      <c r="G99" s="820"/>
      <c r="H99" s="246"/>
      <c r="I99" s="246"/>
      <c r="J99" s="246"/>
      <c r="K99" s="246"/>
      <c r="L99" s="246"/>
      <c r="M99" s="246"/>
      <c r="N99" s="246"/>
      <c r="O99" s="821"/>
      <c r="P99" s="859"/>
      <c r="Q99" s="859"/>
      <c r="R99" s="859"/>
      <c r="S99" s="859"/>
      <c r="T99" s="859"/>
      <c r="U99" s="859"/>
      <c r="V99" s="859"/>
      <c r="W99" s="859"/>
      <c r="X99" s="860"/>
      <c r="Y99" s="483" t="s">
        <v>13</v>
      </c>
      <c r="Z99" s="484"/>
      <c r="AA99" s="485"/>
      <c r="AB99" s="465" t="s">
        <v>14</v>
      </c>
      <c r="AC99" s="466"/>
      <c r="AD99" s="46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8"/>
      <c r="Z100" s="469"/>
      <c r="AA100" s="470"/>
      <c r="AB100" s="874" t="s">
        <v>11</v>
      </c>
      <c r="AC100" s="874"/>
      <c r="AD100" s="874"/>
      <c r="AE100" s="839" t="s">
        <v>357</v>
      </c>
      <c r="AF100" s="840"/>
      <c r="AG100" s="840"/>
      <c r="AH100" s="841"/>
      <c r="AI100" s="839" t="s">
        <v>363</v>
      </c>
      <c r="AJ100" s="840"/>
      <c r="AK100" s="840"/>
      <c r="AL100" s="841"/>
      <c r="AM100" s="839" t="s">
        <v>472</v>
      </c>
      <c r="AN100" s="840"/>
      <c r="AO100" s="840"/>
      <c r="AP100" s="841"/>
      <c r="AQ100" s="945" t="s">
        <v>494</v>
      </c>
      <c r="AR100" s="946"/>
      <c r="AS100" s="946"/>
      <c r="AT100" s="947"/>
      <c r="AU100" s="945" t="s">
        <v>540</v>
      </c>
      <c r="AV100" s="946"/>
      <c r="AW100" s="946"/>
      <c r="AX100" s="948"/>
    </row>
    <row r="101" spans="1:60" ht="23.25" customHeight="1" x14ac:dyDescent="0.15">
      <c r="A101" s="494"/>
      <c r="B101" s="495"/>
      <c r="C101" s="495"/>
      <c r="D101" s="495"/>
      <c r="E101" s="495"/>
      <c r="F101" s="496"/>
      <c r="G101" s="159" t="s">
        <v>565</v>
      </c>
      <c r="H101" s="159"/>
      <c r="I101" s="159"/>
      <c r="J101" s="159"/>
      <c r="K101" s="159"/>
      <c r="L101" s="159"/>
      <c r="M101" s="159"/>
      <c r="N101" s="159"/>
      <c r="O101" s="159"/>
      <c r="P101" s="159"/>
      <c r="Q101" s="159"/>
      <c r="R101" s="159"/>
      <c r="S101" s="159"/>
      <c r="T101" s="159"/>
      <c r="U101" s="159"/>
      <c r="V101" s="159"/>
      <c r="W101" s="159"/>
      <c r="X101" s="230"/>
      <c r="Y101" s="829" t="s">
        <v>55</v>
      </c>
      <c r="Z101" s="722"/>
      <c r="AA101" s="723"/>
      <c r="AB101" s="555" t="s">
        <v>562</v>
      </c>
      <c r="AC101" s="555"/>
      <c r="AD101" s="555"/>
      <c r="AE101" s="365">
        <v>94</v>
      </c>
      <c r="AF101" s="366"/>
      <c r="AG101" s="366"/>
      <c r="AH101" s="367"/>
      <c r="AI101" s="365">
        <v>123</v>
      </c>
      <c r="AJ101" s="366"/>
      <c r="AK101" s="366"/>
      <c r="AL101" s="367"/>
      <c r="AM101" s="365">
        <v>132</v>
      </c>
      <c r="AN101" s="366"/>
      <c r="AO101" s="366"/>
      <c r="AP101" s="367"/>
      <c r="AQ101" s="365" t="s">
        <v>563</v>
      </c>
      <c r="AR101" s="366"/>
      <c r="AS101" s="366"/>
      <c r="AT101" s="367"/>
      <c r="AU101" s="365" t="s">
        <v>563</v>
      </c>
      <c r="AV101" s="366"/>
      <c r="AW101" s="366"/>
      <c r="AX101" s="367"/>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5"/>
      <c r="Y102" s="477" t="s">
        <v>56</v>
      </c>
      <c r="Z102" s="340"/>
      <c r="AA102" s="341"/>
      <c r="AB102" s="555" t="s">
        <v>563</v>
      </c>
      <c r="AC102" s="555"/>
      <c r="AD102" s="555"/>
      <c r="AE102" s="359" t="s">
        <v>584</v>
      </c>
      <c r="AF102" s="359"/>
      <c r="AG102" s="359"/>
      <c r="AH102" s="359"/>
      <c r="AI102" s="359" t="s">
        <v>584</v>
      </c>
      <c r="AJ102" s="359"/>
      <c r="AK102" s="359"/>
      <c r="AL102" s="359"/>
      <c r="AM102" s="359" t="s">
        <v>584</v>
      </c>
      <c r="AN102" s="359"/>
      <c r="AO102" s="359"/>
      <c r="AP102" s="359"/>
      <c r="AQ102" s="830" t="s">
        <v>563</v>
      </c>
      <c r="AR102" s="831"/>
      <c r="AS102" s="831"/>
      <c r="AT102" s="832"/>
      <c r="AU102" s="830" t="s">
        <v>563</v>
      </c>
      <c r="AV102" s="831"/>
      <c r="AW102" s="831"/>
      <c r="AX102" s="832"/>
    </row>
    <row r="103" spans="1:60" ht="31.5" hidden="1" customHeight="1" x14ac:dyDescent="0.15">
      <c r="A103" s="491" t="s">
        <v>493</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2" t="s">
        <v>11</v>
      </c>
      <c r="AC103" s="297"/>
      <c r="AD103" s="298"/>
      <c r="AE103" s="302" t="s">
        <v>357</v>
      </c>
      <c r="AF103" s="297"/>
      <c r="AG103" s="297"/>
      <c r="AH103" s="298"/>
      <c r="AI103" s="302" t="s">
        <v>363</v>
      </c>
      <c r="AJ103" s="297"/>
      <c r="AK103" s="297"/>
      <c r="AL103" s="298"/>
      <c r="AM103" s="302" t="s">
        <v>472</v>
      </c>
      <c r="AN103" s="297"/>
      <c r="AO103" s="297"/>
      <c r="AP103" s="298"/>
      <c r="AQ103" s="361" t="s">
        <v>494</v>
      </c>
      <c r="AR103" s="362"/>
      <c r="AS103" s="362"/>
      <c r="AT103" s="363"/>
      <c r="AU103" s="361" t="s">
        <v>540</v>
      </c>
      <c r="AV103" s="362"/>
      <c r="AW103" s="362"/>
      <c r="AX103" s="364"/>
    </row>
    <row r="104" spans="1:60" ht="23.25" hidden="1" customHeight="1" x14ac:dyDescent="0.15">
      <c r="A104" s="494"/>
      <c r="B104" s="495"/>
      <c r="C104" s="495"/>
      <c r="D104" s="495"/>
      <c r="E104" s="495"/>
      <c r="F104" s="496"/>
      <c r="G104" s="159"/>
      <c r="H104" s="159"/>
      <c r="I104" s="159"/>
      <c r="J104" s="159"/>
      <c r="K104" s="159"/>
      <c r="L104" s="159"/>
      <c r="M104" s="159"/>
      <c r="N104" s="159"/>
      <c r="O104" s="159"/>
      <c r="P104" s="159"/>
      <c r="Q104" s="159"/>
      <c r="R104" s="159"/>
      <c r="S104" s="159"/>
      <c r="T104" s="159"/>
      <c r="U104" s="159"/>
      <c r="V104" s="159"/>
      <c r="W104" s="159"/>
      <c r="X104" s="230"/>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5"/>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30"/>
      <c r="AV105" s="831"/>
      <c r="AW105" s="831"/>
      <c r="AX105" s="832"/>
    </row>
    <row r="106" spans="1:60" ht="31.5" hidden="1" customHeight="1" x14ac:dyDescent="0.15">
      <c r="A106" s="491" t="s">
        <v>493</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2" t="s">
        <v>11</v>
      </c>
      <c r="AC106" s="297"/>
      <c r="AD106" s="298"/>
      <c r="AE106" s="302" t="s">
        <v>357</v>
      </c>
      <c r="AF106" s="297"/>
      <c r="AG106" s="297"/>
      <c r="AH106" s="298"/>
      <c r="AI106" s="302" t="s">
        <v>363</v>
      </c>
      <c r="AJ106" s="297"/>
      <c r="AK106" s="297"/>
      <c r="AL106" s="298"/>
      <c r="AM106" s="302" t="s">
        <v>472</v>
      </c>
      <c r="AN106" s="297"/>
      <c r="AO106" s="297"/>
      <c r="AP106" s="298"/>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0"/>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5"/>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30"/>
      <c r="AV108" s="831"/>
      <c r="AW108" s="831"/>
      <c r="AX108" s="832"/>
    </row>
    <row r="109" spans="1:60" ht="31.5" hidden="1" customHeight="1" x14ac:dyDescent="0.15">
      <c r="A109" s="491" t="s">
        <v>493</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2" t="s">
        <v>11</v>
      </c>
      <c r="AC109" s="297"/>
      <c r="AD109" s="298"/>
      <c r="AE109" s="302" t="s">
        <v>357</v>
      </c>
      <c r="AF109" s="297"/>
      <c r="AG109" s="297"/>
      <c r="AH109" s="298"/>
      <c r="AI109" s="302" t="s">
        <v>363</v>
      </c>
      <c r="AJ109" s="297"/>
      <c r="AK109" s="297"/>
      <c r="AL109" s="298"/>
      <c r="AM109" s="302" t="s">
        <v>472</v>
      </c>
      <c r="AN109" s="297"/>
      <c r="AO109" s="297"/>
      <c r="AP109" s="298"/>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0"/>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5"/>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30"/>
      <c r="AV111" s="831"/>
      <c r="AW111" s="831"/>
      <c r="AX111" s="832"/>
    </row>
    <row r="112" spans="1:60" ht="31.5" hidden="1" customHeight="1" x14ac:dyDescent="0.15">
      <c r="A112" s="491" t="s">
        <v>493</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2" t="s">
        <v>11</v>
      </c>
      <c r="AC112" s="297"/>
      <c r="AD112" s="298"/>
      <c r="AE112" s="302" t="s">
        <v>357</v>
      </c>
      <c r="AF112" s="297"/>
      <c r="AG112" s="297"/>
      <c r="AH112" s="298"/>
      <c r="AI112" s="302" t="s">
        <v>363</v>
      </c>
      <c r="AJ112" s="297"/>
      <c r="AK112" s="297"/>
      <c r="AL112" s="298"/>
      <c r="AM112" s="302" t="s">
        <v>472</v>
      </c>
      <c r="AN112" s="297"/>
      <c r="AO112" s="297"/>
      <c r="AP112" s="298"/>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0"/>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5"/>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357</v>
      </c>
      <c r="AF115" s="297"/>
      <c r="AG115" s="297"/>
      <c r="AH115" s="298"/>
      <c r="AI115" s="302" t="s">
        <v>363</v>
      </c>
      <c r="AJ115" s="297"/>
      <c r="AK115" s="297"/>
      <c r="AL115" s="298"/>
      <c r="AM115" s="302" t="s">
        <v>472</v>
      </c>
      <c r="AN115" s="297"/>
      <c r="AO115" s="297"/>
      <c r="AP115" s="298"/>
      <c r="AQ115" s="336" t="s">
        <v>541</v>
      </c>
      <c r="AR115" s="337"/>
      <c r="AS115" s="337"/>
      <c r="AT115" s="337"/>
      <c r="AU115" s="337"/>
      <c r="AV115" s="337"/>
      <c r="AW115" s="337"/>
      <c r="AX115" s="338"/>
    </row>
    <row r="116" spans="1:50" ht="23.25" customHeight="1" x14ac:dyDescent="0.15">
      <c r="A116" s="291"/>
      <c r="B116" s="292"/>
      <c r="C116" s="292"/>
      <c r="D116" s="292"/>
      <c r="E116" s="292"/>
      <c r="F116" s="293"/>
      <c r="G116" s="659"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567</v>
      </c>
      <c r="AC116" s="300"/>
      <c r="AD116" s="301"/>
      <c r="AE116" s="359">
        <v>18</v>
      </c>
      <c r="AF116" s="359"/>
      <c r="AG116" s="359"/>
      <c r="AH116" s="359"/>
      <c r="AI116" s="359">
        <v>15</v>
      </c>
      <c r="AJ116" s="359"/>
      <c r="AK116" s="359"/>
      <c r="AL116" s="359"/>
      <c r="AM116" s="359">
        <v>27</v>
      </c>
      <c r="AN116" s="359"/>
      <c r="AO116" s="359"/>
      <c r="AP116" s="359"/>
      <c r="AQ116" s="365" t="s">
        <v>563</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867" t="s">
        <v>568</v>
      </c>
      <c r="AC117" s="343"/>
      <c r="AD117" s="344"/>
      <c r="AE117" s="460" t="s">
        <v>586</v>
      </c>
      <c r="AF117" s="305"/>
      <c r="AG117" s="305"/>
      <c r="AH117" s="305"/>
      <c r="AI117" s="460" t="s">
        <v>585</v>
      </c>
      <c r="AJ117" s="305"/>
      <c r="AK117" s="305"/>
      <c r="AL117" s="305"/>
      <c r="AM117" s="460" t="s">
        <v>618</v>
      </c>
      <c r="AN117" s="305"/>
      <c r="AO117" s="305"/>
      <c r="AP117" s="305"/>
      <c r="AQ117" s="305" t="s">
        <v>563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357</v>
      </c>
      <c r="AF118" s="297"/>
      <c r="AG118" s="297"/>
      <c r="AH118" s="298"/>
      <c r="AI118" s="302" t="s">
        <v>363</v>
      </c>
      <c r="AJ118" s="297"/>
      <c r="AK118" s="297"/>
      <c r="AL118" s="298"/>
      <c r="AM118" s="302" t="s">
        <v>472</v>
      </c>
      <c r="AN118" s="297"/>
      <c r="AO118" s="297"/>
      <c r="AP118" s="298"/>
      <c r="AQ118" s="336" t="s">
        <v>541</v>
      </c>
      <c r="AR118" s="337"/>
      <c r="AS118" s="337"/>
      <c r="AT118" s="337"/>
      <c r="AU118" s="337"/>
      <c r="AV118" s="337"/>
      <c r="AW118" s="337"/>
      <c r="AX118" s="338"/>
    </row>
    <row r="119" spans="1:50" ht="23.25" hidden="1" customHeight="1" x14ac:dyDescent="0.15">
      <c r="A119" s="291"/>
      <c r="B119" s="292"/>
      <c r="C119" s="292"/>
      <c r="D119" s="292"/>
      <c r="E119" s="292"/>
      <c r="F119" s="293"/>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357</v>
      </c>
      <c r="AF121" s="297"/>
      <c r="AG121" s="297"/>
      <c r="AH121" s="298"/>
      <c r="AI121" s="302" t="s">
        <v>363</v>
      </c>
      <c r="AJ121" s="297"/>
      <c r="AK121" s="297"/>
      <c r="AL121" s="298"/>
      <c r="AM121" s="302" t="s">
        <v>472</v>
      </c>
      <c r="AN121" s="297"/>
      <c r="AO121" s="297"/>
      <c r="AP121" s="298"/>
      <c r="AQ121" s="336" t="s">
        <v>541</v>
      </c>
      <c r="AR121" s="337"/>
      <c r="AS121" s="337"/>
      <c r="AT121" s="337"/>
      <c r="AU121" s="337"/>
      <c r="AV121" s="337"/>
      <c r="AW121" s="337"/>
      <c r="AX121" s="338"/>
    </row>
    <row r="122" spans="1:50" ht="23.25" hidden="1" customHeight="1" x14ac:dyDescent="0.15">
      <c r="A122" s="291"/>
      <c r="B122" s="292"/>
      <c r="C122" s="292"/>
      <c r="D122" s="292"/>
      <c r="E122" s="292"/>
      <c r="F122" s="293"/>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357</v>
      </c>
      <c r="AF124" s="297"/>
      <c r="AG124" s="297"/>
      <c r="AH124" s="298"/>
      <c r="AI124" s="302" t="s">
        <v>363</v>
      </c>
      <c r="AJ124" s="297"/>
      <c r="AK124" s="297"/>
      <c r="AL124" s="298"/>
      <c r="AM124" s="302" t="s">
        <v>472</v>
      </c>
      <c r="AN124" s="297"/>
      <c r="AO124" s="297"/>
      <c r="AP124" s="298"/>
      <c r="AQ124" s="336" t="s">
        <v>541</v>
      </c>
      <c r="AR124" s="337"/>
      <c r="AS124" s="337"/>
      <c r="AT124" s="337"/>
      <c r="AU124" s="337"/>
      <c r="AV124" s="337"/>
      <c r="AW124" s="337"/>
      <c r="AX124" s="338"/>
    </row>
    <row r="125" spans="1:50" ht="23.25" hidden="1" customHeight="1" x14ac:dyDescent="0.15">
      <c r="A125" s="291"/>
      <c r="B125" s="292"/>
      <c r="C125" s="292"/>
      <c r="D125" s="292"/>
      <c r="E125" s="292"/>
      <c r="F125" s="293"/>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472</v>
      </c>
      <c r="AN127" s="297"/>
      <c r="AO127" s="297"/>
      <c r="AP127" s="298"/>
      <c r="AQ127" s="336" t="s">
        <v>541</v>
      </c>
      <c r="AR127" s="337"/>
      <c r="AS127" s="337"/>
      <c r="AT127" s="337"/>
      <c r="AU127" s="337"/>
      <c r="AV127" s="337"/>
      <c r="AW127" s="337"/>
      <c r="AX127" s="338"/>
    </row>
    <row r="128" spans="1:50" ht="23.25" hidden="1" customHeight="1" x14ac:dyDescent="0.15">
      <c r="A128" s="291"/>
      <c r="B128" s="292"/>
      <c r="C128" s="292"/>
      <c r="D128" s="292"/>
      <c r="E128" s="292"/>
      <c r="F128" s="293"/>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369</v>
      </c>
      <c r="B130" s="1009"/>
      <c r="C130" s="1008" t="s">
        <v>366</v>
      </c>
      <c r="D130" s="1009"/>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398</v>
      </c>
      <c r="F131" s="238"/>
      <c r="G131" s="234" t="s">
        <v>563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12"/>
      <c r="B134" s="251"/>
      <c r="C134" s="250"/>
      <c r="D134" s="251"/>
      <c r="E134" s="250"/>
      <c r="F134" s="313"/>
      <c r="G134" s="229" t="s">
        <v>563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101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4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4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4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4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4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4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4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4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4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4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4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4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4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4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4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2"/>
      <c r="B188" s="251"/>
      <c r="C188" s="250"/>
      <c r="D188" s="251"/>
      <c r="E188" s="158" t="s">
        <v>584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2"/>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1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2"/>
      <c r="B334" s="251"/>
      <c r="C334" s="250"/>
      <c r="D334" s="251"/>
      <c r="E334" s="250"/>
      <c r="F334" s="313"/>
      <c r="G334" s="229"/>
      <c r="H334" s="159"/>
      <c r="I334" s="159"/>
      <c r="J334" s="159"/>
      <c r="K334" s="159"/>
      <c r="L334" s="159"/>
      <c r="M334" s="159"/>
      <c r="N334" s="159"/>
      <c r="O334" s="159"/>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2"/>
      <c r="B338" s="251"/>
      <c r="C338" s="250"/>
      <c r="D338" s="251"/>
      <c r="E338" s="250"/>
      <c r="F338" s="313"/>
      <c r="G338" s="234"/>
      <c r="H338" s="162"/>
      <c r="I338" s="162"/>
      <c r="J338" s="162"/>
      <c r="K338" s="162"/>
      <c r="L338" s="162"/>
      <c r="M338" s="162"/>
      <c r="N338" s="162"/>
      <c r="O338" s="162"/>
      <c r="P338" s="235"/>
      <c r="Q338" s="1005"/>
      <c r="R338" s="1006"/>
      <c r="S338" s="1006"/>
      <c r="T338" s="1006"/>
      <c r="U338" s="1006"/>
      <c r="V338" s="1006"/>
      <c r="W338" s="1006"/>
      <c r="X338" s="1006"/>
      <c r="Y338" s="1006"/>
      <c r="Z338" s="1006"/>
      <c r="AA338" s="100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368</v>
      </c>
      <c r="D430" s="249"/>
      <c r="E430" s="237" t="s">
        <v>388</v>
      </c>
      <c r="F430" s="238"/>
      <c r="G430" s="239" t="s">
        <v>384</v>
      </c>
      <c r="H430" s="156"/>
      <c r="I430" s="156"/>
      <c r="J430" s="240" t="s">
        <v>557</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12"/>
      <c r="B433" s="251"/>
      <c r="C433" s="250"/>
      <c r="D433" s="251"/>
      <c r="E433" s="164"/>
      <c r="F433" s="165"/>
      <c r="G433" s="229" t="s">
        <v>563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12"/>
      <c r="B458" s="251"/>
      <c r="C458" s="250"/>
      <c r="D458" s="251"/>
      <c r="E458" s="164"/>
      <c r="F458" s="165"/>
      <c r="G458" s="229" t="s">
        <v>563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2"/>
      <c r="B482" s="251"/>
      <c r="C482" s="250"/>
      <c r="D482" s="251"/>
      <c r="E482" s="158" t="s">
        <v>563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0.5"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570</v>
      </c>
      <c r="AE702" s="913"/>
      <c r="AF702" s="913"/>
      <c r="AG702" s="902" t="s">
        <v>571</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570</v>
      </c>
      <c r="AE703" s="153"/>
      <c r="AF703" s="153"/>
      <c r="AG703" s="670" t="s">
        <v>610</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570</v>
      </c>
      <c r="AE704" s="591"/>
      <c r="AF704" s="591"/>
      <c r="AG704" s="733" t="s">
        <v>605</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572</v>
      </c>
      <c r="AE705" s="741"/>
      <c r="AF705" s="741"/>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1"/>
      <c r="B706" s="779"/>
      <c r="C706" s="619"/>
      <c r="D706" s="620"/>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2" t="s">
        <v>573</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61"/>
      <c r="B707" s="779"/>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573</v>
      </c>
      <c r="AE707" s="589"/>
      <c r="AF707" s="589"/>
      <c r="AG707" s="431"/>
      <c r="AH707" s="232"/>
      <c r="AI707" s="232"/>
      <c r="AJ707" s="232"/>
      <c r="AK707" s="232"/>
      <c r="AL707" s="232"/>
      <c r="AM707" s="232"/>
      <c r="AN707" s="232"/>
      <c r="AO707" s="232"/>
      <c r="AP707" s="232"/>
      <c r="AQ707" s="232"/>
      <c r="AR707" s="232"/>
      <c r="AS707" s="232"/>
      <c r="AT707" s="232"/>
      <c r="AU707" s="232"/>
      <c r="AV707" s="232"/>
      <c r="AW707" s="232"/>
      <c r="AX707" s="432"/>
    </row>
    <row r="708" spans="1:50" ht="40.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570</v>
      </c>
      <c r="AE708" s="674"/>
      <c r="AF708" s="674"/>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570</v>
      </c>
      <c r="AE709" s="153"/>
      <c r="AF709" s="153"/>
      <c r="AG709" s="698" t="s">
        <v>574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570</v>
      </c>
      <c r="AE710" s="153"/>
      <c r="AF710" s="153"/>
      <c r="AG710" s="670" t="s">
        <v>612</v>
      </c>
      <c r="AH710" s="671"/>
      <c r="AI710" s="671"/>
      <c r="AJ710" s="671"/>
      <c r="AK710" s="671"/>
      <c r="AL710" s="671"/>
      <c r="AM710" s="671"/>
      <c r="AN710" s="671"/>
      <c r="AO710" s="671"/>
      <c r="AP710" s="671"/>
      <c r="AQ710" s="671"/>
      <c r="AR710" s="671"/>
      <c r="AS710" s="671"/>
      <c r="AT710" s="671"/>
      <c r="AU710" s="671"/>
      <c r="AV710" s="671"/>
      <c r="AW710" s="671"/>
      <c r="AX710" s="672"/>
    </row>
    <row r="711" spans="1:50" ht="59.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570</v>
      </c>
      <c r="AE711" s="153"/>
      <c r="AF711" s="153"/>
      <c r="AG711" s="698" t="s">
        <v>575</v>
      </c>
      <c r="AH711" s="671"/>
      <c r="AI711" s="671"/>
      <c r="AJ711" s="671"/>
      <c r="AK711" s="671"/>
      <c r="AL711" s="671"/>
      <c r="AM711" s="671"/>
      <c r="AN711" s="671"/>
      <c r="AO711" s="671"/>
      <c r="AP711" s="671"/>
      <c r="AQ711" s="671"/>
      <c r="AR711" s="671"/>
      <c r="AS711" s="671"/>
      <c r="AT711" s="671"/>
      <c r="AU711" s="671"/>
      <c r="AV711" s="671"/>
      <c r="AW711" s="671"/>
      <c r="AX711" s="672"/>
    </row>
    <row r="712" spans="1:50" ht="42" customHeight="1" x14ac:dyDescent="0.15">
      <c r="A712" s="661"/>
      <c r="B712" s="662"/>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570</v>
      </c>
      <c r="AE712" s="591"/>
      <c r="AF712" s="591"/>
      <c r="AG712" s="599" t="s">
        <v>613</v>
      </c>
      <c r="AH712" s="600"/>
      <c r="AI712" s="600"/>
      <c r="AJ712" s="600"/>
      <c r="AK712" s="600"/>
      <c r="AL712" s="600"/>
      <c r="AM712" s="600"/>
      <c r="AN712" s="600"/>
      <c r="AO712" s="600"/>
      <c r="AP712" s="600"/>
      <c r="AQ712" s="600"/>
      <c r="AR712" s="600"/>
      <c r="AS712" s="600"/>
      <c r="AT712" s="600"/>
      <c r="AU712" s="600"/>
      <c r="AV712" s="600"/>
      <c r="AW712" s="600"/>
      <c r="AX712" s="601"/>
    </row>
    <row r="713" spans="1:50" ht="42.7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570</v>
      </c>
      <c r="AE713" s="153"/>
      <c r="AF713" s="154"/>
      <c r="AG713" s="670" t="s">
        <v>614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570</v>
      </c>
      <c r="AE714" s="597"/>
      <c r="AF714" s="598"/>
      <c r="AG714" s="695" t="s">
        <v>576</v>
      </c>
      <c r="AH714" s="696"/>
      <c r="AI714" s="696"/>
      <c r="AJ714" s="696"/>
      <c r="AK714" s="696"/>
      <c r="AL714" s="696"/>
      <c r="AM714" s="696"/>
      <c r="AN714" s="696"/>
      <c r="AO714" s="696"/>
      <c r="AP714" s="696"/>
      <c r="AQ714" s="696"/>
      <c r="AR714" s="696"/>
      <c r="AS714" s="696"/>
      <c r="AT714" s="696"/>
      <c r="AU714" s="696"/>
      <c r="AV714" s="696"/>
      <c r="AW714" s="696"/>
      <c r="AX714" s="697"/>
    </row>
    <row r="715" spans="1:50" ht="54.75" customHeight="1" x14ac:dyDescent="0.15">
      <c r="A715" s="62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570</v>
      </c>
      <c r="AE715" s="674"/>
      <c r="AF715" s="786"/>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7" t="s">
        <v>570</v>
      </c>
      <c r="AE716" s="768"/>
      <c r="AF716" s="768"/>
      <c r="AG716" s="698" t="s">
        <v>577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572</v>
      </c>
      <c r="AE717" s="153"/>
      <c r="AF717" s="153"/>
      <c r="AG717" s="670" t="s">
        <v>615</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570</v>
      </c>
      <c r="AE718" s="153"/>
      <c r="AF718" s="153"/>
      <c r="AG718" s="791" t="s">
        <v>616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3"/>
      <c r="AE719" s="674"/>
      <c r="AF719" s="674"/>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5"/>
      <c r="B721" s="656"/>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5"/>
      <c r="B722" s="656"/>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5"/>
      <c r="B723" s="65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5"/>
      <c r="B724" s="65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7"/>
      <c r="B725" s="65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1"/>
      <c r="AH725" s="162"/>
      <c r="AI725" s="162"/>
      <c r="AJ725" s="162"/>
      <c r="AK725" s="162"/>
      <c r="AL725" s="162"/>
      <c r="AM725" s="162"/>
      <c r="AN725" s="162"/>
      <c r="AO725" s="162"/>
      <c r="AP725" s="162"/>
      <c r="AQ725" s="162"/>
      <c r="AR725" s="162"/>
      <c r="AS725" s="162"/>
      <c r="AT725" s="162"/>
      <c r="AU725" s="162"/>
      <c r="AV725" s="162"/>
      <c r="AW725" s="162"/>
      <c r="AX725" s="163"/>
    </row>
    <row r="726" spans="1:50" ht="57.75" customHeight="1" x14ac:dyDescent="0.15">
      <c r="A726" s="626" t="s">
        <v>48</v>
      </c>
      <c r="B726" s="627"/>
      <c r="C726" s="446" t="s">
        <v>53</v>
      </c>
      <c r="D726" s="586"/>
      <c r="E726" s="586"/>
      <c r="F726" s="587"/>
      <c r="G726" s="809" t="s">
        <v>608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4.75" customHeight="1" thickBot="1" x14ac:dyDescent="0.2">
      <c r="A727" s="628"/>
      <c r="B727" s="629"/>
      <c r="C727" s="702" t="s">
        <v>57</v>
      </c>
      <c r="D727" s="703"/>
      <c r="E727" s="703"/>
      <c r="F727" s="704"/>
      <c r="G727" s="806" t="s">
        <v>617</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5.75" customHeight="1" thickBot="1" x14ac:dyDescent="0.2">
      <c r="A729" s="77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4.25" customHeight="1" thickBot="1" x14ac:dyDescent="0.2">
      <c r="A731" s="623"/>
      <c r="B731" s="624"/>
      <c r="C731" s="624"/>
      <c r="D731" s="624"/>
      <c r="E731" s="625"/>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4.2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86.25" customHeight="1" thickBot="1" x14ac:dyDescent="0.2">
      <c r="A735" s="616" t="s">
        <v>607</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578</v>
      </c>
      <c r="S737" s="112"/>
      <c r="T737" s="112"/>
      <c r="U737" s="112"/>
      <c r="V737" s="112"/>
      <c r="W737" s="112"/>
      <c r="X737" s="112"/>
      <c r="Y737" s="112"/>
      <c r="Z737" s="112"/>
      <c r="AA737" s="113" t="s">
        <v>359</v>
      </c>
      <c r="AB737" s="113"/>
      <c r="AC737" s="113"/>
      <c r="AD737" s="113"/>
      <c r="AE737" s="112" t="s">
        <v>579</v>
      </c>
      <c r="AF737" s="112"/>
      <c r="AG737" s="112"/>
      <c r="AH737" s="112"/>
      <c r="AI737" s="112"/>
      <c r="AJ737" s="112"/>
      <c r="AK737" s="112"/>
      <c r="AL737" s="112"/>
      <c r="AM737" s="112"/>
      <c r="AN737" s="113" t="s">
        <v>360</v>
      </c>
      <c r="AO737" s="113"/>
      <c r="AP737" s="113"/>
      <c r="AQ737" s="113"/>
      <c r="AR737" s="114" t="s">
        <v>580</v>
      </c>
      <c r="AS737" s="115"/>
      <c r="AT737" s="115"/>
      <c r="AU737" s="115"/>
      <c r="AV737" s="115"/>
      <c r="AW737" s="115"/>
      <c r="AX737" s="116"/>
      <c r="AY737" s="89"/>
      <c r="AZ737" s="89"/>
    </row>
    <row r="738" spans="1:52" ht="24.75" customHeight="1" x14ac:dyDescent="0.15">
      <c r="A738" s="117" t="s">
        <v>361</v>
      </c>
      <c r="B738" s="118"/>
      <c r="C738" s="118"/>
      <c r="D738" s="119"/>
      <c r="E738" s="112" t="s">
        <v>581</v>
      </c>
      <c r="F738" s="112"/>
      <c r="G738" s="112"/>
      <c r="H738" s="112"/>
      <c r="I738" s="112"/>
      <c r="J738" s="112"/>
      <c r="K738" s="112"/>
      <c r="L738" s="112"/>
      <c r="M738" s="112"/>
      <c r="N738" s="113" t="s">
        <v>362</v>
      </c>
      <c r="O738" s="113"/>
      <c r="P738" s="113"/>
      <c r="Q738" s="113"/>
      <c r="R738" s="112" t="s">
        <v>582</v>
      </c>
      <c r="S738" s="112"/>
      <c r="T738" s="112"/>
      <c r="U738" s="112"/>
      <c r="V738" s="112"/>
      <c r="W738" s="112"/>
      <c r="X738" s="112"/>
      <c r="Y738" s="112"/>
      <c r="Z738" s="112"/>
      <c r="AA738" s="113" t="s">
        <v>482</v>
      </c>
      <c r="AB738" s="113"/>
      <c r="AC738" s="113"/>
      <c r="AD738" s="113"/>
      <c r="AE738" s="112" t="s">
        <v>583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469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787" t="s">
        <v>588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2"/>
      <c r="C781" s="772"/>
      <c r="D781" s="772"/>
      <c r="E781" s="772"/>
      <c r="F781" s="773"/>
      <c r="G781" s="451" t="s">
        <v>589</v>
      </c>
      <c r="H781" s="452"/>
      <c r="I781" s="452"/>
      <c r="J781" s="452"/>
      <c r="K781" s="453"/>
      <c r="L781" s="454" t="s">
        <v>589</v>
      </c>
      <c r="M781" s="455"/>
      <c r="N781" s="455"/>
      <c r="O781" s="455"/>
      <c r="P781" s="455"/>
      <c r="Q781" s="455"/>
      <c r="R781" s="455"/>
      <c r="S781" s="455"/>
      <c r="T781" s="455"/>
      <c r="U781" s="455"/>
      <c r="V781" s="455"/>
      <c r="W781" s="455"/>
      <c r="X781" s="456"/>
      <c r="Y781" s="457">
        <v>1257</v>
      </c>
      <c r="Z781" s="458"/>
      <c r="AA781" s="458"/>
      <c r="AB781" s="561"/>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60"/>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1257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72"/>
      <c r="C792" s="772"/>
      <c r="D792" s="772"/>
      <c r="E792" s="772"/>
      <c r="F792" s="773"/>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0"/>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0"/>
      <c r="B794" s="772"/>
      <c r="C794" s="772"/>
      <c r="D794" s="772"/>
      <c r="E794" s="772"/>
      <c r="F794" s="77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1"/>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0"/>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2"/>
      <c r="C805" s="772"/>
      <c r="D805" s="772"/>
      <c r="E805" s="772"/>
      <c r="F805" s="773"/>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72"/>
      <c r="C807" s="772"/>
      <c r="D807" s="772"/>
      <c r="E807" s="772"/>
      <c r="F807" s="77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1"/>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0"/>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2"/>
      <c r="C818" s="772"/>
      <c r="D818" s="772"/>
      <c r="E818" s="772"/>
      <c r="F818" s="773"/>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72"/>
      <c r="C820" s="772"/>
      <c r="D820" s="772"/>
      <c r="E820" s="772"/>
      <c r="F820" s="77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1"/>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0"/>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94"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479</v>
      </c>
      <c r="AD836" s="276"/>
      <c r="AE836" s="276"/>
      <c r="AF836" s="276"/>
      <c r="AG836" s="276"/>
      <c r="AH836" s="345" t="s">
        <v>514</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5">
        <v>1</v>
      </c>
      <c r="B837" s="405">
        <v>1</v>
      </c>
      <c r="C837" s="428" t="s">
        <v>590</v>
      </c>
      <c r="D837" s="419"/>
      <c r="E837" s="419"/>
      <c r="F837" s="419"/>
      <c r="G837" s="419"/>
      <c r="H837" s="419"/>
      <c r="I837" s="419"/>
      <c r="J837" s="420">
        <v>9000020431001</v>
      </c>
      <c r="K837" s="421"/>
      <c r="L837" s="421"/>
      <c r="M837" s="421"/>
      <c r="N837" s="421"/>
      <c r="O837" s="421"/>
      <c r="P837" s="316" t="s">
        <v>600</v>
      </c>
      <c r="Q837" s="317"/>
      <c r="R837" s="317"/>
      <c r="S837" s="317"/>
      <c r="T837" s="317"/>
      <c r="U837" s="317"/>
      <c r="V837" s="317"/>
      <c r="W837" s="317"/>
      <c r="X837" s="317"/>
      <c r="Y837" s="318">
        <v>1257</v>
      </c>
      <c r="Z837" s="319"/>
      <c r="AA837" s="319"/>
      <c r="AB837" s="320"/>
      <c r="AC837" s="329" t="s">
        <v>602</v>
      </c>
      <c r="AD837" s="427"/>
      <c r="AE837" s="427"/>
      <c r="AF837" s="427"/>
      <c r="AG837" s="427"/>
      <c r="AH837" s="422" t="s">
        <v>584</v>
      </c>
      <c r="AI837" s="423"/>
      <c r="AJ837" s="423"/>
      <c r="AK837" s="423"/>
      <c r="AL837" s="325" t="s">
        <v>584</v>
      </c>
      <c r="AM837" s="326"/>
      <c r="AN837" s="326"/>
      <c r="AO837" s="327"/>
      <c r="AP837" s="328" t="s">
        <v>584</v>
      </c>
      <c r="AQ837" s="321"/>
      <c r="AR837" s="321"/>
      <c r="AS837" s="321"/>
      <c r="AT837" s="321"/>
      <c r="AU837" s="321"/>
      <c r="AV837" s="321"/>
      <c r="AW837" s="321"/>
      <c r="AX837" s="321"/>
    </row>
    <row r="838" spans="1:50" ht="30" customHeight="1" x14ac:dyDescent="0.15">
      <c r="A838" s="405">
        <v>2</v>
      </c>
      <c r="B838" s="405">
        <v>1</v>
      </c>
      <c r="C838" s="428" t="s">
        <v>591</v>
      </c>
      <c r="D838" s="419"/>
      <c r="E838" s="419"/>
      <c r="F838" s="419"/>
      <c r="G838" s="419"/>
      <c r="H838" s="419"/>
      <c r="I838" s="419"/>
      <c r="J838" s="420">
        <v>7000020012076</v>
      </c>
      <c r="K838" s="421"/>
      <c r="L838" s="421"/>
      <c r="M838" s="421"/>
      <c r="N838" s="421"/>
      <c r="O838" s="421"/>
      <c r="P838" s="316" t="s">
        <v>600</v>
      </c>
      <c r="Q838" s="317"/>
      <c r="R838" s="317"/>
      <c r="S838" s="317"/>
      <c r="T838" s="317"/>
      <c r="U838" s="317"/>
      <c r="V838" s="317"/>
      <c r="W838" s="317"/>
      <c r="X838" s="317"/>
      <c r="Y838" s="318">
        <v>457</v>
      </c>
      <c r="Z838" s="319"/>
      <c r="AA838" s="319"/>
      <c r="AB838" s="320"/>
      <c r="AC838" s="329" t="s">
        <v>602</v>
      </c>
      <c r="AD838" s="329"/>
      <c r="AE838" s="329"/>
      <c r="AF838" s="329"/>
      <c r="AG838" s="329"/>
      <c r="AH838" s="422" t="s">
        <v>584</v>
      </c>
      <c r="AI838" s="423"/>
      <c r="AJ838" s="423"/>
      <c r="AK838" s="423"/>
      <c r="AL838" s="585" t="s">
        <v>584</v>
      </c>
      <c r="AM838" s="425"/>
      <c r="AN838" s="425"/>
      <c r="AO838" s="426"/>
      <c r="AP838" s="328" t="s">
        <v>584</v>
      </c>
      <c r="AQ838" s="321"/>
      <c r="AR838" s="321"/>
      <c r="AS838" s="321"/>
      <c r="AT838" s="321"/>
      <c r="AU838" s="321"/>
      <c r="AV838" s="321"/>
      <c r="AW838" s="321"/>
      <c r="AX838" s="321"/>
    </row>
    <row r="839" spans="1:50" ht="30" customHeight="1" x14ac:dyDescent="0.15">
      <c r="A839" s="405">
        <v>3</v>
      </c>
      <c r="B839" s="405">
        <v>1</v>
      </c>
      <c r="C839" s="428" t="s">
        <v>592</v>
      </c>
      <c r="D839" s="419"/>
      <c r="E839" s="419"/>
      <c r="F839" s="419"/>
      <c r="G839" s="419"/>
      <c r="H839" s="419"/>
      <c r="I839" s="419"/>
      <c r="J839" s="420">
        <v>7000020430005</v>
      </c>
      <c r="K839" s="421"/>
      <c r="L839" s="421"/>
      <c r="M839" s="421"/>
      <c r="N839" s="421"/>
      <c r="O839" s="421"/>
      <c r="P839" s="316" t="s">
        <v>600</v>
      </c>
      <c r="Q839" s="317"/>
      <c r="R839" s="317"/>
      <c r="S839" s="317"/>
      <c r="T839" s="317"/>
      <c r="U839" s="317"/>
      <c r="V839" s="317"/>
      <c r="W839" s="317"/>
      <c r="X839" s="317"/>
      <c r="Y839" s="318">
        <v>303</v>
      </c>
      <c r="Z839" s="319"/>
      <c r="AA839" s="319"/>
      <c r="AB839" s="320"/>
      <c r="AC839" s="329" t="s">
        <v>602</v>
      </c>
      <c r="AD839" s="329"/>
      <c r="AE839" s="329"/>
      <c r="AF839" s="329"/>
      <c r="AG839" s="329"/>
      <c r="AH839" s="323" t="s">
        <v>584</v>
      </c>
      <c r="AI839" s="324"/>
      <c r="AJ839" s="324"/>
      <c r="AK839" s="324"/>
      <c r="AL839" s="325" t="s">
        <v>584</v>
      </c>
      <c r="AM839" s="326"/>
      <c r="AN839" s="326"/>
      <c r="AO839" s="327"/>
      <c r="AP839" s="328" t="s">
        <v>584</v>
      </c>
      <c r="AQ839" s="321"/>
      <c r="AR839" s="321"/>
      <c r="AS839" s="321"/>
      <c r="AT839" s="321"/>
      <c r="AU839" s="321"/>
      <c r="AV839" s="321"/>
      <c r="AW839" s="321"/>
      <c r="AX839" s="321"/>
    </row>
    <row r="840" spans="1:50" ht="30" customHeight="1" x14ac:dyDescent="0.15">
      <c r="A840" s="405">
        <v>4</v>
      </c>
      <c r="B840" s="405">
        <v>1</v>
      </c>
      <c r="C840" s="428" t="s">
        <v>593</v>
      </c>
      <c r="D840" s="419"/>
      <c r="E840" s="419"/>
      <c r="F840" s="419"/>
      <c r="G840" s="419"/>
      <c r="H840" s="419"/>
      <c r="I840" s="419"/>
      <c r="J840" s="420">
        <v>9000020252018</v>
      </c>
      <c r="K840" s="421"/>
      <c r="L840" s="421"/>
      <c r="M840" s="421"/>
      <c r="N840" s="421"/>
      <c r="O840" s="421"/>
      <c r="P840" s="316" t="s">
        <v>600</v>
      </c>
      <c r="Q840" s="317"/>
      <c r="R840" s="317"/>
      <c r="S840" s="317"/>
      <c r="T840" s="317"/>
      <c r="U840" s="317"/>
      <c r="V840" s="317"/>
      <c r="W840" s="317"/>
      <c r="X840" s="317"/>
      <c r="Y840" s="318">
        <v>244</v>
      </c>
      <c r="Z840" s="319"/>
      <c r="AA840" s="319"/>
      <c r="AB840" s="320"/>
      <c r="AC840" s="329" t="s">
        <v>602</v>
      </c>
      <c r="AD840" s="329"/>
      <c r="AE840" s="329"/>
      <c r="AF840" s="329"/>
      <c r="AG840" s="329"/>
      <c r="AH840" s="323" t="s">
        <v>584</v>
      </c>
      <c r="AI840" s="324"/>
      <c r="AJ840" s="324"/>
      <c r="AK840" s="324"/>
      <c r="AL840" s="325" t="s">
        <v>584</v>
      </c>
      <c r="AM840" s="326"/>
      <c r="AN840" s="326"/>
      <c r="AO840" s="327"/>
      <c r="AP840" s="328" t="s">
        <v>584</v>
      </c>
      <c r="AQ840" s="321"/>
      <c r="AR840" s="321"/>
      <c r="AS840" s="321"/>
      <c r="AT840" s="321"/>
      <c r="AU840" s="321"/>
      <c r="AV840" s="321"/>
      <c r="AW840" s="321"/>
      <c r="AX840" s="321"/>
    </row>
    <row r="841" spans="1:50" ht="30" customHeight="1" x14ac:dyDescent="0.15">
      <c r="A841" s="405">
        <v>5</v>
      </c>
      <c r="B841" s="405">
        <v>1</v>
      </c>
      <c r="C841" s="428" t="s">
        <v>594</v>
      </c>
      <c r="D841" s="419"/>
      <c r="E841" s="419"/>
      <c r="F841" s="419"/>
      <c r="G841" s="419"/>
      <c r="H841" s="419"/>
      <c r="I841" s="419"/>
      <c r="J841" s="420">
        <v>8000020312037</v>
      </c>
      <c r="K841" s="421"/>
      <c r="L841" s="421"/>
      <c r="M841" s="421"/>
      <c r="N841" s="421"/>
      <c r="O841" s="421"/>
      <c r="P841" s="316" t="s">
        <v>600</v>
      </c>
      <c r="Q841" s="317"/>
      <c r="R841" s="317"/>
      <c r="S841" s="317"/>
      <c r="T841" s="317"/>
      <c r="U841" s="317"/>
      <c r="V841" s="317"/>
      <c r="W841" s="317"/>
      <c r="X841" s="317"/>
      <c r="Y841" s="318">
        <v>170</v>
      </c>
      <c r="Z841" s="319"/>
      <c r="AA841" s="319"/>
      <c r="AB841" s="320"/>
      <c r="AC841" s="322" t="s">
        <v>602</v>
      </c>
      <c r="AD841" s="322"/>
      <c r="AE841" s="322"/>
      <c r="AF841" s="322"/>
      <c r="AG841" s="322"/>
      <c r="AH841" s="323" t="s">
        <v>584</v>
      </c>
      <c r="AI841" s="324"/>
      <c r="AJ841" s="324"/>
      <c r="AK841" s="324"/>
      <c r="AL841" s="325" t="s">
        <v>584</v>
      </c>
      <c r="AM841" s="326"/>
      <c r="AN841" s="326"/>
      <c r="AO841" s="327"/>
      <c r="AP841" s="328" t="s">
        <v>584</v>
      </c>
      <c r="AQ841" s="321"/>
      <c r="AR841" s="321"/>
      <c r="AS841" s="321"/>
      <c r="AT841" s="321"/>
      <c r="AU841" s="321"/>
      <c r="AV841" s="321"/>
      <c r="AW841" s="321"/>
      <c r="AX841" s="321"/>
    </row>
    <row r="842" spans="1:50" ht="30" customHeight="1" x14ac:dyDescent="0.15">
      <c r="A842" s="405">
        <v>6</v>
      </c>
      <c r="B842" s="405">
        <v>1</v>
      </c>
      <c r="C842" s="428" t="s">
        <v>595</v>
      </c>
      <c r="D842" s="419"/>
      <c r="E842" s="419"/>
      <c r="F842" s="419"/>
      <c r="G842" s="419"/>
      <c r="H842" s="419"/>
      <c r="I842" s="419"/>
      <c r="J842" s="420">
        <v>4000020032077</v>
      </c>
      <c r="K842" s="421"/>
      <c r="L842" s="421"/>
      <c r="M842" s="421"/>
      <c r="N842" s="421"/>
      <c r="O842" s="421"/>
      <c r="P842" s="316" t="s">
        <v>600</v>
      </c>
      <c r="Q842" s="317"/>
      <c r="R842" s="317"/>
      <c r="S842" s="317"/>
      <c r="T842" s="317"/>
      <c r="U842" s="317"/>
      <c r="V842" s="317"/>
      <c r="W842" s="317"/>
      <c r="X842" s="317"/>
      <c r="Y842" s="318">
        <v>148</v>
      </c>
      <c r="Z842" s="319"/>
      <c r="AA842" s="319"/>
      <c r="AB842" s="320"/>
      <c r="AC842" s="322" t="s">
        <v>602</v>
      </c>
      <c r="AD842" s="322"/>
      <c r="AE842" s="322"/>
      <c r="AF842" s="322"/>
      <c r="AG842" s="322"/>
      <c r="AH842" s="323" t="s">
        <v>584</v>
      </c>
      <c r="AI842" s="324"/>
      <c r="AJ842" s="324"/>
      <c r="AK842" s="324"/>
      <c r="AL842" s="325" t="s">
        <v>584</v>
      </c>
      <c r="AM842" s="326"/>
      <c r="AN842" s="326"/>
      <c r="AO842" s="327"/>
      <c r="AP842" s="328" t="s">
        <v>584</v>
      </c>
      <c r="AQ842" s="321"/>
      <c r="AR842" s="321"/>
      <c r="AS842" s="321"/>
      <c r="AT842" s="321"/>
      <c r="AU842" s="321"/>
      <c r="AV842" s="321"/>
      <c r="AW842" s="321"/>
      <c r="AX842" s="321"/>
    </row>
    <row r="843" spans="1:50" ht="30" customHeight="1" x14ac:dyDescent="0.15">
      <c r="A843" s="405">
        <v>7</v>
      </c>
      <c r="B843" s="405">
        <v>1</v>
      </c>
      <c r="C843" s="428" t="s">
        <v>596</v>
      </c>
      <c r="D843" s="419"/>
      <c r="E843" s="419"/>
      <c r="F843" s="419"/>
      <c r="G843" s="419"/>
      <c r="H843" s="419"/>
      <c r="I843" s="419"/>
      <c r="J843" s="420">
        <v>8000020434426</v>
      </c>
      <c r="K843" s="421"/>
      <c r="L843" s="421"/>
      <c r="M843" s="421"/>
      <c r="N843" s="421"/>
      <c r="O843" s="421"/>
      <c r="P843" s="316" t="s">
        <v>600</v>
      </c>
      <c r="Q843" s="317"/>
      <c r="R843" s="317"/>
      <c r="S843" s="317"/>
      <c r="T843" s="317"/>
      <c r="U843" s="317"/>
      <c r="V843" s="317"/>
      <c r="W843" s="317"/>
      <c r="X843" s="317"/>
      <c r="Y843" s="318">
        <v>101</v>
      </c>
      <c r="Z843" s="319"/>
      <c r="AA843" s="319"/>
      <c r="AB843" s="320"/>
      <c r="AC843" s="322" t="s">
        <v>602</v>
      </c>
      <c r="AD843" s="322"/>
      <c r="AE843" s="322"/>
      <c r="AF843" s="322"/>
      <c r="AG843" s="322"/>
      <c r="AH843" s="323" t="s">
        <v>584</v>
      </c>
      <c r="AI843" s="324"/>
      <c r="AJ843" s="324"/>
      <c r="AK843" s="324"/>
      <c r="AL843" s="325" t="s">
        <v>584</v>
      </c>
      <c r="AM843" s="326"/>
      <c r="AN843" s="326"/>
      <c r="AO843" s="327"/>
      <c r="AP843" s="328" t="s">
        <v>584</v>
      </c>
      <c r="AQ843" s="321"/>
      <c r="AR843" s="321"/>
      <c r="AS843" s="321"/>
      <c r="AT843" s="321"/>
      <c r="AU843" s="321"/>
      <c r="AV843" s="321"/>
      <c r="AW843" s="321"/>
      <c r="AX843" s="321"/>
    </row>
    <row r="844" spans="1:50" ht="30" customHeight="1" x14ac:dyDescent="0.15">
      <c r="A844" s="405">
        <v>8</v>
      </c>
      <c r="B844" s="405">
        <v>1</v>
      </c>
      <c r="C844" s="428" t="s">
        <v>597</v>
      </c>
      <c r="D844" s="419"/>
      <c r="E844" s="419"/>
      <c r="F844" s="419"/>
      <c r="G844" s="419"/>
      <c r="H844" s="419"/>
      <c r="I844" s="419"/>
      <c r="J844" s="420">
        <v>4000020030007</v>
      </c>
      <c r="K844" s="421"/>
      <c r="L844" s="421"/>
      <c r="M844" s="421"/>
      <c r="N844" s="421"/>
      <c r="O844" s="421"/>
      <c r="P844" s="316" t="s">
        <v>600</v>
      </c>
      <c r="Q844" s="317"/>
      <c r="R844" s="317"/>
      <c r="S844" s="317"/>
      <c r="T844" s="317"/>
      <c r="U844" s="317"/>
      <c r="V844" s="317"/>
      <c r="W844" s="317"/>
      <c r="X844" s="317"/>
      <c r="Y844" s="318">
        <v>100</v>
      </c>
      <c r="Z844" s="319"/>
      <c r="AA844" s="319"/>
      <c r="AB844" s="320"/>
      <c r="AC844" s="322" t="s">
        <v>602</v>
      </c>
      <c r="AD844" s="322"/>
      <c r="AE844" s="322"/>
      <c r="AF844" s="322"/>
      <c r="AG844" s="322"/>
      <c r="AH844" s="323" t="s">
        <v>584</v>
      </c>
      <c r="AI844" s="324"/>
      <c r="AJ844" s="324"/>
      <c r="AK844" s="324"/>
      <c r="AL844" s="325" t="s">
        <v>584</v>
      </c>
      <c r="AM844" s="326"/>
      <c r="AN844" s="326"/>
      <c r="AO844" s="327"/>
      <c r="AP844" s="328" t="s">
        <v>584</v>
      </c>
      <c r="AQ844" s="321"/>
      <c r="AR844" s="321"/>
      <c r="AS844" s="321"/>
      <c r="AT844" s="321"/>
      <c r="AU844" s="321"/>
      <c r="AV844" s="321"/>
      <c r="AW844" s="321"/>
      <c r="AX844" s="321"/>
    </row>
    <row r="845" spans="1:50" ht="30" customHeight="1" x14ac:dyDescent="0.15">
      <c r="A845" s="405">
        <v>9</v>
      </c>
      <c r="B845" s="405">
        <v>1</v>
      </c>
      <c r="C845" s="428" t="s">
        <v>598</v>
      </c>
      <c r="D845" s="419"/>
      <c r="E845" s="419"/>
      <c r="F845" s="419"/>
      <c r="G845" s="419"/>
      <c r="H845" s="419"/>
      <c r="I845" s="419"/>
      <c r="J845" s="420">
        <v>7000020012084</v>
      </c>
      <c r="K845" s="421"/>
      <c r="L845" s="421"/>
      <c r="M845" s="421"/>
      <c r="N845" s="421"/>
      <c r="O845" s="421"/>
      <c r="P845" s="316" t="s">
        <v>600</v>
      </c>
      <c r="Q845" s="317"/>
      <c r="R845" s="317"/>
      <c r="S845" s="317"/>
      <c r="T845" s="317"/>
      <c r="U845" s="317"/>
      <c r="V845" s="317"/>
      <c r="W845" s="317"/>
      <c r="X845" s="317"/>
      <c r="Y845" s="318">
        <v>84</v>
      </c>
      <c r="Z845" s="319"/>
      <c r="AA845" s="319"/>
      <c r="AB845" s="320"/>
      <c r="AC845" s="322" t="s">
        <v>602</v>
      </c>
      <c r="AD845" s="322"/>
      <c r="AE845" s="322"/>
      <c r="AF845" s="322"/>
      <c r="AG845" s="322"/>
      <c r="AH845" s="323" t="s">
        <v>584</v>
      </c>
      <c r="AI845" s="324"/>
      <c r="AJ845" s="324"/>
      <c r="AK845" s="324"/>
      <c r="AL845" s="325" t="s">
        <v>584</v>
      </c>
      <c r="AM845" s="326"/>
      <c r="AN845" s="326"/>
      <c r="AO845" s="327"/>
      <c r="AP845" s="328" t="s">
        <v>584</v>
      </c>
      <c r="AQ845" s="321"/>
      <c r="AR845" s="321"/>
      <c r="AS845" s="321"/>
      <c r="AT845" s="321"/>
      <c r="AU845" s="321"/>
      <c r="AV845" s="321"/>
      <c r="AW845" s="321"/>
      <c r="AX845" s="321"/>
    </row>
    <row r="846" spans="1:50" ht="30" customHeight="1" x14ac:dyDescent="0.15">
      <c r="A846" s="405">
        <v>10</v>
      </c>
      <c r="B846" s="405">
        <v>1</v>
      </c>
      <c r="C846" s="428" t="s">
        <v>599</v>
      </c>
      <c r="D846" s="419"/>
      <c r="E846" s="419"/>
      <c r="F846" s="419"/>
      <c r="G846" s="419"/>
      <c r="H846" s="419"/>
      <c r="I846" s="419"/>
      <c r="J846" s="420">
        <v>1000020132128</v>
      </c>
      <c r="K846" s="421"/>
      <c r="L846" s="421"/>
      <c r="M846" s="421"/>
      <c r="N846" s="421"/>
      <c r="O846" s="421"/>
      <c r="P846" s="316" t="s">
        <v>601</v>
      </c>
      <c r="Q846" s="317"/>
      <c r="R846" s="317"/>
      <c r="S846" s="317"/>
      <c r="T846" s="317"/>
      <c r="U846" s="317"/>
      <c r="V846" s="317"/>
      <c r="W846" s="317"/>
      <c r="X846" s="317"/>
      <c r="Y846" s="318">
        <v>77</v>
      </c>
      <c r="Z846" s="319"/>
      <c r="AA846" s="319"/>
      <c r="AB846" s="320"/>
      <c r="AC846" s="322" t="s">
        <v>602</v>
      </c>
      <c r="AD846" s="322"/>
      <c r="AE846" s="322"/>
      <c r="AF846" s="322"/>
      <c r="AG846" s="322"/>
      <c r="AH846" s="323" t="s">
        <v>584</v>
      </c>
      <c r="AI846" s="324"/>
      <c r="AJ846" s="324"/>
      <c r="AK846" s="324"/>
      <c r="AL846" s="325" t="s">
        <v>584</v>
      </c>
      <c r="AM846" s="326"/>
      <c r="AN846" s="326"/>
      <c r="AO846" s="327"/>
      <c r="AP846" s="328" t="s">
        <v>584</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479</v>
      </c>
      <c r="AD869" s="276"/>
      <c r="AE869" s="276"/>
      <c r="AF869" s="276"/>
      <c r="AG869" s="276"/>
      <c r="AH869" s="345" t="s">
        <v>514</v>
      </c>
      <c r="AI869" s="347"/>
      <c r="AJ869" s="347"/>
      <c r="AK869" s="347"/>
      <c r="AL869" s="347" t="s">
        <v>21</v>
      </c>
      <c r="AM869" s="347"/>
      <c r="AN869" s="347"/>
      <c r="AO869" s="429"/>
      <c r="AP869" s="430" t="s">
        <v>433</v>
      </c>
      <c r="AQ869" s="430"/>
      <c r="AR869" s="430"/>
      <c r="AS869" s="430"/>
      <c r="AT869" s="430"/>
      <c r="AU869" s="430"/>
      <c r="AV869" s="430"/>
      <c r="AW869" s="430"/>
      <c r="AX869" s="430"/>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9"/>
      <c r="AD870" s="427"/>
      <c r="AE870" s="427"/>
      <c r="AF870" s="427"/>
      <c r="AG870" s="427"/>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9"/>
      <c r="AD871" s="329"/>
      <c r="AE871" s="329"/>
      <c r="AF871" s="329"/>
      <c r="AG871" s="329"/>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316"/>
      <c r="Q872" s="317"/>
      <c r="R872" s="317"/>
      <c r="S872" s="317"/>
      <c r="T872" s="317"/>
      <c r="U872" s="317"/>
      <c r="V872" s="317"/>
      <c r="W872" s="317"/>
      <c r="X872" s="317"/>
      <c r="Y872" s="318"/>
      <c r="Z872" s="319"/>
      <c r="AA872" s="319"/>
      <c r="AB872" s="320"/>
      <c r="AC872" s="329"/>
      <c r="AD872" s="329"/>
      <c r="AE872" s="329"/>
      <c r="AF872" s="329"/>
      <c r="AG872" s="329"/>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316"/>
      <c r="Q873" s="317"/>
      <c r="R873" s="317"/>
      <c r="S873" s="317"/>
      <c r="T873" s="317"/>
      <c r="U873" s="317"/>
      <c r="V873" s="317"/>
      <c r="W873" s="317"/>
      <c r="X873" s="317"/>
      <c r="Y873" s="318"/>
      <c r="Z873" s="319"/>
      <c r="AA873" s="319"/>
      <c r="AB873" s="320"/>
      <c r="AC873" s="329"/>
      <c r="AD873" s="329"/>
      <c r="AE873" s="329"/>
      <c r="AF873" s="329"/>
      <c r="AG873" s="329"/>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479</v>
      </c>
      <c r="AD902" s="276"/>
      <c r="AE902" s="276"/>
      <c r="AF902" s="276"/>
      <c r="AG902" s="276"/>
      <c r="AH902" s="345" t="s">
        <v>514</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9"/>
      <c r="AD903" s="427"/>
      <c r="AE903" s="427"/>
      <c r="AF903" s="427"/>
      <c r="AG903" s="427"/>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9"/>
      <c r="AD904" s="329"/>
      <c r="AE904" s="329"/>
      <c r="AF904" s="329"/>
      <c r="AG904" s="329"/>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316"/>
      <c r="Q905" s="317"/>
      <c r="R905" s="317"/>
      <c r="S905" s="317"/>
      <c r="T905" s="317"/>
      <c r="U905" s="317"/>
      <c r="V905" s="317"/>
      <c r="W905" s="317"/>
      <c r="X905" s="317"/>
      <c r="Y905" s="318"/>
      <c r="Z905" s="319"/>
      <c r="AA905" s="319"/>
      <c r="AB905" s="320"/>
      <c r="AC905" s="329"/>
      <c r="AD905" s="329"/>
      <c r="AE905" s="329"/>
      <c r="AF905" s="329"/>
      <c r="AG905" s="329"/>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316"/>
      <c r="Q906" s="317"/>
      <c r="R906" s="317"/>
      <c r="S906" s="317"/>
      <c r="T906" s="317"/>
      <c r="U906" s="317"/>
      <c r="V906" s="317"/>
      <c r="W906" s="317"/>
      <c r="X906" s="317"/>
      <c r="Y906" s="318"/>
      <c r="Z906" s="319"/>
      <c r="AA906" s="319"/>
      <c r="AB906" s="320"/>
      <c r="AC906" s="329"/>
      <c r="AD906" s="329"/>
      <c r="AE906" s="329"/>
      <c r="AF906" s="329"/>
      <c r="AG906" s="329"/>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479</v>
      </c>
      <c r="AD935" s="276"/>
      <c r="AE935" s="276"/>
      <c r="AF935" s="276"/>
      <c r="AG935" s="276"/>
      <c r="AH935" s="345" t="s">
        <v>514</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9"/>
      <c r="AD936" s="427"/>
      <c r="AE936" s="427"/>
      <c r="AF936" s="427"/>
      <c r="AG936" s="427"/>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9"/>
      <c r="AD937" s="329"/>
      <c r="AE937" s="329"/>
      <c r="AF937" s="329"/>
      <c r="AG937" s="329"/>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9"/>
      <c r="AD938" s="329"/>
      <c r="AE938" s="329"/>
      <c r="AF938" s="329"/>
      <c r="AG938" s="329"/>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9"/>
      <c r="AD939" s="329"/>
      <c r="AE939" s="329"/>
      <c r="AF939" s="329"/>
      <c r="AG939" s="329"/>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479</v>
      </c>
      <c r="AD968" s="276"/>
      <c r="AE968" s="276"/>
      <c r="AF968" s="276"/>
      <c r="AG968" s="276"/>
      <c r="AH968" s="345" t="s">
        <v>514</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9"/>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9"/>
      <c r="AD970" s="329"/>
      <c r="AE970" s="329"/>
      <c r="AF970" s="329"/>
      <c r="AG970" s="329"/>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9"/>
      <c r="AD971" s="329"/>
      <c r="AE971" s="329"/>
      <c r="AF971" s="329"/>
      <c r="AG971" s="329"/>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9"/>
      <c r="AD972" s="329"/>
      <c r="AE972" s="329"/>
      <c r="AF972" s="329"/>
      <c r="AG972" s="329"/>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479</v>
      </c>
      <c r="AD1001" s="276"/>
      <c r="AE1001" s="276"/>
      <c r="AF1001" s="276"/>
      <c r="AG1001" s="276"/>
      <c r="AH1001" s="345" t="s">
        <v>514</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9"/>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9"/>
      <c r="AD1003" s="329"/>
      <c r="AE1003" s="329"/>
      <c r="AF1003" s="329"/>
      <c r="AG1003" s="329"/>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316"/>
      <c r="Q1004" s="317"/>
      <c r="R1004" s="317"/>
      <c r="S1004" s="317"/>
      <c r="T1004" s="317"/>
      <c r="U1004" s="317"/>
      <c r="V1004" s="317"/>
      <c r="W1004" s="317"/>
      <c r="X1004" s="317"/>
      <c r="Y1004" s="318"/>
      <c r="Z1004" s="319"/>
      <c r="AA1004" s="319"/>
      <c r="AB1004" s="320"/>
      <c r="AC1004" s="329"/>
      <c r="AD1004" s="329"/>
      <c r="AE1004" s="329"/>
      <c r="AF1004" s="329"/>
      <c r="AG1004" s="329"/>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316"/>
      <c r="Q1005" s="317"/>
      <c r="R1005" s="317"/>
      <c r="S1005" s="317"/>
      <c r="T1005" s="317"/>
      <c r="U1005" s="317"/>
      <c r="V1005" s="317"/>
      <c r="W1005" s="317"/>
      <c r="X1005" s="317"/>
      <c r="Y1005" s="318"/>
      <c r="Z1005" s="319"/>
      <c r="AA1005" s="319"/>
      <c r="AB1005" s="320"/>
      <c r="AC1005" s="329"/>
      <c r="AD1005" s="329"/>
      <c r="AE1005" s="329"/>
      <c r="AF1005" s="329"/>
      <c r="AG1005" s="329"/>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479</v>
      </c>
      <c r="AD1034" s="276"/>
      <c r="AE1034" s="276"/>
      <c r="AF1034" s="276"/>
      <c r="AG1034" s="276"/>
      <c r="AH1034" s="345" t="s">
        <v>514</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9"/>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9"/>
      <c r="AD1036" s="329"/>
      <c r="AE1036" s="329"/>
      <c r="AF1036" s="329"/>
      <c r="AG1036" s="329"/>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9"/>
      <c r="AD1037" s="329"/>
      <c r="AE1037" s="329"/>
      <c r="AF1037" s="329"/>
      <c r="AG1037" s="329"/>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9"/>
      <c r="AD1038" s="329"/>
      <c r="AE1038" s="329"/>
      <c r="AF1038" s="329"/>
      <c r="AG1038" s="329"/>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479</v>
      </c>
      <c r="AD1067" s="276"/>
      <c r="AE1067" s="276"/>
      <c r="AF1067" s="276"/>
      <c r="AG1067" s="276"/>
      <c r="AH1067" s="345" t="s">
        <v>514</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9"/>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9"/>
      <c r="AD1069" s="329"/>
      <c r="AE1069" s="329"/>
      <c r="AF1069" s="329"/>
      <c r="AG1069" s="329"/>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9"/>
      <c r="AD1070" s="329"/>
      <c r="AE1070" s="329"/>
      <c r="AF1070" s="329"/>
      <c r="AG1070" s="329"/>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9"/>
      <c r="AD1071" s="329"/>
      <c r="AE1071" s="329"/>
      <c r="AF1071" s="329"/>
      <c r="AG1071" s="329"/>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7.5"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2"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6.5"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908"/>
      <c r="E1101" s="276" t="s">
        <v>396</v>
      </c>
      <c r="F1101" s="908"/>
      <c r="G1101" s="908"/>
      <c r="H1101" s="908"/>
      <c r="I1101" s="908"/>
      <c r="J1101" s="276" t="s">
        <v>432</v>
      </c>
      <c r="K1101" s="276"/>
      <c r="L1101" s="276"/>
      <c r="M1101" s="276"/>
      <c r="N1101" s="276"/>
      <c r="O1101" s="276"/>
      <c r="P1101" s="345" t="s">
        <v>27</v>
      </c>
      <c r="Q1101" s="345"/>
      <c r="R1101" s="345"/>
      <c r="S1101" s="345"/>
      <c r="T1101" s="345"/>
      <c r="U1101" s="345"/>
      <c r="V1101" s="345"/>
      <c r="W1101" s="345"/>
      <c r="X1101" s="345"/>
      <c r="Y1101" s="276" t="s">
        <v>434</v>
      </c>
      <c r="Z1101" s="908"/>
      <c r="AA1101" s="908"/>
      <c r="AB1101" s="908"/>
      <c r="AC1101" s="276" t="s">
        <v>377</v>
      </c>
      <c r="AD1101" s="276"/>
      <c r="AE1101" s="276"/>
      <c r="AF1101" s="276"/>
      <c r="AG1101" s="276"/>
      <c r="AH1101" s="345" t="s">
        <v>391</v>
      </c>
      <c r="AI1101" s="346"/>
      <c r="AJ1101" s="346"/>
      <c r="AK1101" s="346"/>
      <c r="AL1101" s="346" t="s">
        <v>21</v>
      </c>
      <c r="AM1101" s="346"/>
      <c r="AN1101" s="346"/>
      <c r="AO1101" s="911"/>
      <c r="AP1101" s="430" t="s">
        <v>468</v>
      </c>
      <c r="AQ1101" s="430"/>
      <c r="AR1101" s="430"/>
      <c r="AS1101" s="430"/>
      <c r="AT1101" s="430"/>
      <c r="AU1101" s="430"/>
      <c r="AV1101" s="430"/>
      <c r="AW1101" s="430"/>
      <c r="AX1101" s="430"/>
    </row>
    <row r="1102" spans="1:50" ht="30" customHeight="1" x14ac:dyDescent="0.15">
      <c r="A1102" s="405">
        <v>1</v>
      </c>
      <c r="B1102" s="405">
        <v>1</v>
      </c>
      <c r="C1102" s="910"/>
      <c r="D1102" s="910"/>
      <c r="E1102" s="909"/>
      <c r="F1102" s="909"/>
      <c r="G1102" s="909"/>
      <c r="H1102" s="909"/>
      <c r="I1102" s="90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5">
        <v>2</v>
      </c>
      <c r="B1103" s="405">
        <v>1</v>
      </c>
      <c r="C1103" s="910"/>
      <c r="D1103" s="910"/>
      <c r="E1103" s="909"/>
      <c r="F1103" s="909"/>
      <c r="G1103" s="909"/>
      <c r="H1103" s="909"/>
      <c r="I1103" s="90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910"/>
      <c r="D1104" s="910"/>
      <c r="E1104" s="909"/>
      <c r="F1104" s="909"/>
      <c r="G1104" s="909"/>
      <c r="H1104" s="909"/>
      <c r="I1104" s="90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910"/>
      <c r="D1105" s="910"/>
      <c r="E1105" s="909"/>
      <c r="F1105" s="909"/>
      <c r="G1105" s="909"/>
      <c r="H1105" s="909"/>
      <c r="I1105" s="90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910"/>
      <c r="D1106" s="910"/>
      <c r="E1106" s="909"/>
      <c r="F1106" s="909"/>
      <c r="G1106" s="909"/>
      <c r="H1106" s="909"/>
      <c r="I1106" s="90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910"/>
      <c r="D1107" s="910"/>
      <c r="E1107" s="909"/>
      <c r="F1107" s="909"/>
      <c r="G1107" s="909"/>
      <c r="H1107" s="909"/>
      <c r="I1107" s="90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910"/>
      <c r="D1108" s="910"/>
      <c r="E1108" s="909"/>
      <c r="F1108" s="909"/>
      <c r="G1108" s="909"/>
      <c r="H1108" s="909"/>
      <c r="I1108" s="90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910"/>
      <c r="D1109" s="910"/>
      <c r="E1109" s="909"/>
      <c r="F1109" s="909"/>
      <c r="G1109" s="909"/>
      <c r="H1109" s="909"/>
      <c r="I1109" s="90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910"/>
      <c r="D1110" s="910"/>
      <c r="E1110" s="909"/>
      <c r="F1110" s="909"/>
      <c r="G1110" s="909"/>
      <c r="H1110" s="909"/>
      <c r="I1110" s="90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910"/>
      <c r="D1111" s="910"/>
      <c r="E1111" s="909"/>
      <c r="F1111" s="909"/>
      <c r="G1111" s="909"/>
      <c r="H1111" s="909"/>
      <c r="I1111" s="90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910"/>
      <c r="D1112" s="910"/>
      <c r="E1112" s="909"/>
      <c r="F1112" s="909"/>
      <c r="G1112" s="909"/>
      <c r="H1112" s="909"/>
      <c r="I1112" s="90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910"/>
      <c r="D1113" s="910"/>
      <c r="E1113" s="909"/>
      <c r="F1113" s="909"/>
      <c r="G1113" s="909"/>
      <c r="H1113" s="909"/>
      <c r="I1113" s="90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910"/>
      <c r="D1114" s="910"/>
      <c r="E1114" s="909"/>
      <c r="F1114" s="909"/>
      <c r="G1114" s="909"/>
      <c r="H1114" s="909"/>
      <c r="I1114" s="90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910"/>
      <c r="D1115" s="910"/>
      <c r="E1115" s="909"/>
      <c r="F1115" s="909"/>
      <c r="G1115" s="909"/>
      <c r="H1115" s="909"/>
      <c r="I1115" s="90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910"/>
      <c r="D1116" s="910"/>
      <c r="E1116" s="909"/>
      <c r="F1116" s="909"/>
      <c r="G1116" s="909"/>
      <c r="H1116" s="909"/>
      <c r="I1116" s="90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910"/>
      <c r="D1117" s="910"/>
      <c r="E1117" s="909"/>
      <c r="F1117" s="909"/>
      <c r="G1117" s="909"/>
      <c r="H1117" s="909"/>
      <c r="I1117" s="90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910"/>
      <c r="D1118" s="910"/>
      <c r="E1118" s="909"/>
      <c r="F1118" s="909"/>
      <c r="G1118" s="909"/>
      <c r="H1118" s="909"/>
      <c r="I1118" s="90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910"/>
      <c r="D1119" s="910"/>
      <c r="E1119" s="260"/>
      <c r="F1119" s="909"/>
      <c r="G1119" s="909"/>
      <c r="H1119" s="909"/>
      <c r="I1119" s="90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910"/>
      <c r="D1120" s="910"/>
      <c r="E1120" s="909"/>
      <c r="F1120" s="909"/>
      <c r="G1120" s="909"/>
      <c r="H1120" s="909"/>
      <c r="I1120" s="90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910"/>
      <c r="D1121" s="910"/>
      <c r="E1121" s="909"/>
      <c r="F1121" s="909"/>
      <c r="G1121" s="909"/>
      <c r="H1121" s="909"/>
      <c r="I1121" s="90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910"/>
      <c r="D1122" s="910"/>
      <c r="E1122" s="909"/>
      <c r="F1122" s="909"/>
      <c r="G1122" s="909"/>
      <c r="H1122" s="909"/>
      <c r="I1122" s="90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910"/>
      <c r="D1123" s="910"/>
      <c r="E1123" s="909"/>
      <c r="F1123" s="909"/>
      <c r="G1123" s="909"/>
      <c r="H1123" s="909"/>
      <c r="I1123" s="90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910"/>
      <c r="D1124" s="910"/>
      <c r="E1124" s="909"/>
      <c r="F1124" s="909"/>
      <c r="G1124" s="909"/>
      <c r="H1124" s="909"/>
      <c r="I1124" s="90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910"/>
      <c r="D1125" s="910"/>
      <c r="E1125" s="909"/>
      <c r="F1125" s="909"/>
      <c r="G1125" s="909"/>
      <c r="H1125" s="909"/>
      <c r="I1125" s="90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910"/>
      <c r="D1126" s="910"/>
      <c r="E1126" s="909"/>
      <c r="F1126" s="909"/>
      <c r="G1126" s="909"/>
      <c r="H1126" s="909"/>
      <c r="I1126" s="90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910"/>
      <c r="D1127" s="910"/>
      <c r="E1127" s="909"/>
      <c r="F1127" s="909"/>
      <c r="G1127" s="909"/>
      <c r="H1127" s="909"/>
      <c r="I1127" s="90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910"/>
      <c r="D1128" s="910"/>
      <c r="E1128" s="909"/>
      <c r="F1128" s="909"/>
      <c r="G1128" s="909"/>
      <c r="H1128" s="909"/>
      <c r="I1128" s="90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910"/>
      <c r="D1129" s="910"/>
      <c r="E1129" s="909"/>
      <c r="F1129" s="909"/>
      <c r="G1129" s="909"/>
      <c r="H1129" s="909"/>
      <c r="I1129" s="90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910"/>
      <c r="D1130" s="910"/>
      <c r="E1130" s="909"/>
      <c r="F1130" s="909"/>
      <c r="G1130" s="909"/>
      <c r="H1130" s="909"/>
      <c r="I1130" s="90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910"/>
      <c r="D1131" s="910"/>
      <c r="E1131" s="909"/>
      <c r="F1131" s="909"/>
      <c r="G1131" s="909"/>
      <c r="H1131" s="909"/>
      <c r="I1131" s="90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16383"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570</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5" t="s">
        <v>265</v>
      </c>
      <c r="H2" s="789"/>
      <c r="I2" s="789"/>
      <c r="J2" s="789"/>
      <c r="K2" s="789"/>
      <c r="L2" s="789"/>
      <c r="M2" s="789"/>
      <c r="N2" s="789"/>
      <c r="O2" s="790"/>
      <c r="P2" s="788" t="s">
        <v>59</v>
      </c>
      <c r="Q2" s="789"/>
      <c r="R2" s="789"/>
      <c r="S2" s="789"/>
      <c r="T2" s="789"/>
      <c r="U2" s="789"/>
      <c r="V2" s="789"/>
      <c r="W2" s="789"/>
      <c r="X2" s="790"/>
      <c r="Y2" s="1022"/>
      <c r="Z2" s="413"/>
      <c r="AA2" s="414"/>
      <c r="AB2" s="1026" t="s">
        <v>11</v>
      </c>
      <c r="AC2" s="1027"/>
      <c r="AD2" s="1028"/>
      <c r="AE2" s="1014" t="s">
        <v>357</v>
      </c>
      <c r="AF2" s="1014"/>
      <c r="AG2" s="1014"/>
      <c r="AH2" s="1014"/>
      <c r="AI2" s="1014" t="s">
        <v>363</v>
      </c>
      <c r="AJ2" s="1014"/>
      <c r="AK2" s="1014"/>
      <c r="AL2" s="1014"/>
      <c r="AM2" s="1014" t="s">
        <v>472</v>
      </c>
      <c r="AN2" s="1014"/>
      <c r="AO2" s="1014"/>
      <c r="AP2" s="461"/>
      <c r="AQ2" s="174" t="s">
        <v>355</v>
      </c>
      <c r="AR2" s="167"/>
      <c r="AS2" s="167"/>
      <c r="AT2" s="168"/>
      <c r="AU2" s="374" t="s">
        <v>253</v>
      </c>
      <c r="AV2" s="374"/>
      <c r="AW2" s="374"/>
      <c r="AX2" s="375"/>
    </row>
    <row r="3" spans="1:50" ht="18.75" customHeight="1" x14ac:dyDescent="0.15">
      <c r="A3" s="515"/>
      <c r="B3" s="516"/>
      <c r="C3" s="516"/>
      <c r="D3" s="516"/>
      <c r="E3" s="516"/>
      <c r="F3" s="517"/>
      <c r="G3" s="571"/>
      <c r="H3" s="380"/>
      <c r="I3" s="380"/>
      <c r="J3" s="380"/>
      <c r="K3" s="380"/>
      <c r="L3" s="380"/>
      <c r="M3" s="380"/>
      <c r="N3" s="380"/>
      <c r="O3" s="572"/>
      <c r="P3" s="584"/>
      <c r="Q3" s="380"/>
      <c r="R3" s="380"/>
      <c r="S3" s="380"/>
      <c r="T3" s="380"/>
      <c r="U3" s="380"/>
      <c r="V3" s="380"/>
      <c r="W3" s="380"/>
      <c r="X3" s="572"/>
      <c r="Y3" s="1023"/>
      <c r="Z3" s="1024"/>
      <c r="AA3" s="1025"/>
      <c r="AB3" s="1029"/>
      <c r="AC3" s="1030"/>
      <c r="AD3" s="1031"/>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8"/>
      <c r="B4" s="516"/>
      <c r="C4" s="516"/>
      <c r="D4" s="516"/>
      <c r="E4" s="516"/>
      <c r="F4" s="517"/>
      <c r="G4" s="756"/>
      <c r="H4" s="1032"/>
      <c r="I4" s="1032"/>
      <c r="J4" s="1032"/>
      <c r="K4" s="1032"/>
      <c r="L4" s="1032"/>
      <c r="M4" s="1032"/>
      <c r="N4" s="1032"/>
      <c r="O4" s="1033"/>
      <c r="P4" s="159"/>
      <c r="Q4" s="1040"/>
      <c r="R4" s="1040"/>
      <c r="S4" s="1040"/>
      <c r="T4" s="1040"/>
      <c r="U4" s="1040"/>
      <c r="V4" s="1040"/>
      <c r="W4" s="1040"/>
      <c r="X4" s="1041"/>
      <c r="Y4" s="1018" t="s">
        <v>12</v>
      </c>
      <c r="Z4" s="1019"/>
      <c r="AA4" s="1020"/>
      <c r="AB4" s="555"/>
      <c r="AC4" s="1021"/>
      <c r="AD4" s="1021"/>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9"/>
      <c r="B5" s="520"/>
      <c r="C5" s="520"/>
      <c r="D5" s="520"/>
      <c r="E5" s="520"/>
      <c r="F5" s="521"/>
      <c r="G5" s="1034"/>
      <c r="H5" s="1035"/>
      <c r="I5" s="1035"/>
      <c r="J5" s="1035"/>
      <c r="K5" s="1035"/>
      <c r="L5" s="1035"/>
      <c r="M5" s="1035"/>
      <c r="N5" s="1035"/>
      <c r="O5" s="1036"/>
      <c r="P5" s="1042"/>
      <c r="Q5" s="1042"/>
      <c r="R5" s="1042"/>
      <c r="S5" s="1042"/>
      <c r="T5" s="1042"/>
      <c r="U5" s="1042"/>
      <c r="V5" s="1042"/>
      <c r="W5" s="1042"/>
      <c r="X5" s="1043"/>
      <c r="Y5" s="302" t="s">
        <v>54</v>
      </c>
      <c r="Z5" s="1015"/>
      <c r="AA5" s="1016"/>
      <c r="AB5" s="525"/>
      <c r="AC5" s="1017"/>
      <c r="AD5" s="1017"/>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9"/>
      <c r="B6" s="520"/>
      <c r="C6" s="520"/>
      <c r="D6" s="520"/>
      <c r="E6" s="520"/>
      <c r="F6" s="521"/>
      <c r="G6" s="1037"/>
      <c r="H6" s="1038"/>
      <c r="I6" s="1038"/>
      <c r="J6" s="1038"/>
      <c r="K6" s="1038"/>
      <c r="L6" s="1038"/>
      <c r="M6" s="1038"/>
      <c r="N6" s="1038"/>
      <c r="O6" s="1039"/>
      <c r="P6" s="1044"/>
      <c r="Q6" s="1044"/>
      <c r="R6" s="1044"/>
      <c r="S6" s="1044"/>
      <c r="T6" s="1044"/>
      <c r="U6" s="1044"/>
      <c r="V6" s="1044"/>
      <c r="W6" s="1044"/>
      <c r="X6" s="1045"/>
      <c r="Y6" s="1046" t="s">
        <v>13</v>
      </c>
      <c r="Z6" s="1015"/>
      <c r="AA6" s="1016"/>
      <c r="AB6" s="464" t="s">
        <v>301</v>
      </c>
      <c r="AC6" s="1047"/>
      <c r="AD6" s="1047"/>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5" t="s">
        <v>491</v>
      </c>
      <c r="B9" s="516"/>
      <c r="C9" s="516"/>
      <c r="D9" s="516"/>
      <c r="E9" s="516"/>
      <c r="F9" s="517"/>
      <c r="G9" s="805" t="s">
        <v>265</v>
      </c>
      <c r="H9" s="789"/>
      <c r="I9" s="789"/>
      <c r="J9" s="789"/>
      <c r="K9" s="789"/>
      <c r="L9" s="789"/>
      <c r="M9" s="789"/>
      <c r="N9" s="789"/>
      <c r="O9" s="790"/>
      <c r="P9" s="788" t="s">
        <v>59</v>
      </c>
      <c r="Q9" s="789"/>
      <c r="R9" s="789"/>
      <c r="S9" s="789"/>
      <c r="T9" s="789"/>
      <c r="U9" s="789"/>
      <c r="V9" s="789"/>
      <c r="W9" s="789"/>
      <c r="X9" s="790"/>
      <c r="Y9" s="1022"/>
      <c r="Z9" s="413"/>
      <c r="AA9" s="414"/>
      <c r="AB9" s="1026" t="s">
        <v>11</v>
      </c>
      <c r="AC9" s="1027"/>
      <c r="AD9" s="1028"/>
      <c r="AE9" s="1014" t="s">
        <v>357</v>
      </c>
      <c r="AF9" s="1014"/>
      <c r="AG9" s="1014"/>
      <c r="AH9" s="1014"/>
      <c r="AI9" s="1014" t="s">
        <v>363</v>
      </c>
      <c r="AJ9" s="1014"/>
      <c r="AK9" s="1014"/>
      <c r="AL9" s="1014"/>
      <c r="AM9" s="1014" t="s">
        <v>472</v>
      </c>
      <c r="AN9" s="1014"/>
      <c r="AO9" s="1014"/>
      <c r="AP9" s="461"/>
      <c r="AQ9" s="174" t="s">
        <v>355</v>
      </c>
      <c r="AR9" s="167"/>
      <c r="AS9" s="167"/>
      <c r="AT9" s="168"/>
      <c r="AU9" s="374" t="s">
        <v>253</v>
      </c>
      <c r="AV9" s="374"/>
      <c r="AW9" s="374"/>
      <c r="AX9" s="375"/>
    </row>
    <row r="10" spans="1:50" ht="18.75" customHeight="1" x14ac:dyDescent="0.15">
      <c r="A10" s="515"/>
      <c r="B10" s="516"/>
      <c r="C10" s="516"/>
      <c r="D10" s="516"/>
      <c r="E10" s="516"/>
      <c r="F10" s="517"/>
      <c r="G10" s="571"/>
      <c r="H10" s="380"/>
      <c r="I10" s="380"/>
      <c r="J10" s="380"/>
      <c r="K10" s="380"/>
      <c r="L10" s="380"/>
      <c r="M10" s="380"/>
      <c r="N10" s="380"/>
      <c r="O10" s="572"/>
      <c r="P10" s="584"/>
      <c r="Q10" s="380"/>
      <c r="R10" s="380"/>
      <c r="S10" s="380"/>
      <c r="T10" s="380"/>
      <c r="U10" s="380"/>
      <c r="V10" s="380"/>
      <c r="W10" s="380"/>
      <c r="X10" s="572"/>
      <c r="Y10" s="1023"/>
      <c r="Z10" s="1024"/>
      <c r="AA10" s="1025"/>
      <c r="AB10" s="1029"/>
      <c r="AC10" s="1030"/>
      <c r="AD10" s="1031"/>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8"/>
      <c r="B11" s="516"/>
      <c r="C11" s="516"/>
      <c r="D11" s="516"/>
      <c r="E11" s="516"/>
      <c r="F11" s="517"/>
      <c r="G11" s="756"/>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55"/>
      <c r="AC11" s="1021"/>
      <c r="AD11" s="1021"/>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9"/>
      <c r="B12" s="520"/>
      <c r="C12" s="520"/>
      <c r="D12" s="520"/>
      <c r="E12" s="520"/>
      <c r="F12" s="521"/>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25"/>
      <c r="AC12" s="1017"/>
      <c r="AD12" s="1017"/>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9"/>
      <c r="B13" s="650"/>
      <c r="C13" s="650"/>
      <c r="D13" s="650"/>
      <c r="E13" s="650"/>
      <c r="F13" s="65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4" t="s">
        <v>301</v>
      </c>
      <c r="AC13" s="1047"/>
      <c r="AD13" s="1047"/>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5" t="s">
        <v>491</v>
      </c>
      <c r="B16" s="516"/>
      <c r="C16" s="516"/>
      <c r="D16" s="516"/>
      <c r="E16" s="516"/>
      <c r="F16" s="517"/>
      <c r="G16" s="805" t="s">
        <v>265</v>
      </c>
      <c r="H16" s="789"/>
      <c r="I16" s="789"/>
      <c r="J16" s="789"/>
      <c r="K16" s="789"/>
      <c r="L16" s="789"/>
      <c r="M16" s="789"/>
      <c r="N16" s="789"/>
      <c r="O16" s="790"/>
      <c r="P16" s="788" t="s">
        <v>59</v>
      </c>
      <c r="Q16" s="789"/>
      <c r="R16" s="789"/>
      <c r="S16" s="789"/>
      <c r="T16" s="789"/>
      <c r="U16" s="789"/>
      <c r="V16" s="789"/>
      <c r="W16" s="789"/>
      <c r="X16" s="790"/>
      <c r="Y16" s="1022"/>
      <c r="Z16" s="413"/>
      <c r="AA16" s="414"/>
      <c r="AB16" s="1026" t="s">
        <v>11</v>
      </c>
      <c r="AC16" s="1027"/>
      <c r="AD16" s="1028"/>
      <c r="AE16" s="1014" t="s">
        <v>357</v>
      </c>
      <c r="AF16" s="1014"/>
      <c r="AG16" s="1014"/>
      <c r="AH16" s="1014"/>
      <c r="AI16" s="1014" t="s">
        <v>363</v>
      </c>
      <c r="AJ16" s="1014"/>
      <c r="AK16" s="1014"/>
      <c r="AL16" s="1014"/>
      <c r="AM16" s="1014" t="s">
        <v>472</v>
      </c>
      <c r="AN16" s="1014"/>
      <c r="AO16" s="1014"/>
      <c r="AP16" s="461"/>
      <c r="AQ16" s="174" t="s">
        <v>355</v>
      </c>
      <c r="AR16" s="167"/>
      <c r="AS16" s="167"/>
      <c r="AT16" s="168"/>
      <c r="AU16" s="374" t="s">
        <v>253</v>
      </c>
      <c r="AV16" s="374"/>
      <c r="AW16" s="374"/>
      <c r="AX16" s="375"/>
    </row>
    <row r="17" spans="1:50" ht="18.75" customHeight="1" x14ac:dyDescent="0.15">
      <c r="A17" s="515"/>
      <c r="B17" s="516"/>
      <c r="C17" s="516"/>
      <c r="D17" s="516"/>
      <c r="E17" s="516"/>
      <c r="F17" s="517"/>
      <c r="G17" s="571"/>
      <c r="H17" s="380"/>
      <c r="I17" s="380"/>
      <c r="J17" s="380"/>
      <c r="K17" s="380"/>
      <c r="L17" s="380"/>
      <c r="M17" s="380"/>
      <c r="N17" s="380"/>
      <c r="O17" s="572"/>
      <c r="P17" s="584"/>
      <c r="Q17" s="380"/>
      <c r="R17" s="380"/>
      <c r="S17" s="380"/>
      <c r="T17" s="380"/>
      <c r="U17" s="380"/>
      <c r="V17" s="380"/>
      <c r="W17" s="380"/>
      <c r="X17" s="572"/>
      <c r="Y17" s="1023"/>
      <c r="Z17" s="1024"/>
      <c r="AA17" s="1025"/>
      <c r="AB17" s="1029"/>
      <c r="AC17" s="1030"/>
      <c r="AD17" s="1031"/>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8"/>
      <c r="B18" s="516"/>
      <c r="C18" s="516"/>
      <c r="D18" s="516"/>
      <c r="E18" s="516"/>
      <c r="F18" s="517"/>
      <c r="G18" s="756"/>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55"/>
      <c r="AC18" s="1021"/>
      <c r="AD18" s="1021"/>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9"/>
      <c r="B19" s="520"/>
      <c r="C19" s="520"/>
      <c r="D19" s="520"/>
      <c r="E19" s="520"/>
      <c r="F19" s="521"/>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25"/>
      <c r="AC19" s="1017"/>
      <c r="AD19" s="1017"/>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9"/>
      <c r="B20" s="650"/>
      <c r="C20" s="650"/>
      <c r="D20" s="650"/>
      <c r="E20" s="650"/>
      <c r="F20" s="65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4" t="s">
        <v>301</v>
      </c>
      <c r="AC20" s="1047"/>
      <c r="AD20" s="1047"/>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5" t="s">
        <v>491</v>
      </c>
      <c r="B23" s="516"/>
      <c r="C23" s="516"/>
      <c r="D23" s="516"/>
      <c r="E23" s="516"/>
      <c r="F23" s="517"/>
      <c r="G23" s="805" t="s">
        <v>265</v>
      </c>
      <c r="H23" s="789"/>
      <c r="I23" s="789"/>
      <c r="J23" s="789"/>
      <c r="K23" s="789"/>
      <c r="L23" s="789"/>
      <c r="M23" s="789"/>
      <c r="N23" s="789"/>
      <c r="O23" s="790"/>
      <c r="P23" s="788" t="s">
        <v>59</v>
      </c>
      <c r="Q23" s="789"/>
      <c r="R23" s="789"/>
      <c r="S23" s="789"/>
      <c r="T23" s="789"/>
      <c r="U23" s="789"/>
      <c r="V23" s="789"/>
      <c r="W23" s="789"/>
      <c r="X23" s="790"/>
      <c r="Y23" s="1022"/>
      <c r="Z23" s="413"/>
      <c r="AA23" s="414"/>
      <c r="AB23" s="1026" t="s">
        <v>11</v>
      </c>
      <c r="AC23" s="1027"/>
      <c r="AD23" s="1028"/>
      <c r="AE23" s="1014" t="s">
        <v>357</v>
      </c>
      <c r="AF23" s="1014"/>
      <c r="AG23" s="1014"/>
      <c r="AH23" s="1014"/>
      <c r="AI23" s="1014" t="s">
        <v>363</v>
      </c>
      <c r="AJ23" s="1014"/>
      <c r="AK23" s="1014"/>
      <c r="AL23" s="1014"/>
      <c r="AM23" s="1014" t="s">
        <v>472</v>
      </c>
      <c r="AN23" s="1014"/>
      <c r="AO23" s="1014"/>
      <c r="AP23" s="461"/>
      <c r="AQ23" s="174" t="s">
        <v>355</v>
      </c>
      <c r="AR23" s="167"/>
      <c r="AS23" s="167"/>
      <c r="AT23" s="168"/>
      <c r="AU23" s="374" t="s">
        <v>253</v>
      </c>
      <c r="AV23" s="374"/>
      <c r="AW23" s="374"/>
      <c r="AX23" s="375"/>
    </row>
    <row r="24" spans="1:50" ht="18.75" customHeight="1" x14ac:dyDescent="0.15">
      <c r="A24" s="515"/>
      <c r="B24" s="516"/>
      <c r="C24" s="516"/>
      <c r="D24" s="516"/>
      <c r="E24" s="516"/>
      <c r="F24" s="517"/>
      <c r="G24" s="571"/>
      <c r="H24" s="380"/>
      <c r="I24" s="380"/>
      <c r="J24" s="380"/>
      <c r="K24" s="380"/>
      <c r="L24" s="380"/>
      <c r="M24" s="380"/>
      <c r="N24" s="380"/>
      <c r="O24" s="572"/>
      <c r="P24" s="584"/>
      <c r="Q24" s="380"/>
      <c r="R24" s="380"/>
      <c r="S24" s="380"/>
      <c r="T24" s="380"/>
      <c r="U24" s="380"/>
      <c r="V24" s="380"/>
      <c r="W24" s="380"/>
      <c r="X24" s="572"/>
      <c r="Y24" s="1023"/>
      <c r="Z24" s="1024"/>
      <c r="AA24" s="1025"/>
      <c r="AB24" s="1029"/>
      <c r="AC24" s="1030"/>
      <c r="AD24" s="1031"/>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8"/>
      <c r="B25" s="516"/>
      <c r="C25" s="516"/>
      <c r="D25" s="516"/>
      <c r="E25" s="516"/>
      <c r="F25" s="517"/>
      <c r="G25" s="756"/>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55"/>
      <c r="AC25" s="1021"/>
      <c r="AD25" s="1021"/>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9"/>
      <c r="B26" s="520"/>
      <c r="C26" s="520"/>
      <c r="D26" s="520"/>
      <c r="E26" s="520"/>
      <c r="F26" s="521"/>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25"/>
      <c r="AC26" s="1017"/>
      <c r="AD26" s="1017"/>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9"/>
      <c r="B27" s="650"/>
      <c r="C27" s="650"/>
      <c r="D27" s="650"/>
      <c r="E27" s="650"/>
      <c r="F27" s="65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4" t="s">
        <v>301</v>
      </c>
      <c r="AC27" s="1047"/>
      <c r="AD27" s="1047"/>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5" t="s">
        <v>491</v>
      </c>
      <c r="B30" s="516"/>
      <c r="C30" s="516"/>
      <c r="D30" s="516"/>
      <c r="E30" s="516"/>
      <c r="F30" s="517"/>
      <c r="G30" s="805" t="s">
        <v>265</v>
      </c>
      <c r="H30" s="789"/>
      <c r="I30" s="789"/>
      <c r="J30" s="789"/>
      <c r="K30" s="789"/>
      <c r="L30" s="789"/>
      <c r="M30" s="789"/>
      <c r="N30" s="789"/>
      <c r="O30" s="790"/>
      <c r="P30" s="788" t="s">
        <v>59</v>
      </c>
      <c r="Q30" s="789"/>
      <c r="R30" s="789"/>
      <c r="S30" s="789"/>
      <c r="T30" s="789"/>
      <c r="U30" s="789"/>
      <c r="V30" s="789"/>
      <c r="W30" s="789"/>
      <c r="X30" s="790"/>
      <c r="Y30" s="1022"/>
      <c r="Z30" s="413"/>
      <c r="AA30" s="414"/>
      <c r="AB30" s="1026" t="s">
        <v>11</v>
      </c>
      <c r="AC30" s="1027"/>
      <c r="AD30" s="1028"/>
      <c r="AE30" s="1014" t="s">
        <v>357</v>
      </c>
      <c r="AF30" s="1014"/>
      <c r="AG30" s="1014"/>
      <c r="AH30" s="1014"/>
      <c r="AI30" s="1014" t="s">
        <v>363</v>
      </c>
      <c r="AJ30" s="1014"/>
      <c r="AK30" s="1014"/>
      <c r="AL30" s="1014"/>
      <c r="AM30" s="1014" t="s">
        <v>472</v>
      </c>
      <c r="AN30" s="1014"/>
      <c r="AO30" s="1014"/>
      <c r="AP30" s="461"/>
      <c r="AQ30" s="174" t="s">
        <v>355</v>
      </c>
      <c r="AR30" s="167"/>
      <c r="AS30" s="167"/>
      <c r="AT30" s="168"/>
      <c r="AU30" s="374" t="s">
        <v>253</v>
      </c>
      <c r="AV30" s="374"/>
      <c r="AW30" s="374"/>
      <c r="AX30" s="375"/>
    </row>
    <row r="31" spans="1:50" ht="18.75" customHeight="1" x14ac:dyDescent="0.15">
      <c r="A31" s="515"/>
      <c r="B31" s="516"/>
      <c r="C31" s="516"/>
      <c r="D31" s="516"/>
      <c r="E31" s="516"/>
      <c r="F31" s="517"/>
      <c r="G31" s="571"/>
      <c r="H31" s="380"/>
      <c r="I31" s="380"/>
      <c r="J31" s="380"/>
      <c r="K31" s="380"/>
      <c r="L31" s="380"/>
      <c r="M31" s="380"/>
      <c r="N31" s="380"/>
      <c r="O31" s="572"/>
      <c r="P31" s="584"/>
      <c r="Q31" s="380"/>
      <c r="R31" s="380"/>
      <c r="S31" s="380"/>
      <c r="T31" s="380"/>
      <c r="U31" s="380"/>
      <c r="V31" s="380"/>
      <c r="W31" s="380"/>
      <c r="X31" s="572"/>
      <c r="Y31" s="1023"/>
      <c r="Z31" s="1024"/>
      <c r="AA31" s="1025"/>
      <c r="AB31" s="1029"/>
      <c r="AC31" s="1030"/>
      <c r="AD31" s="1031"/>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8"/>
      <c r="B32" s="516"/>
      <c r="C32" s="516"/>
      <c r="D32" s="516"/>
      <c r="E32" s="516"/>
      <c r="F32" s="517"/>
      <c r="G32" s="756"/>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55"/>
      <c r="AC32" s="1021"/>
      <c r="AD32" s="1021"/>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9"/>
      <c r="B33" s="520"/>
      <c r="C33" s="520"/>
      <c r="D33" s="520"/>
      <c r="E33" s="520"/>
      <c r="F33" s="521"/>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25"/>
      <c r="AC33" s="1017"/>
      <c r="AD33" s="1017"/>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9"/>
      <c r="B34" s="650"/>
      <c r="C34" s="650"/>
      <c r="D34" s="650"/>
      <c r="E34" s="650"/>
      <c r="F34" s="65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4" t="s">
        <v>301</v>
      </c>
      <c r="AC34" s="1047"/>
      <c r="AD34" s="1047"/>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5" t="s">
        <v>491</v>
      </c>
      <c r="B37" s="516"/>
      <c r="C37" s="516"/>
      <c r="D37" s="516"/>
      <c r="E37" s="516"/>
      <c r="F37" s="517"/>
      <c r="G37" s="805" t="s">
        <v>265</v>
      </c>
      <c r="H37" s="789"/>
      <c r="I37" s="789"/>
      <c r="J37" s="789"/>
      <c r="K37" s="789"/>
      <c r="L37" s="789"/>
      <c r="M37" s="789"/>
      <c r="N37" s="789"/>
      <c r="O37" s="790"/>
      <c r="P37" s="788" t="s">
        <v>59</v>
      </c>
      <c r="Q37" s="789"/>
      <c r="R37" s="789"/>
      <c r="S37" s="789"/>
      <c r="T37" s="789"/>
      <c r="U37" s="789"/>
      <c r="V37" s="789"/>
      <c r="W37" s="789"/>
      <c r="X37" s="790"/>
      <c r="Y37" s="1022"/>
      <c r="Z37" s="413"/>
      <c r="AA37" s="414"/>
      <c r="AB37" s="1026" t="s">
        <v>11</v>
      </c>
      <c r="AC37" s="1027"/>
      <c r="AD37" s="1028"/>
      <c r="AE37" s="1014" t="s">
        <v>357</v>
      </c>
      <c r="AF37" s="1014"/>
      <c r="AG37" s="1014"/>
      <c r="AH37" s="1014"/>
      <c r="AI37" s="1014" t="s">
        <v>363</v>
      </c>
      <c r="AJ37" s="1014"/>
      <c r="AK37" s="1014"/>
      <c r="AL37" s="1014"/>
      <c r="AM37" s="1014" t="s">
        <v>472</v>
      </c>
      <c r="AN37" s="1014"/>
      <c r="AO37" s="1014"/>
      <c r="AP37" s="461"/>
      <c r="AQ37" s="174" t="s">
        <v>355</v>
      </c>
      <c r="AR37" s="167"/>
      <c r="AS37" s="167"/>
      <c r="AT37" s="168"/>
      <c r="AU37" s="374" t="s">
        <v>253</v>
      </c>
      <c r="AV37" s="374"/>
      <c r="AW37" s="374"/>
      <c r="AX37" s="375"/>
    </row>
    <row r="38" spans="1:50" ht="18.75" customHeight="1" x14ac:dyDescent="0.15">
      <c r="A38" s="515"/>
      <c r="B38" s="516"/>
      <c r="C38" s="516"/>
      <c r="D38" s="516"/>
      <c r="E38" s="516"/>
      <c r="F38" s="517"/>
      <c r="G38" s="571"/>
      <c r="H38" s="380"/>
      <c r="I38" s="380"/>
      <c r="J38" s="380"/>
      <c r="K38" s="380"/>
      <c r="L38" s="380"/>
      <c r="M38" s="380"/>
      <c r="N38" s="380"/>
      <c r="O38" s="572"/>
      <c r="P38" s="584"/>
      <c r="Q38" s="380"/>
      <c r="R38" s="380"/>
      <c r="S38" s="380"/>
      <c r="T38" s="380"/>
      <c r="U38" s="380"/>
      <c r="V38" s="380"/>
      <c r="W38" s="380"/>
      <c r="X38" s="572"/>
      <c r="Y38" s="1023"/>
      <c r="Z38" s="1024"/>
      <c r="AA38" s="1025"/>
      <c r="AB38" s="1029"/>
      <c r="AC38" s="1030"/>
      <c r="AD38" s="1031"/>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8"/>
      <c r="B39" s="516"/>
      <c r="C39" s="516"/>
      <c r="D39" s="516"/>
      <c r="E39" s="516"/>
      <c r="F39" s="517"/>
      <c r="G39" s="756"/>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55"/>
      <c r="AC39" s="1021"/>
      <c r="AD39" s="1021"/>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9"/>
      <c r="B40" s="520"/>
      <c r="C40" s="520"/>
      <c r="D40" s="520"/>
      <c r="E40" s="520"/>
      <c r="F40" s="521"/>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25"/>
      <c r="AC40" s="1017"/>
      <c r="AD40" s="1017"/>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9"/>
      <c r="B41" s="650"/>
      <c r="C41" s="650"/>
      <c r="D41" s="650"/>
      <c r="E41" s="650"/>
      <c r="F41" s="65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4" t="s">
        <v>301</v>
      </c>
      <c r="AC41" s="1047"/>
      <c r="AD41" s="1047"/>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5" t="s">
        <v>491</v>
      </c>
      <c r="B44" s="516"/>
      <c r="C44" s="516"/>
      <c r="D44" s="516"/>
      <c r="E44" s="516"/>
      <c r="F44" s="517"/>
      <c r="G44" s="805" t="s">
        <v>265</v>
      </c>
      <c r="H44" s="789"/>
      <c r="I44" s="789"/>
      <c r="J44" s="789"/>
      <c r="K44" s="789"/>
      <c r="L44" s="789"/>
      <c r="M44" s="789"/>
      <c r="N44" s="789"/>
      <c r="O44" s="790"/>
      <c r="P44" s="788" t="s">
        <v>59</v>
      </c>
      <c r="Q44" s="789"/>
      <c r="R44" s="789"/>
      <c r="S44" s="789"/>
      <c r="T44" s="789"/>
      <c r="U44" s="789"/>
      <c r="V44" s="789"/>
      <c r="W44" s="789"/>
      <c r="X44" s="790"/>
      <c r="Y44" s="1022"/>
      <c r="Z44" s="413"/>
      <c r="AA44" s="414"/>
      <c r="AB44" s="1026" t="s">
        <v>11</v>
      </c>
      <c r="AC44" s="1027"/>
      <c r="AD44" s="1028"/>
      <c r="AE44" s="1014" t="s">
        <v>357</v>
      </c>
      <c r="AF44" s="1014"/>
      <c r="AG44" s="1014"/>
      <c r="AH44" s="1014"/>
      <c r="AI44" s="1014" t="s">
        <v>363</v>
      </c>
      <c r="AJ44" s="1014"/>
      <c r="AK44" s="1014"/>
      <c r="AL44" s="1014"/>
      <c r="AM44" s="1014" t="s">
        <v>472</v>
      </c>
      <c r="AN44" s="1014"/>
      <c r="AO44" s="1014"/>
      <c r="AP44" s="461"/>
      <c r="AQ44" s="174" t="s">
        <v>355</v>
      </c>
      <c r="AR44" s="167"/>
      <c r="AS44" s="167"/>
      <c r="AT44" s="168"/>
      <c r="AU44" s="374" t="s">
        <v>253</v>
      </c>
      <c r="AV44" s="374"/>
      <c r="AW44" s="374"/>
      <c r="AX44" s="375"/>
    </row>
    <row r="45" spans="1:50" ht="18.75" customHeight="1" x14ac:dyDescent="0.15">
      <c r="A45" s="515"/>
      <c r="B45" s="516"/>
      <c r="C45" s="516"/>
      <c r="D45" s="516"/>
      <c r="E45" s="516"/>
      <c r="F45" s="517"/>
      <c r="G45" s="571"/>
      <c r="H45" s="380"/>
      <c r="I45" s="380"/>
      <c r="J45" s="380"/>
      <c r="K45" s="380"/>
      <c r="L45" s="380"/>
      <c r="M45" s="380"/>
      <c r="N45" s="380"/>
      <c r="O45" s="572"/>
      <c r="P45" s="584"/>
      <c r="Q45" s="380"/>
      <c r="R45" s="380"/>
      <c r="S45" s="380"/>
      <c r="T45" s="380"/>
      <c r="U45" s="380"/>
      <c r="V45" s="380"/>
      <c r="W45" s="380"/>
      <c r="X45" s="572"/>
      <c r="Y45" s="1023"/>
      <c r="Z45" s="1024"/>
      <c r="AA45" s="1025"/>
      <c r="AB45" s="1029"/>
      <c r="AC45" s="1030"/>
      <c r="AD45" s="1031"/>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8"/>
      <c r="B46" s="516"/>
      <c r="C46" s="516"/>
      <c r="D46" s="516"/>
      <c r="E46" s="516"/>
      <c r="F46" s="517"/>
      <c r="G46" s="756"/>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55"/>
      <c r="AC46" s="1021"/>
      <c r="AD46" s="1021"/>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9"/>
      <c r="B47" s="520"/>
      <c r="C47" s="520"/>
      <c r="D47" s="520"/>
      <c r="E47" s="520"/>
      <c r="F47" s="521"/>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25"/>
      <c r="AC47" s="1017"/>
      <c r="AD47" s="1017"/>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9"/>
      <c r="B48" s="650"/>
      <c r="C48" s="650"/>
      <c r="D48" s="650"/>
      <c r="E48" s="650"/>
      <c r="F48" s="65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4" t="s">
        <v>301</v>
      </c>
      <c r="AC48" s="1047"/>
      <c r="AD48" s="1047"/>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5" t="s">
        <v>491</v>
      </c>
      <c r="B51" s="516"/>
      <c r="C51" s="516"/>
      <c r="D51" s="516"/>
      <c r="E51" s="516"/>
      <c r="F51" s="517"/>
      <c r="G51" s="805" t="s">
        <v>265</v>
      </c>
      <c r="H51" s="789"/>
      <c r="I51" s="789"/>
      <c r="J51" s="789"/>
      <c r="K51" s="789"/>
      <c r="L51" s="789"/>
      <c r="M51" s="789"/>
      <c r="N51" s="789"/>
      <c r="O51" s="790"/>
      <c r="P51" s="788" t="s">
        <v>59</v>
      </c>
      <c r="Q51" s="789"/>
      <c r="R51" s="789"/>
      <c r="S51" s="789"/>
      <c r="T51" s="789"/>
      <c r="U51" s="789"/>
      <c r="V51" s="789"/>
      <c r="W51" s="789"/>
      <c r="X51" s="790"/>
      <c r="Y51" s="1022"/>
      <c r="Z51" s="413"/>
      <c r="AA51" s="414"/>
      <c r="AB51" s="461" t="s">
        <v>11</v>
      </c>
      <c r="AC51" s="1027"/>
      <c r="AD51" s="1028"/>
      <c r="AE51" s="1014" t="s">
        <v>357</v>
      </c>
      <c r="AF51" s="1014"/>
      <c r="AG51" s="1014"/>
      <c r="AH51" s="1014"/>
      <c r="AI51" s="1014" t="s">
        <v>363</v>
      </c>
      <c r="AJ51" s="1014"/>
      <c r="AK51" s="1014"/>
      <c r="AL51" s="1014"/>
      <c r="AM51" s="1014" t="s">
        <v>472</v>
      </c>
      <c r="AN51" s="1014"/>
      <c r="AO51" s="1014"/>
      <c r="AP51" s="461"/>
      <c r="AQ51" s="174" t="s">
        <v>355</v>
      </c>
      <c r="AR51" s="167"/>
      <c r="AS51" s="167"/>
      <c r="AT51" s="168"/>
      <c r="AU51" s="374" t="s">
        <v>253</v>
      </c>
      <c r="AV51" s="374"/>
      <c r="AW51" s="374"/>
      <c r="AX51" s="375"/>
    </row>
    <row r="52" spans="1:50" ht="18.75" customHeight="1" x14ac:dyDescent="0.15">
      <c r="A52" s="515"/>
      <c r="B52" s="516"/>
      <c r="C52" s="516"/>
      <c r="D52" s="516"/>
      <c r="E52" s="516"/>
      <c r="F52" s="517"/>
      <c r="G52" s="571"/>
      <c r="H52" s="380"/>
      <c r="I52" s="380"/>
      <c r="J52" s="380"/>
      <c r="K52" s="380"/>
      <c r="L52" s="380"/>
      <c r="M52" s="380"/>
      <c r="N52" s="380"/>
      <c r="O52" s="572"/>
      <c r="P52" s="584"/>
      <c r="Q52" s="380"/>
      <c r="R52" s="380"/>
      <c r="S52" s="380"/>
      <c r="T52" s="380"/>
      <c r="U52" s="380"/>
      <c r="V52" s="380"/>
      <c r="W52" s="380"/>
      <c r="X52" s="572"/>
      <c r="Y52" s="1023"/>
      <c r="Z52" s="1024"/>
      <c r="AA52" s="1025"/>
      <c r="AB52" s="1029"/>
      <c r="AC52" s="1030"/>
      <c r="AD52" s="1031"/>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8"/>
      <c r="B53" s="516"/>
      <c r="C53" s="516"/>
      <c r="D53" s="516"/>
      <c r="E53" s="516"/>
      <c r="F53" s="517"/>
      <c r="G53" s="756"/>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55"/>
      <c r="AC53" s="1021"/>
      <c r="AD53" s="1021"/>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9"/>
      <c r="B54" s="520"/>
      <c r="C54" s="520"/>
      <c r="D54" s="520"/>
      <c r="E54" s="520"/>
      <c r="F54" s="521"/>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25"/>
      <c r="AC54" s="1017"/>
      <c r="AD54" s="1017"/>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9"/>
      <c r="B55" s="650"/>
      <c r="C55" s="650"/>
      <c r="D55" s="650"/>
      <c r="E55" s="650"/>
      <c r="F55" s="65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4" t="s">
        <v>301</v>
      </c>
      <c r="AC55" s="1047"/>
      <c r="AD55" s="1047"/>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5" t="s">
        <v>491</v>
      </c>
      <c r="B58" s="516"/>
      <c r="C58" s="516"/>
      <c r="D58" s="516"/>
      <c r="E58" s="516"/>
      <c r="F58" s="517"/>
      <c r="G58" s="805" t="s">
        <v>265</v>
      </c>
      <c r="H58" s="789"/>
      <c r="I58" s="789"/>
      <c r="J58" s="789"/>
      <c r="K58" s="789"/>
      <c r="L58" s="789"/>
      <c r="M58" s="789"/>
      <c r="N58" s="789"/>
      <c r="O58" s="790"/>
      <c r="P58" s="788" t="s">
        <v>59</v>
      </c>
      <c r="Q58" s="789"/>
      <c r="R58" s="789"/>
      <c r="S58" s="789"/>
      <c r="T58" s="789"/>
      <c r="U58" s="789"/>
      <c r="V58" s="789"/>
      <c r="W58" s="789"/>
      <c r="X58" s="790"/>
      <c r="Y58" s="1022"/>
      <c r="Z58" s="413"/>
      <c r="AA58" s="414"/>
      <c r="AB58" s="1026" t="s">
        <v>11</v>
      </c>
      <c r="AC58" s="1027"/>
      <c r="AD58" s="1028"/>
      <c r="AE58" s="1014" t="s">
        <v>357</v>
      </c>
      <c r="AF58" s="1014"/>
      <c r="AG58" s="1014"/>
      <c r="AH58" s="1014"/>
      <c r="AI58" s="1014" t="s">
        <v>363</v>
      </c>
      <c r="AJ58" s="1014"/>
      <c r="AK58" s="1014"/>
      <c r="AL58" s="1014"/>
      <c r="AM58" s="1014" t="s">
        <v>472</v>
      </c>
      <c r="AN58" s="1014"/>
      <c r="AO58" s="1014"/>
      <c r="AP58" s="461"/>
      <c r="AQ58" s="174" t="s">
        <v>355</v>
      </c>
      <c r="AR58" s="167"/>
      <c r="AS58" s="167"/>
      <c r="AT58" s="168"/>
      <c r="AU58" s="374" t="s">
        <v>253</v>
      </c>
      <c r="AV58" s="374"/>
      <c r="AW58" s="374"/>
      <c r="AX58" s="375"/>
    </row>
    <row r="59" spans="1:50" ht="18.75" customHeight="1" x14ac:dyDescent="0.15">
      <c r="A59" s="515"/>
      <c r="B59" s="516"/>
      <c r="C59" s="516"/>
      <c r="D59" s="516"/>
      <c r="E59" s="516"/>
      <c r="F59" s="517"/>
      <c r="G59" s="571"/>
      <c r="H59" s="380"/>
      <c r="I59" s="380"/>
      <c r="J59" s="380"/>
      <c r="K59" s="380"/>
      <c r="L59" s="380"/>
      <c r="M59" s="380"/>
      <c r="N59" s="380"/>
      <c r="O59" s="572"/>
      <c r="P59" s="584"/>
      <c r="Q59" s="380"/>
      <c r="R59" s="380"/>
      <c r="S59" s="380"/>
      <c r="T59" s="380"/>
      <c r="U59" s="380"/>
      <c r="V59" s="380"/>
      <c r="W59" s="380"/>
      <c r="X59" s="572"/>
      <c r="Y59" s="1023"/>
      <c r="Z59" s="1024"/>
      <c r="AA59" s="1025"/>
      <c r="AB59" s="1029"/>
      <c r="AC59" s="1030"/>
      <c r="AD59" s="1031"/>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8"/>
      <c r="B60" s="516"/>
      <c r="C60" s="516"/>
      <c r="D60" s="516"/>
      <c r="E60" s="516"/>
      <c r="F60" s="517"/>
      <c r="G60" s="756"/>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55"/>
      <c r="AC60" s="1021"/>
      <c r="AD60" s="1021"/>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9"/>
      <c r="B61" s="520"/>
      <c r="C61" s="520"/>
      <c r="D61" s="520"/>
      <c r="E61" s="520"/>
      <c r="F61" s="521"/>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25"/>
      <c r="AC61" s="1017"/>
      <c r="AD61" s="1017"/>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9"/>
      <c r="B62" s="650"/>
      <c r="C62" s="650"/>
      <c r="D62" s="650"/>
      <c r="E62" s="650"/>
      <c r="F62" s="65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4" t="s">
        <v>301</v>
      </c>
      <c r="AC62" s="1047"/>
      <c r="AD62" s="1047"/>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5" t="s">
        <v>491</v>
      </c>
      <c r="B65" s="516"/>
      <c r="C65" s="516"/>
      <c r="D65" s="516"/>
      <c r="E65" s="516"/>
      <c r="F65" s="517"/>
      <c r="G65" s="805" t="s">
        <v>265</v>
      </c>
      <c r="H65" s="789"/>
      <c r="I65" s="789"/>
      <c r="J65" s="789"/>
      <c r="K65" s="789"/>
      <c r="L65" s="789"/>
      <c r="M65" s="789"/>
      <c r="N65" s="789"/>
      <c r="O65" s="790"/>
      <c r="P65" s="788" t="s">
        <v>59</v>
      </c>
      <c r="Q65" s="789"/>
      <c r="R65" s="789"/>
      <c r="S65" s="789"/>
      <c r="T65" s="789"/>
      <c r="U65" s="789"/>
      <c r="V65" s="789"/>
      <c r="W65" s="789"/>
      <c r="X65" s="790"/>
      <c r="Y65" s="1022"/>
      <c r="Z65" s="413"/>
      <c r="AA65" s="414"/>
      <c r="AB65" s="1026" t="s">
        <v>11</v>
      </c>
      <c r="AC65" s="1027"/>
      <c r="AD65" s="1028"/>
      <c r="AE65" s="1014" t="s">
        <v>357</v>
      </c>
      <c r="AF65" s="1014"/>
      <c r="AG65" s="1014"/>
      <c r="AH65" s="1014"/>
      <c r="AI65" s="1014" t="s">
        <v>363</v>
      </c>
      <c r="AJ65" s="1014"/>
      <c r="AK65" s="1014"/>
      <c r="AL65" s="1014"/>
      <c r="AM65" s="1014" t="s">
        <v>472</v>
      </c>
      <c r="AN65" s="1014"/>
      <c r="AO65" s="1014"/>
      <c r="AP65" s="461"/>
      <c r="AQ65" s="174" t="s">
        <v>355</v>
      </c>
      <c r="AR65" s="167"/>
      <c r="AS65" s="167"/>
      <c r="AT65" s="168"/>
      <c r="AU65" s="374" t="s">
        <v>253</v>
      </c>
      <c r="AV65" s="374"/>
      <c r="AW65" s="374"/>
      <c r="AX65" s="375"/>
    </row>
    <row r="66" spans="1:50" ht="18.75" customHeight="1" x14ac:dyDescent="0.15">
      <c r="A66" s="515"/>
      <c r="B66" s="516"/>
      <c r="C66" s="516"/>
      <c r="D66" s="516"/>
      <c r="E66" s="516"/>
      <c r="F66" s="517"/>
      <c r="G66" s="571"/>
      <c r="H66" s="380"/>
      <c r="I66" s="380"/>
      <c r="J66" s="380"/>
      <c r="K66" s="380"/>
      <c r="L66" s="380"/>
      <c r="M66" s="380"/>
      <c r="N66" s="380"/>
      <c r="O66" s="572"/>
      <c r="P66" s="584"/>
      <c r="Q66" s="380"/>
      <c r="R66" s="380"/>
      <c r="S66" s="380"/>
      <c r="T66" s="380"/>
      <c r="U66" s="380"/>
      <c r="V66" s="380"/>
      <c r="W66" s="380"/>
      <c r="X66" s="572"/>
      <c r="Y66" s="1023"/>
      <c r="Z66" s="1024"/>
      <c r="AA66" s="1025"/>
      <c r="AB66" s="1029"/>
      <c r="AC66" s="1030"/>
      <c r="AD66" s="1031"/>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8"/>
      <c r="B67" s="516"/>
      <c r="C67" s="516"/>
      <c r="D67" s="516"/>
      <c r="E67" s="516"/>
      <c r="F67" s="517"/>
      <c r="G67" s="756"/>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55"/>
      <c r="AC67" s="1021"/>
      <c r="AD67" s="1021"/>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9"/>
      <c r="B68" s="520"/>
      <c r="C68" s="520"/>
      <c r="D68" s="520"/>
      <c r="E68" s="520"/>
      <c r="F68" s="521"/>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25"/>
      <c r="AC68" s="1017"/>
      <c r="AD68" s="1017"/>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9"/>
      <c r="B69" s="650"/>
      <c r="C69" s="650"/>
      <c r="D69" s="650"/>
      <c r="E69" s="650"/>
      <c r="F69" s="651"/>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500" t="s">
        <v>301</v>
      </c>
      <c r="AC69" s="429"/>
      <c r="AD69" s="429"/>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4"/>
      <c r="B4" s="1055"/>
      <c r="C4" s="1055"/>
      <c r="D4" s="1055"/>
      <c r="E4" s="1055"/>
      <c r="F4" s="1056"/>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4"/>
      <c r="B16" s="1055"/>
      <c r="C16" s="1055"/>
      <c r="D16" s="1055"/>
      <c r="E16" s="1055"/>
      <c r="F16" s="105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4"/>
      <c r="B17" s="1055"/>
      <c r="C17" s="1055"/>
      <c r="D17" s="1055"/>
      <c r="E17" s="1055"/>
      <c r="F17" s="1056"/>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4"/>
      <c r="B29" s="1055"/>
      <c r="C29" s="1055"/>
      <c r="D29" s="1055"/>
      <c r="E29" s="1055"/>
      <c r="F29" s="105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4"/>
      <c r="B30" s="1055"/>
      <c r="C30" s="1055"/>
      <c r="D30" s="1055"/>
      <c r="E30" s="1055"/>
      <c r="F30" s="1056"/>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4"/>
      <c r="B42" s="1055"/>
      <c r="C42" s="1055"/>
      <c r="D42" s="1055"/>
      <c r="E42" s="1055"/>
      <c r="F42" s="105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4"/>
      <c r="B43" s="1055"/>
      <c r="C43" s="1055"/>
      <c r="D43" s="1055"/>
      <c r="E43" s="1055"/>
      <c r="F43" s="1056"/>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4"/>
      <c r="B56" s="1055"/>
      <c r="C56" s="1055"/>
      <c r="D56" s="1055"/>
      <c r="E56" s="1055"/>
      <c r="F56" s="105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4"/>
      <c r="B57" s="1055"/>
      <c r="C57" s="1055"/>
      <c r="D57" s="1055"/>
      <c r="E57" s="1055"/>
      <c r="F57" s="1056"/>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4"/>
      <c r="B69" s="1055"/>
      <c r="C69" s="1055"/>
      <c r="D69" s="1055"/>
      <c r="E69" s="1055"/>
      <c r="F69" s="105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4"/>
      <c r="B70" s="1055"/>
      <c r="C70" s="1055"/>
      <c r="D70" s="1055"/>
      <c r="E70" s="1055"/>
      <c r="F70" s="1056"/>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4"/>
      <c r="B82" s="1055"/>
      <c r="C82" s="1055"/>
      <c r="D82" s="1055"/>
      <c r="E82" s="1055"/>
      <c r="F82" s="105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4"/>
      <c r="B83" s="1055"/>
      <c r="C83" s="1055"/>
      <c r="D83" s="1055"/>
      <c r="E83" s="1055"/>
      <c r="F83" s="1056"/>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4"/>
      <c r="B95" s="1055"/>
      <c r="C95" s="1055"/>
      <c r="D95" s="1055"/>
      <c r="E95" s="1055"/>
      <c r="F95" s="105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4"/>
      <c r="B96" s="1055"/>
      <c r="C96" s="1055"/>
      <c r="D96" s="1055"/>
      <c r="E96" s="1055"/>
      <c r="F96" s="1056"/>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4"/>
      <c r="B109" s="1055"/>
      <c r="C109" s="1055"/>
      <c r="D109" s="1055"/>
      <c r="E109" s="1055"/>
      <c r="F109" s="105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4"/>
      <c r="B110" s="1055"/>
      <c r="C110" s="1055"/>
      <c r="D110" s="1055"/>
      <c r="E110" s="1055"/>
      <c r="F110" s="105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4"/>
      <c r="B122" s="1055"/>
      <c r="C122" s="1055"/>
      <c r="D122" s="1055"/>
      <c r="E122" s="1055"/>
      <c r="F122" s="105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4"/>
      <c r="B123" s="1055"/>
      <c r="C123" s="1055"/>
      <c r="D123" s="1055"/>
      <c r="E123" s="1055"/>
      <c r="F123" s="105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4"/>
      <c r="B135" s="1055"/>
      <c r="C135" s="1055"/>
      <c r="D135" s="1055"/>
      <c r="E135" s="1055"/>
      <c r="F135" s="105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4"/>
      <c r="B136" s="1055"/>
      <c r="C136" s="1055"/>
      <c r="D136" s="1055"/>
      <c r="E136" s="1055"/>
      <c r="F136" s="105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4"/>
      <c r="B148" s="1055"/>
      <c r="C148" s="1055"/>
      <c r="D148" s="1055"/>
      <c r="E148" s="1055"/>
      <c r="F148" s="105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4"/>
      <c r="B149" s="1055"/>
      <c r="C149" s="1055"/>
      <c r="D149" s="1055"/>
      <c r="E149" s="1055"/>
      <c r="F149" s="105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4"/>
      <c r="B162" s="1055"/>
      <c r="C162" s="1055"/>
      <c r="D162" s="1055"/>
      <c r="E162" s="1055"/>
      <c r="F162" s="105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4"/>
      <c r="B163" s="1055"/>
      <c r="C163" s="1055"/>
      <c r="D163" s="1055"/>
      <c r="E163" s="1055"/>
      <c r="F163" s="105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4"/>
      <c r="B175" s="1055"/>
      <c r="C175" s="1055"/>
      <c r="D175" s="1055"/>
      <c r="E175" s="1055"/>
      <c r="F175" s="105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4"/>
      <c r="B176" s="1055"/>
      <c r="C176" s="1055"/>
      <c r="D176" s="1055"/>
      <c r="E176" s="1055"/>
      <c r="F176" s="105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4"/>
      <c r="B188" s="1055"/>
      <c r="C188" s="1055"/>
      <c r="D188" s="1055"/>
      <c r="E188" s="1055"/>
      <c r="F188" s="105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4"/>
      <c r="B189" s="1055"/>
      <c r="C189" s="1055"/>
      <c r="D189" s="1055"/>
      <c r="E189" s="1055"/>
      <c r="F189" s="105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4"/>
      <c r="B201" s="1055"/>
      <c r="C201" s="1055"/>
      <c r="D201" s="1055"/>
      <c r="E201" s="1055"/>
      <c r="F201" s="105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4"/>
      <c r="B202" s="1055"/>
      <c r="C202" s="1055"/>
      <c r="D202" s="1055"/>
      <c r="E202" s="1055"/>
      <c r="F202" s="105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4"/>
      <c r="B215" s="1055"/>
      <c r="C215" s="1055"/>
      <c r="D215" s="1055"/>
      <c r="E215" s="1055"/>
      <c r="F215" s="105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4"/>
      <c r="B216" s="1055"/>
      <c r="C216" s="1055"/>
      <c r="D216" s="1055"/>
      <c r="E216" s="1055"/>
      <c r="F216" s="105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4"/>
      <c r="B228" s="1055"/>
      <c r="C228" s="1055"/>
      <c r="D228" s="1055"/>
      <c r="E228" s="1055"/>
      <c r="F228" s="105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4"/>
      <c r="B229" s="1055"/>
      <c r="C229" s="1055"/>
      <c r="D229" s="1055"/>
      <c r="E229" s="1055"/>
      <c r="F229" s="105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4"/>
      <c r="B241" s="1055"/>
      <c r="C241" s="1055"/>
      <c r="D241" s="1055"/>
      <c r="E241" s="1055"/>
      <c r="F241" s="105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4"/>
      <c r="B242" s="1055"/>
      <c r="C242" s="1055"/>
      <c r="D242" s="1055"/>
      <c r="E242" s="1055"/>
      <c r="F242" s="105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4"/>
      <c r="B254" s="1055"/>
      <c r="C254" s="1055"/>
      <c r="D254" s="1055"/>
      <c r="E254" s="1055"/>
      <c r="F254" s="105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4"/>
      <c r="B255" s="1055"/>
      <c r="C255" s="1055"/>
      <c r="D255" s="1055"/>
      <c r="E255" s="1055"/>
      <c r="F255" s="105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496</v>
      </c>
      <c r="Z3" s="346"/>
      <c r="AA3" s="346"/>
      <c r="AB3" s="346"/>
      <c r="AC3" s="276" t="s">
        <v>479</v>
      </c>
      <c r="AD3" s="276"/>
      <c r="AE3" s="276"/>
      <c r="AF3" s="276"/>
      <c r="AG3" s="276"/>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74">
        <v>1</v>
      </c>
      <c r="B4" s="107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496</v>
      </c>
      <c r="Z36" s="346"/>
      <c r="AA36" s="346"/>
      <c r="AB36" s="346"/>
      <c r="AC36" s="276" t="s">
        <v>479</v>
      </c>
      <c r="AD36" s="276"/>
      <c r="AE36" s="276"/>
      <c r="AF36" s="276"/>
      <c r="AG36" s="276"/>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74">
        <v>1</v>
      </c>
      <c r="B37" s="107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496</v>
      </c>
      <c r="Z69" s="346"/>
      <c r="AA69" s="346"/>
      <c r="AB69" s="346"/>
      <c r="AC69" s="276" t="s">
        <v>479</v>
      </c>
      <c r="AD69" s="276"/>
      <c r="AE69" s="276"/>
      <c r="AF69" s="276"/>
      <c r="AG69" s="276"/>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74">
        <v>1</v>
      </c>
      <c r="B70" s="107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496</v>
      </c>
      <c r="Z102" s="346"/>
      <c r="AA102" s="346"/>
      <c r="AB102" s="346"/>
      <c r="AC102" s="276" t="s">
        <v>479</v>
      </c>
      <c r="AD102" s="276"/>
      <c r="AE102" s="276"/>
      <c r="AF102" s="276"/>
      <c r="AG102" s="276"/>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496</v>
      </c>
      <c r="Z135" s="346"/>
      <c r="AA135" s="346"/>
      <c r="AB135" s="346"/>
      <c r="AC135" s="276" t="s">
        <v>479</v>
      </c>
      <c r="AD135" s="276"/>
      <c r="AE135" s="276"/>
      <c r="AF135" s="276"/>
      <c r="AG135" s="276"/>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496</v>
      </c>
      <c r="Z168" s="346"/>
      <c r="AA168" s="346"/>
      <c r="AB168" s="346"/>
      <c r="AC168" s="276" t="s">
        <v>479</v>
      </c>
      <c r="AD168" s="276"/>
      <c r="AE168" s="276"/>
      <c r="AF168" s="276"/>
      <c r="AG168" s="276"/>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496</v>
      </c>
      <c r="Z201" s="346"/>
      <c r="AA201" s="346"/>
      <c r="AB201" s="346"/>
      <c r="AC201" s="276" t="s">
        <v>479</v>
      </c>
      <c r="AD201" s="276"/>
      <c r="AE201" s="276"/>
      <c r="AF201" s="276"/>
      <c r="AG201" s="276"/>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496</v>
      </c>
      <c r="Z234" s="346"/>
      <c r="AA234" s="346"/>
      <c r="AB234" s="346"/>
      <c r="AC234" s="276" t="s">
        <v>479</v>
      </c>
      <c r="AD234" s="276"/>
      <c r="AE234" s="276"/>
      <c r="AF234" s="276"/>
      <c r="AG234" s="276"/>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496</v>
      </c>
      <c r="Z267" s="346"/>
      <c r="AA267" s="346"/>
      <c r="AB267" s="346"/>
      <c r="AC267" s="276" t="s">
        <v>479</v>
      </c>
      <c r="AD267" s="276"/>
      <c r="AE267" s="276"/>
      <c r="AF267" s="276"/>
      <c r="AG267" s="276"/>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496</v>
      </c>
      <c r="Z300" s="346"/>
      <c r="AA300" s="346"/>
      <c r="AB300" s="346"/>
      <c r="AC300" s="276" t="s">
        <v>479</v>
      </c>
      <c r="AD300" s="276"/>
      <c r="AE300" s="276"/>
      <c r="AF300" s="276"/>
      <c r="AG300" s="276"/>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496</v>
      </c>
      <c r="Z333" s="346"/>
      <c r="AA333" s="346"/>
      <c r="AB333" s="346"/>
      <c r="AC333" s="276" t="s">
        <v>479</v>
      </c>
      <c r="AD333" s="276"/>
      <c r="AE333" s="276"/>
      <c r="AF333" s="276"/>
      <c r="AG333" s="276"/>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496</v>
      </c>
      <c r="Z366" s="346"/>
      <c r="AA366" s="346"/>
      <c r="AB366" s="346"/>
      <c r="AC366" s="276" t="s">
        <v>479</v>
      </c>
      <c r="AD366" s="276"/>
      <c r="AE366" s="276"/>
      <c r="AF366" s="276"/>
      <c r="AG366" s="276"/>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496</v>
      </c>
      <c r="Z399" s="346"/>
      <c r="AA399" s="346"/>
      <c r="AB399" s="346"/>
      <c r="AC399" s="276" t="s">
        <v>479</v>
      </c>
      <c r="AD399" s="276"/>
      <c r="AE399" s="276"/>
      <c r="AF399" s="276"/>
      <c r="AG399" s="276"/>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496</v>
      </c>
      <c r="Z432" s="346"/>
      <c r="AA432" s="346"/>
      <c r="AB432" s="346"/>
      <c r="AC432" s="276" t="s">
        <v>479</v>
      </c>
      <c r="AD432" s="276"/>
      <c r="AE432" s="276"/>
      <c r="AF432" s="276"/>
      <c r="AG432" s="276"/>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496</v>
      </c>
      <c r="Z465" s="346"/>
      <c r="AA465" s="346"/>
      <c r="AB465" s="346"/>
      <c r="AC465" s="276" t="s">
        <v>479</v>
      </c>
      <c r="AD465" s="276"/>
      <c r="AE465" s="276"/>
      <c r="AF465" s="276"/>
      <c r="AG465" s="276"/>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496</v>
      </c>
      <c r="Z498" s="346"/>
      <c r="AA498" s="346"/>
      <c r="AB498" s="346"/>
      <c r="AC498" s="276" t="s">
        <v>479</v>
      </c>
      <c r="AD498" s="276"/>
      <c r="AE498" s="276"/>
      <c r="AF498" s="276"/>
      <c r="AG498" s="276"/>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496</v>
      </c>
      <c r="Z531" s="346"/>
      <c r="AA531" s="346"/>
      <c r="AB531" s="346"/>
      <c r="AC531" s="276" t="s">
        <v>479</v>
      </c>
      <c r="AD531" s="276"/>
      <c r="AE531" s="276"/>
      <c r="AF531" s="276"/>
      <c r="AG531" s="276"/>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496</v>
      </c>
      <c r="Z564" s="346"/>
      <c r="AA564" s="346"/>
      <c r="AB564" s="346"/>
      <c r="AC564" s="276" t="s">
        <v>479</v>
      </c>
      <c r="AD564" s="276"/>
      <c r="AE564" s="276"/>
      <c r="AF564" s="276"/>
      <c r="AG564" s="276"/>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496</v>
      </c>
      <c r="Z597" s="346"/>
      <c r="AA597" s="346"/>
      <c r="AB597" s="346"/>
      <c r="AC597" s="276" t="s">
        <v>479</v>
      </c>
      <c r="AD597" s="276"/>
      <c r="AE597" s="276"/>
      <c r="AF597" s="276"/>
      <c r="AG597" s="276"/>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496</v>
      </c>
      <c r="Z630" s="346"/>
      <c r="AA630" s="346"/>
      <c r="AB630" s="346"/>
      <c r="AC630" s="276" t="s">
        <v>479</v>
      </c>
      <c r="AD630" s="276"/>
      <c r="AE630" s="276"/>
      <c r="AF630" s="276"/>
      <c r="AG630" s="276"/>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496</v>
      </c>
      <c r="Z663" s="346"/>
      <c r="AA663" s="346"/>
      <c r="AB663" s="346"/>
      <c r="AC663" s="276" t="s">
        <v>479</v>
      </c>
      <c r="AD663" s="276"/>
      <c r="AE663" s="276"/>
      <c r="AF663" s="276"/>
      <c r="AG663" s="276"/>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496</v>
      </c>
      <c r="Z696" s="346"/>
      <c r="AA696" s="346"/>
      <c r="AB696" s="346"/>
      <c r="AC696" s="276" t="s">
        <v>479</v>
      </c>
      <c r="AD696" s="276"/>
      <c r="AE696" s="276"/>
      <c r="AF696" s="276"/>
      <c r="AG696" s="276"/>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496</v>
      </c>
      <c r="Z729" s="346"/>
      <c r="AA729" s="346"/>
      <c r="AB729" s="346"/>
      <c r="AC729" s="276" t="s">
        <v>479</v>
      </c>
      <c r="AD729" s="276"/>
      <c r="AE729" s="276"/>
      <c r="AF729" s="276"/>
      <c r="AG729" s="276"/>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496</v>
      </c>
      <c r="Z762" s="346"/>
      <c r="AA762" s="346"/>
      <c r="AB762" s="346"/>
      <c r="AC762" s="276" t="s">
        <v>479</v>
      </c>
      <c r="AD762" s="276"/>
      <c r="AE762" s="276"/>
      <c r="AF762" s="276"/>
      <c r="AG762" s="276"/>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496</v>
      </c>
      <c r="Z795" s="346"/>
      <c r="AA795" s="346"/>
      <c r="AB795" s="346"/>
      <c r="AC795" s="276" t="s">
        <v>479</v>
      </c>
      <c r="AD795" s="276"/>
      <c r="AE795" s="276"/>
      <c r="AF795" s="276"/>
      <c r="AG795" s="276"/>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496</v>
      </c>
      <c r="Z828" s="346"/>
      <c r="AA828" s="346"/>
      <c r="AB828" s="346"/>
      <c r="AC828" s="276" t="s">
        <v>479</v>
      </c>
      <c r="AD828" s="276"/>
      <c r="AE828" s="276"/>
      <c r="AF828" s="276"/>
      <c r="AG828" s="276"/>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496</v>
      </c>
      <c r="Z861" s="346"/>
      <c r="AA861" s="346"/>
      <c r="AB861" s="346"/>
      <c r="AC861" s="276" t="s">
        <v>479</v>
      </c>
      <c r="AD861" s="276"/>
      <c r="AE861" s="276"/>
      <c r="AF861" s="276"/>
      <c r="AG861" s="276"/>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496</v>
      </c>
      <c r="Z894" s="346"/>
      <c r="AA894" s="346"/>
      <c r="AB894" s="346"/>
      <c r="AC894" s="276" t="s">
        <v>479</v>
      </c>
      <c r="AD894" s="276"/>
      <c r="AE894" s="276"/>
      <c r="AF894" s="276"/>
      <c r="AG894" s="276"/>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496</v>
      </c>
      <c r="Z927" s="346"/>
      <c r="AA927" s="346"/>
      <c r="AB927" s="346"/>
      <c r="AC927" s="276" t="s">
        <v>479</v>
      </c>
      <c r="AD927" s="276"/>
      <c r="AE927" s="276"/>
      <c r="AF927" s="276"/>
      <c r="AG927" s="276"/>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496</v>
      </c>
      <c r="Z960" s="346"/>
      <c r="AA960" s="346"/>
      <c r="AB960" s="346"/>
      <c r="AC960" s="276" t="s">
        <v>479</v>
      </c>
      <c r="AD960" s="276"/>
      <c r="AE960" s="276"/>
      <c r="AF960" s="276"/>
      <c r="AG960" s="276"/>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496</v>
      </c>
      <c r="Z993" s="346"/>
      <c r="AA993" s="346"/>
      <c r="AB993" s="346"/>
      <c r="AC993" s="276" t="s">
        <v>479</v>
      </c>
      <c r="AD993" s="276"/>
      <c r="AE993" s="276"/>
      <c r="AF993" s="276"/>
      <c r="AG993" s="276"/>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496</v>
      </c>
      <c r="Z1026" s="346"/>
      <c r="AA1026" s="346"/>
      <c r="AB1026" s="346"/>
      <c r="AC1026" s="276" t="s">
        <v>479</v>
      </c>
      <c r="AD1026" s="276"/>
      <c r="AE1026" s="276"/>
      <c r="AF1026" s="276"/>
      <c r="AG1026" s="276"/>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496</v>
      </c>
      <c r="Z1059" s="346"/>
      <c r="AA1059" s="346"/>
      <c r="AB1059" s="346"/>
      <c r="AC1059" s="276" t="s">
        <v>479</v>
      </c>
      <c r="AD1059" s="276"/>
      <c r="AE1059" s="276"/>
      <c r="AF1059" s="276"/>
      <c r="AG1059" s="276"/>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496</v>
      </c>
      <c r="Z1092" s="346"/>
      <c r="AA1092" s="346"/>
      <c r="AB1092" s="346"/>
      <c r="AC1092" s="276" t="s">
        <v>479</v>
      </c>
      <c r="AD1092" s="276"/>
      <c r="AE1092" s="276"/>
      <c r="AF1092" s="276"/>
      <c r="AG1092" s="276"/>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496</v>
      </c>
      <c r="Z1125" s="346"/>
      <c r="AA1125" s="346"/>
      <c r="AB1125" s="346"/>
      <c r="AC1125" s="276" t="s">
        <v>479</v>
      </c>
      <c r="AD1125" s="276"/>
      <c r="AE1125" s="276"/>
      <c r="AF1125" s="276"/>
      <c r="AG1125" s="276"/>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496</v>
      </c>
      <c r="Z1158" s="346"/>
      <c r="AA1158" s="346"/>
      <c r="AB1158" s="346"/>
      <c r="AC1158" s="276" t="s">
        <v>479</v>
      </c>
      <c r="AD1158" s="276"/>
      <c r="AE1158" s="276"/>
      <c r="AF1158" s="276"/>
      <c r="AG1158" s="276"/>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496</v>
      </c>
      <c r="Z1191" s="346"/>
      <c r="AA1191" s="346"/>
      <c r="AB1191" s="346"/>
      <c r="AC1191" s="276" t="s">
        <v>479</v>
      </c>
      <c r="AD1191" s="276"/>
      <c r="AE1191" s="276"/>
      <c r="AF1191" s="276"/>
      <c r="AG1191" s="276"/>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496</v>
      </c>
      <c r="Z1224" s="346"/>
      <c r="AA1224" s="346"/>
      <c r="AB1224" s="346"/>
      <c r="AC1224" s="276" t="s">
        <v>479</v>
      </c>
      <c r="AD1224" s="276"/>
      <c r="AE1224" s="276"/>
      <c r="AF1224" s="276"/>
      <c r="AG1224" s="276"/>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496</v>
      </c>
      <c r="Z1257" s="346"/>
      <c r="AA1257" s="346"/>
      <c r="AB1257" s="346"/>
      <c r="AC1257" s="276" t="s">
        <v>479</v>
      </c>
      <c r="AD1257" s="276"/>
      <c r="AE1257" s="276"/>
      <c r="AF1257" s="276"/>
      <c r="AG1257" s="276"/>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496</v>
      </c>
      <c r="Z1290" s="346"/>
      <c r="AA1290" s="346"/>
      <c r="AB1290" s="346"/>
      <c r="AC1290" s="276" t="s">
        <v>479</v>
      </c>
      <c r="AD1290" s="276"/>
      <c r="AE1290" s="276"/>
      <c r="AF1290" s="276"/>
      <c r="AG1290" s="276"/>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2018-06-01T06:31:42Z</cp:lastPrinted>
  <dcterms:created xsi:type="dcterms:W3CDTF">2012-03-13T00:50:25Z</dcterms:created>
  <dcterms:modified xsi:type="dcterms:W3CDTF">2018-07-10T14:31:59Z</dcterms:modified>
</cp:coreProperties>
</file>