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4_河川環境課【0517】\"/>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3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<sst xmlns="http://schemas.openxmlformats.org/spreadsheetml/2006/main" count="2818" uniqueCount="613">
  <si>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</si>
  <si>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</si>
  <si>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</si>
  <si>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</si>
  <si>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</si>
  <si>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</si>
  <si>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</si>
  <si>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</si>
  <si>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</si>
  <si>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</si>
  <si>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</si>
  <si>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</si>
  <si>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</si>
  <si>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</si>
  <si>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</si>
  <si>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</si>
  <si>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</si>
  <si>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</si>
  <si>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</si>
  <si>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</si>
  <si>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</si>
  <si>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</si>
  <si>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</si>
  <si>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</si>
  <si>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</si>
  <si>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</si>
  <si>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</si>
  <si>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</si>
  <si>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</si>
  <si>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</si>
  <si>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</si>
  <si>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</si>
  <si>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</si>
  <si>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</si>
  <si>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</si>
  <si>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</si>
  <si>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</si>
  <si>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</si>
  <si>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</si>
  <si>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</si>
  <si>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</si>
  <si>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</si>
  <si>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</si>
  <si>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</si>
  <si>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</si>
  <si>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</si>
  <si>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</si>
  <si>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</si>
  <si>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</si>
  <si>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</si>
  <si>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</si>
  <si>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</si>
  <si>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</si>
  <si>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</si>
  <si>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</si>
  <si>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</si>
  <si>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</si>
  <si>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</si>
  <si>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</si>
  <si>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</si>
  <si>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</si>
  <si>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</si>
  <si>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</si>
  <si>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</si>
  <si>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</si>
  <si>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</si>
  <si>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</si>
  <si>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</si>
  <si>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</si>
  <si>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</si>
  <si>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</si>
  <si>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</si>
  <si>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</si>
  <si>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</si>
  <si>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</si>
  <si>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</si>
  <si>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</si>
  <si>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</si>
  <si>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</si>
  <si>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</si>
  <si>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</si>
  <si>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</si>
  <si>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</si>
  <si>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</si>
  <si>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</si>
  <si>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</si>
  <si>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</si>
  <si>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</si>
  <si>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</si>
  <si>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</si>
  <si>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</si>
  <si>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</si>
  <si>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</si>
  <si>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</si>
  <si>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</si>
  <si>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</si>
  <si>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</si>
  <si>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</si>
  <si>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</si>
  <si>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</si>
  <si>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</si>
  <si>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</si>
  <si>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</si>
  <si>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</si>
  <si>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</si>
  <si>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</si>
  <si>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</si>
  <si>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</si>
  <si>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</si>
  <si>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</si>
  <si>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</si>
  <si>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</si>
  <si>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</si>
  <si>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</si>
  <si>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</si>
  <si>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</si>
  <si>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</si>
  <si>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</si>
  <si>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</si>
  <si>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</si>
  <si>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</si>
  <si>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</si>
  <si>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</si>
  <si>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</si>
  <si>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</si>
  <si>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</si>
  <si>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</si>
  <si>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</si>
  <si>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</si>
  <si>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</si>
  <si>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</si>
  <si>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</si>
  <si>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</si>
  <si>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</si>
  <si>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</si>
  <si>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</si>
  <si>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</si>
  <si>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</si>
  <si>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</si>
  <si>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</si>
  <si>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</si>
  <si>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</si>
  <si>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</si>
  <si>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</si>
  <si>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</si>
  <si>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</si>
  <si>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</si>
  <si>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</si>
  <si>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</si>
  <si>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</si>
  <si>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</si>
  <si>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</si>
  <si>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</si>
  <si>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</si>
  <si>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</si>
  <si>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</si>
  <si>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</si>
  <si>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</si>
  <si>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</si>
  <si>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</si>
  <si>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</si>
  <si>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</si>
  <si>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</si>
  <si>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</si>
  <si>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</si>
  <si>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</si>
  <si>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</si>
  <si>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</si>
  <si>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</si>
  <si>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</si>
  <si>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</si>
  <si>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</si>
  <si>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</si>
  <si>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</si>
  <si>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</si>
  <si>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</si>
  <si>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</si>
  <si>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</si>
  <si>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</si>
  <si>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</si>
  <si>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</si>
  <si>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</si>
  <si>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</si>
  <si>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</si>
  <si>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</si>
  <si>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</si>
  <si>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</si>
  <si>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</si>
  <si>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</si>
  <si>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</si>
  <si>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</si>
  <si>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</si>
  <si>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</si>
  <si>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</si>
  <si>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</si>
  <si>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</si>
  <si>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</si>
  <si>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</si>
  <si>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</si>
  <si>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</si>
  <si>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</si>
  <si>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</si>
  <si>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</si>
  <si>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</si>
  <si>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</si>
  <si>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</si>
  <si>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</si>
  <si>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</si>
  <si>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</si>
  <si>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</si>
  <si>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</si>
  <si>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</si>
  <si>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</si>
  <si>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</si>
  <si>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</si>
  <si>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</si>
  <si>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</si>
  <si>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</si>
  <si>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</si>
  <si>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</si>
  <si>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</si>
  <si>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</si>
  <si>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</si>
  <si>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</si>
  <si>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</si>
  <si>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</si>
  <si>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</si>
  <si>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</si>
  <si>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</si>
  <si>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</si>
  <si>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</si>
  <si>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</si>
  <si>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</si>
  <si>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</si>
  <si>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</si>
  <si>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</si>
  <si>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</si>
  <si>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</si>
  <si>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</si>
  <si>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</si>
  <si>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</si>
  <si>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</si>
  <si>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</si>
  <si>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</si>
  <si>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</si>
  <si>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</si>
  <si>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</si>
  <si>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</si>
  <si>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</si>
  <si>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</si>
  <si>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</si>
  <si>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</si>
  <si>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</si>
  <si>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</si>
  <si>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</si>
  <si>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</si>
  <si>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</si>
  <si>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</si>
  <si>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</si>
  <si>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</si>
  <si>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</si>
  <si>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</si>
  <si>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</si>
  <si>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</si>
  <si>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</si>
  <si>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</si>
  <si>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</si>
  <si>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</si>
  <si>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</si>
  <si>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</si>
  <si>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</si>
  <si>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</si>
  <si>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</si>
  <si>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</si>
  <si>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</si>
  <si>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</si>
  <si>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</si>
  <si>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</si>
  <si>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</si>
  <si>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</si>
  <si>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</si>
  <si>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</si>
  <si>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</si>
  <si>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</si>
  <si>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</si>
  <si>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</si>
  <si>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</si>
  <si>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</si>
  <si>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</si>
  <si>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</si>
  <si>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</si>
  <si>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</si>
  <si>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</si>
  <si>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</si>
  <si>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</si>
  <si>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</si>
  <si>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</si>
  <si>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</si>
  <si>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</si>
  <si>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</si>
  <si>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</si>
  <si>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</si>
  <si>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</si>
  <si>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</si>
  <si>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</si>
  <si>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</si>
  <si>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</si>
  <si>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</si>
  <si>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</si>
  <si>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</si>
  <si>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</si>
  <si>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</si>
  <si>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</si>
  <si>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</si>
  <si>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</si>
  <si>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</si>
  <si>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</si>
  <si>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</si>
  <si>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</si>
  <si>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</si>
  <si>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</si>
  <si>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</si>
  <si>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</si>
  <si>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</si>
  <si>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</si>
  <si>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</si>
  <si>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</si>
  <si>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</si>
  <si>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</si>
  <si>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</si>
  <si>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</si>
  <si>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</si>
  <si>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</si>
  <si>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</si>
  <si>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</si>
  <si>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</si>
  <si>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</si>
  <si>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</si>
  <si>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</si>
  <si>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</si>
  <si>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</si>
  <si>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</si>
  <si>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</si>
  <si>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</si>
  <si>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</si>
  <si>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</si>
  <si>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</si>
  <si>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</si>
  <si>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</si>
  <si>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</si>
  <si>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</si>
  <si>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</si>
  <si>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</si>
  <si>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</si>
  <si>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</si>
  <si>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</si>
  <si>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</si>
  <si>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</si>
  <si>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</si>
  <si>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</si>
  <si>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</si>
  <si>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</si>
  <si>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</si>
  <si>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</si>
  <si>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</si>
  <si>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</si>
  <si>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</si>
  <si>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</si>
  <si>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</si>
  <si>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</si>
  <si>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</si>
  <si>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</si>
  <si>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</si>
  <si>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</si>
  <si>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</si>
  <si>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</si>
  <si>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</si>
  <si>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</si>
  <si>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</si>
  <si>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</si>
  <si>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</si>
  <si>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</si>
  <si>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</si>
  <si>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</si>
  <si>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</si>
  <si>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</si>
  <si>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</si>
  <si>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</si>
  <si>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</si>
  <si>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</si>
  <si>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</si>
  <si>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</si>
  <si>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</si>
  <si>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</si>
  <si>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</si>
  <si>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</si>
  <si>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</si>
  <si>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</si>
  <si>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</si>
  <si>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</si>
  <si>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</si>
  <si>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</si>
  <si>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</si>
  <si>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</si>
  <si>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</si>
  <si>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</si>
  <si>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</si>
  <si>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</si>
  <si>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</si>
  <si>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</si>
  <si>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</si>
  <si>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</si>
  <si>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</si>
  <si>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</si>
  <si>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</si>
  <si>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</si>
  <si>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</si>
  <si>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</si>
  <si>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</si>
  <si>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</si>
  <si>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</si>
  <si>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</si>
  <si>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</si>
  <si>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</si>
  <si>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</si>
  <si>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</si>
  <si>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</si>
  <si>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</si>
  <si>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</si>
  <si>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</si>
  <si>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</si>
  <si>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</si>
  <si>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</si>
  <si>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</si>
  <si>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</si>
  <si>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</si>
  <si>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</si>
  <si>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</si>
  <si>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</si>
  <si>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</si>
  <si>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</si>
  <si>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</si>
  <si>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</si>
  <si>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</si>
  <si>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</si>
  <si>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</si>
  <si>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</si>
  <si>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</si>
  <si>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</si>
  <si>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</si>
  <si>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</si>
  <si>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</si>
  <si>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</si>
  <si>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</si>
  <si>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</si>
  <si>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</si>
  <si>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</si>
  <si>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</si>
  <si>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</si>
  <si>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</si>
  <si>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</si>
  <si>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</si>
  <si>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</si>
  <si>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</si>
  <si>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</si>
  <si>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</si>
  <si>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</si>
  <si>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</si>
  <si>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</si>
  <si>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</si>
  <si>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</si>
  <si>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</si>
  <si>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</si>
  <si>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</si>
  <si>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</si>
  <si>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</si>
  <si>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</si>
  <si>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</si>
  <si>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</si>
  <si>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</si>
  <si>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</si>
  <si>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</si>
  <si>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</si>
  <si>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</si>
  <si>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</si>
  <si>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</si>
  <si>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</si>
  <si>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</si>
  <si>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</si>
  <si>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</si>
  <si>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</si>
  <si>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</si>
  <si>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</si>
  <si>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</si>
  <si>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</si>
  <si>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</si>
  <si>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</si>
  <si>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</si>
  <si>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</si>
  <si>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</si>
  <si>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</si>
  <si>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</si>
  <si>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</si>
  <si>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</si>
  <si>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</si>
  <si>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</si>
  <si>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</si>
  <si>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</si>
  <si>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</si>
  <si>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</si>
  <si>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</si>
  <si>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</si>
  <si>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</si>
  <si>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</si>
  <si>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</si>
  <si>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</si>
  <si>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</si>
  <si>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</si>
  <si>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</si>
  <si>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</si>
  <si>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</si>
  <si>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</si>
  <si>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</si>
  <si>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</si>
  <si>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</si>
  <si>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</si>
  <si>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</si>
  <si>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</si>
  <si>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</si>
  <si>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</si>
  <si>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</si>
  <si>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</si>
  <si>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</si>
  <si>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</si>
  <si>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</si>
  <si>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</si>
  <si>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</si>
  <si>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</si>
  <si>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</si>
  <si>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</si>
  <si>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</si>
  <si>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</si>
  <si>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</si>
  <si>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</si>
  <si>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</si>
  <si>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</si>
  <si>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</si>
  <si>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</si>
  <si>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</si>
  <si>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</si>
  <si>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地下水対策及び地下水保全管理調査等に要する経費</t>
    <phoneticPr fontId="5"/>
  </si>
  <si>
    <t>水管理・国土保全局</t>
    <phoneticPr fontId="5"/>
  </si>
  <si>
    <t>昭和４９年度</t>
    <phoneticPr fontId="5"/>
  </si>
  <si>
    <t>河川環境課</t>
    <rPh sb="0" eb="2">
      <t>カセン</t>
    </rPh>
    <rPh sb="2" eb="5">
      <t>カンキョウカ</t>
    </rPh>
    <phoneticPr fontId="5"/>
  </si>
  <si>
    <t>○</t>
  </si>
  <si>
    <t>○</t>
    <phoneticPr fontId="5"/>
  </si>
  <si>
    <t>河川法施行令第10条</t>
    <phoneticPr fontId="5"/>
  </si>
  <si>
    <t>地盤沈下防止等対策要綱</t>
    <phoneticPr fontId="5"/>
  </si>
  <si>
    <t>本事業は地盤沈下、水質悪化等の地下水障害を防止し、地下水を適正に管理･利用していくことを目的とするものである。</t>
    <phoneticPr fontId="5"/>
  </si>
  <si>
    <t>全国の一級河川沿川の地下水調査を昭和49年より実施するとともに、河川水と一体となった地下水の挙動を把握し、適正な管理手法や地下水観測所及び観測項目の重点化の可能性についての検討を行う。
検討成果は、河川における流水の正常な機能の維持に資する基本データや、各地域で策定されている地盤沈下防止等対策要綱の地下水採取に係る目標量などの検証に活用していく。なお、地下水調査の結果については国土交通省のホームページにおいて公表している。</t>
    <phoneticPr fontId="5"/>
  </si>
  <si>
    <t>職員旅費</t>
    <rPh sb="0" eb="2">
      <t>ショクイン</t>
    </rPh>
    <rPh sb="2" eb="4">
      <t>リョヒ</t>
    </rPh>
    <phoneticPr fontId="5"/>
  </si>
  <si>
    <t>水資源対策調査費</t>
    <rPh sb="0" eb="3">
      <t>ミズシゲン</t>
    </rPh>
    <rPh sb="3" eb="5">
      <t>タイサク</t>
    </rPh>
    <rPh sb="5" eb="7">
      <t>チョウサ</t>
    </rPh>
    <rPh sb="7" eb="8">
      <t>ヒ</t>
    </rPh>
    <phoneticPr fontId="5"/>
  </si>
  <si>
    <t>採取量が目標量以下に抑制された場合の達成割合を100％とし、要綱の各対象地域の面積を考慮して、全体の達成割合を指標とする。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</si>
  <si>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濃尾平野地盤沈下防止等対策要綱（S60.4.26）
筑後・佐賀平野地盤沈下防止等対策要綱（S60.4.26）
関東平野北部地盤沈下防止等対策要綱（H3.11.29）</t>
    <phoneticPr fontId="5"/>
  </si>
  <si>
    <t>億m3</t>
    <rPh sb="0" eb="1">
      <t>オク</t>
    </rPh>
    <phoneticPr fontId="5"/>
  </si>
  <si>
    <t>地下水位観測箇所数</t>
    <phoneticPr fontId="5"/>
  </si>
  <si>
    <t>観測箇所数</t>
    <rPh sb="0" eb="2">
      <t>カンソク</t>
    </rPh>
    <rPh sb="2" eb="4">
      <t>カショ</t>
    </rPh>
    <rPh sb="4" eb="5">
      <t>スウ</t>
    </rPh>
    <phoneticPr fontId="5"/>
  </si>
  <si>
    <t>-</t>
    <phoneticPr fontId="5"/>
  </si>
  <si>
    <t>執行額／業務数（１業務）　　　　　　　　　　　　　　</t>
    <rPh sb="0" eb="2">
      <t>シッコウ</t>
    </rPh>
    <rPh sb="2" eb="3">
      <t>ガク</t>
    </rPh>
    <rPh sb="4" eb="6">
      <t>ギョウム</t>
    </rPh>
    <rPh sb="6" eb="7">
      <t>スウ</t>
    </rPh>
    <rPh sb="9" eb="11">
      <t>ギョウム</t>
    </rPh>
    <phoneticPr fontId="5"/>
  </si>
  <si>
    <t>千円</t>
    <rPh sb="0" eb="1">
      <t>セン</t>
    </rPh>
    <rPh sb="1" eb="2">
      <t>エン</t>
    </rPh>
    <phoneticPr fontId="5"/>
  </si>
  <si>
    <t>執行額（百万円）/観測箇所数</t>
    <rPh sb="0" eb="2">
      <t>シッコウ</t>
    </rPh>
    <rPh sb="2" eb="3">
      <t>ガク</t>
    </rPh>
    <rPh sb="4" eb="5">
      <t>ヒャク</t>
    </rPh>
    <rPh sb="5" eb="6">
      <t>マン</t>
    </rPh>
    <rPh sb="6" eb="7">
      <t>エン</t>
    </rPh>
    <rPh sb="9" eb="11">
      <t>カンソク</t>
    </rPh>
    <rPh sb="11" eb="13">
      <t>カショ</t>
    </rPh>
    <rPh sb="13" eb="14">
      <t>スウ</t>
    </rPh>
    <phoneticPr fontId="5"/>
  </si>
  <si>
    <t>7.9/565</t>
    <phoneticPr fontId="5"/>
  </si>
  <si>
    <t>7.7/535</t>
    <phoneticPr fontId="5"/>
  </si>
  <si>
    <t>地下水は有効な水資源として広く利用されており、適切な保全・利用を推進することは国民的ニーズの高い事業である。</t>
    <phoneticPr fontId="5"/>
  </si>
  <si>
    <t>‐</t>
  </si>
  <si>
    <t>継続して取水量の実態調査や取り組みを行うことで、地下水の適正な管理がなされ、地盤沈下は沈静化に向かっており、適切である。</t>
    <phoneticPr fontId="5"/>
  </si>
  <si>
    <t>無</t>
  </si>
  <si>
    <t>支出先の選定が妥当であり、費目・使途が事業目的に即し、真に必要なものに限定していることから、コスト等の水準は妥当である。</t>
    <phoneticPr fontId="5"/>
  </si>
  <si>
    <t>河川水と一体となった地下水挙動の把握及び地下水の適正な管理・利用のために支出している。</t>
    <phoneticPr fontId="5"/>
  </si>
  <si>
    <t>地下水位の管理、地下水の適切な利用と保全を図るための手法の確立についても検討しており、更なるコスト縮減に努めている。</t>
    <phoneticPr fontId="5"/>
  </si>
  <si>
    <t>河川水と一体となった地下水挙動の把握について、進捗が図られている。</t>
    <phoneticPr fontId="5"/>
  </si>
  <si>
    <t>地下水管理手法の検討成果等を踏まえて、地下水保全利用に向けた検討を進めている。</t>
    <phoneticPr fontId="5"/>
  </si>
  <si>
    <t>　管理手法の検討や観測値の分析評価を行い、地下水観測所や観測項目の重点化の可能性について検討し、可能な限りコスト縮減に努める。</t>
    <phoneticPr fontId="5"/>
  </si>
  <si>
    <t>197</t>
    <phoneticPr fontId="5"/>
  </si>
  <si>
    <t>166</t>
    <phoneticPr fontId="5"/>
  </si>
  <si>
    <t>183</t>
    <phoneticPr fontId="5"/>
  </si>
  <si>
    <t>41</t>
    <phoneticPr fontId="5"/>
  </si>
  <si>
    <t>38</t>
    <phoneticPr fontId="5"/>
  </si>
  <si>
    <t>40</t>
    <phoneticPr fontId="5"/>
  </si>
  <si>
    <t>49</t>
    <phoneticPr fontId="5"/>
  </si>
  <si>
    <t>調査費</t>
    <phoneticPr fontId="5"/>
  </si>
  <si>
    <t>課長　森川 幹夫</t>
    <rPh sb="0" eb="2">
      <t>カチョウ</t>
    </rPh>
    <rPh sb="3" eb="5">
      <t>モリカワ</t>
    </rPh>
    <rPh sb="6" eb="8">
      <t>ミキオ</t>
    </rPh>
    <phoneticPr fontId="5"/>
  </si>
  <si>
    <t>　業務発注については、総合評価落札方式及び企画競争により競争性・透明性を高めた契約手続きにより行っている。
　また、本事業は、河川における流水の正常な機能の維持に資する基本データや、地盤沈下防止等対策要綱の地下水採取に係る目標量などの検証に活用するために、河川水と一体となった地下水の挙動把握、管理手法の検討を行うものであり、地下水の状況を把握するための調査・検討は継続的に実施することが必要である。また、観測地点の重点化に努めている（H20：801箇所 → H29：527箇所）</t>
    <phoneticPr fontId="5"/>
  </si>
  <si>
    <t>-</t>
    <phoneticPr fontId="5"/>
  </si>
  <si>
    <t>平成29年度　地下水マネジメント検討業務</t>
    <rPh sb="0" eb="2">
      <t>ヘイセイ</t>
    </rPh>
    <rPh sb="4" eb="6">
      <t>ネンド</t>
    </rPh>
    <rPh sb="7" eb="10">
      <t>チカスイ</t>
    </rPh>
    <rPh sb="16" eb="18">
      <t>ケントウ</t>
    </rPh>
    <rPh sb="18" eb="20">
      <t>ギョウム</t>
    </rPh>
    <phoneticPr fontId="5"/>
  </si>
  <si>
    <t>調査費</t>
    <rPh sb="0" eb="3">
      <t>チョウサヒ</t>
    </rPh>
    <phoneticPr fontId="5"/>
  </si>
  <si>
    <t>29年度　地下水保全・利用調査検討業務</t>
    <rPh sb="2" eb="4">
      <t>ネンド</t>
    </rPh>
    <rPh sb="5" eb="8">
      <t>チカスイ</t>
    </rPh>
    <rPh sb="8" eb="10">
      <t>ホゼン</t>
    </rPh>
    <rPh sb="11" eb="13">
      <t>リヨウ</t>
    </rPh>
    <rPh sb="13" eb="15">
      <t>チョウサ</t>
    </rPh>
    <rPh sb="15" eb="17">
      <t>ケントウ</t>
    </rPh>
    <rPh sb="17" eb="19">
      <t>ギョウム</t>
    </rPh>
    <phoneticPr fontId="5"/>
  </si>
  <si>
    <t>（株）建設技術研究所</t>
    <rPh sb="1" eb="2">
      <t>カブ</t>
    </rPh>
    <rPh sb="3" eb="5">
      <t>ケンセツ</t>
    </rPh>
    <rPh sb="5" eb="7">
      <t>ギジュツ</t>
    </rPh>
    <rPh sb="7" eb="10">
      <t>ケンキュウジョ</t>
    </rPh>
    <phoneticPr fontId="5"/>
  </si>
  <si>
    <t>-</t>
    <phoneticPr fontId="5"/>
  </si>
  <si>
    <t>A.. (株)建設技術研究所</t>
    <phoneticPr fontId="5"/>
  </si>
  <si>
    <t>B.国際航業（株）</t>
    <phoneticPr fontId="5"/>
  </si>
  <si>
    <t>持続可能な地下水の保全と利用</t>
    <rPh sb="0" eb="2">
      <t>ジゾク</t>
    </rPh>
    <rPh sb="2" eb="4">
      <t>カノウ</t>
    </rPh>
    <rPh sb="5" eb="8">
      <t>チカスイ</t>
    </rPh>
    <rPh sb="9" eb="11">
      <t>ホゼン</t>
    </rPh>
    <rPh sb="12" eb="14">
      <t>リヨウ</t>
    </rPh>
    <phoneticPr fontId="5"/>
  </si>
  <si>
    <t>-</t>
    <phoneticPr fontId="5"/>
  </si>
  <si>
    <t>国際航業（株）</t>
    <phoneticPr fontId="5"/>
  </si>
  <si>
    <t>データの整理・分析及び地下水管理手法検討</t>
    <phoneticPr fontId="5"/>
  </si>
  <si>
    <t>－</t>
    <phoneticPr fontId="5"/>
  </si>
  <si>
    <t>7.0/527</t>
    <phoneticPr fontId="5"/>
  </si>
  <si>
    <t>-</t>
    <phoneticPr fontId="5"/>
  </si>
  <si>
    <t>有</t>
  </si>
  <si>
    <t>業務発注において、総合評価及び企画競争により競争性を確保している。</t>
    <rPh sb="22" eb="24">
      <t>キョウソウ</t>
    </rPh>
    <phoneticPr fontId="5"/>
  </si>
  <si>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7">
      <t>モクヒョウリョウ</t>
    </rPh>
    <rPh sb="31" eb="32">
      <t>オク</t>
    </rPh>
    <rPh sb="35" eb="36">
      <t>タイ</t>
    </rPh>
    <rPh sb="39" eb="42">
      <t>サイシュリョウ</t>
    </rPh>
    <rPh sb="43" eb="46">
      <t>モクヒョウリョウ</t>
    </rPh>
    <rPh sb="46" eb="48">
      <t>イカ</t>
    </rPh>
    <rPh sb="49" eb="51">
      <t>ヨクセイ</t>
    </rPh>
    <phoneticPr fontId="5"/>
  </si>
  <si>
    <t>河川水と一体となった地下水の挙動として、一級河川沿川を対象に調査・検討を進めており、国が実施すべき事業である。</t>
    <rPh sb="30" eb="32">
      <t>チョウサ</t>
    </rPh>
    <phoneticPr fontId="5"/>
  </si>
  <si>
    <t>地下水観測所及び観測項目を重点化している。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</si>
</sst>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40" xfId="0" quotePrefix="1"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2"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54429</xdr:colOff>
      <xdr:row>754</xdr:row>
      <xdr:rowOff>80121</xdr:rowOff>
    </xdr:from>
    <xdr:to>
      <xdr:col>27</xdr:col>
      <xdr:colOff>79331</xdr:colOff>
      <xdr:row>756</xdr:row>
      <xdr:rowOff>277188</xdr:rowOff>
    </xdr:to>
    <xdr:sp macro="" textlink="">
      <xdr:nvSpPr>
        <xdr:cNvPr id="2" name="テキスト ボックス 1"/>
        <xdr:cNvSpPr txBox="1">
          <a:spLocks/>
        </xdr:cNvSpPr>
      </xdr:nvSpPr>
      <xdr:spPr>
        <a:xfrm>
          <a:off x="2054679" y="38208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ysClr val="windowText" lastClr="000000"/>
              </a:solidFill>
              <a:latin typeface="+mn-ea"/>
              <a:ea typeface="+mn-ea"/>
            </a:rPr>
            <a:t>Ａ</a:t>
          </a:r>
          <a:r>
            <a:rPr kumimoji="1" lang="en-US" altLang="ja-JP" sz="1600">
              <a:solidFill>
                <a:sysClr val="windowText" lastClr="000000"/>
              </a:solidFill>
              <a:latin typeface="+mn-ea"/>
              <a:ea typeface="+mn-ea"/>
            </a:rPr>
            <a:t>. (</a:t>
          </a:r>
          <a:r>
            <a:rPr kumimoji="1" lang="ja-JP" altLang="en-US" sz="1600">
              <a:solidFill>
                <a:sysClr val="windowText" lastClr="000000"/>
              </a:solidFill>
              <a:latin typeface="+mn-ea"/>
              <a:ea typeface="+mn-ea"/>
            </a:rPr>
            <a:t>株</a:t>
          </a:r>
          <a:r>
            <a:rPr kumimoji="1" lang="en-US" altLang="ja-JP" sz="1600">
              <a:solidFill>
                <a:sysClr val="windowText" lastClr="000000"/>
              </a:solidFill>
              <a:latin typeface="+mn-ea"/>
              <a:ea typeface="+mn-ea"/>
            </a:rPr>
            <a:t>)</a:t>
          </a:r>
          <a:r>
            <a:rPr kumimoji="1" lang="ja-JP" altLang="en-US" sz="1600">
              <a:solidFill>
                <a:sysClr val="windowText" lastClr="000000"/>
              </a:solidFill>
              <a:latin typeface="+mn-ea"/>
              <a:ea typeface="+mn-ea"/>
            </a:rPr>
            <a:t>建設技術研究所</a:t>
          </a:r>
          <a:endParaRPr kumimoji="1" lang="en-US" altLang="ja-JP" sz="1600">
            <a:solidFill>
              <a:sysClr val="windowText" lastClr="000000"/>
            </a:solidFill>
            <a:latin typeface="+mn-ea"/>
            <a:ea typeface="+mn-ea"/>
          </a:endParaRPr>
        </a:p>
        <a:p>
          <a:pPr algn="ctr">
            <a:lnSpc>
              <a:spcPts val="1900"/>
            </a:lnSpc>
          </a:pPr>
          <a:r>
            <a:rPr kumimoji="1" lang="en-US" altLang="ja-JP" sz="1600">
              <a:solidFill>
                <a:sysClr val="windowText" lastClr="000000"/>
              </a:solidFill>
              <a:latin typeface="+mn-ea"/>
              <a:ea typeface="+mn-ea"/>
            </a:rPr>
            <a:t>2.7</a:t>
          </a:r>
          <a:r>
            <a:rPr kumimoji="1" lang="ja-JP" altLang="en-US" sz="1600">
              <a:solidFill>
                <a:sysClr val="windowText" lastClr="000000"/>
              </a:solidFill>
              <a:latin typeface="+mn-ea"/>
              <a:ea typeface="+mn-ea"/>
            </a:rPr>
            <a:t>百万円</a:t>
          </a:r>
        </a:p>
      </xdr:txBody>
    </xdr:sp>
    <xdr:clientData/>
  </xdr:twoCellAnchor>
  <xdr:twoCellAnchor>
    <xdr:from>
      <xdr:col>10</xdr:col>
      <xdr:colOff>87976</xdr:colOff>
      <xdr:row>740</xdr:row>
      <xdr:rowOff>340179</xdr:rowOff>
    </xdr:from>
    <xdr:to>
      <xdr:col>27</xdr:col>
      <xdr:colOff>58366</xdr:colOff>
      <xdr:row>743</xdr:row>
      <xdr:rowOff>197945</xdr:rowOff>
    </xdr:to>
    <xdr:sp macro="" textlink="">
      <xdr:nvSpPr>
        <xdr:cNvPr id="3" name="テキスト ボックス 2"/>
        <xdr:cNvSpPr txBox="1">
          <a:spLocks noChangeAspect="1"/>
        </xdr:cNvSpPr>
      </xdr:nvSpPr>
      <xdr:spPr>
        <a:xfrm>
          <a:off x="2088226" y="33534804"/>
          <a:ext cx="3370815" cy="915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solidFill>
                <a:schemeClr val="tx1"/>
              </a:solidFill>
              <a:latin typeface="+mn-ea"/>
              <a:ea typeface="+mn-ea"/>
            </a:rPr>
            <a:t>国土交通省</a:t>
          </a:r>
          <a:endParaRPr kumimoji="1" lang="en-US" altLang="ja-JP" sz="1600">
            <a:solidFill>
              <a:schemeClr val="tx1"/>
            </a:solidFill>
            <a:latin typeface="+mn-ea"/>
            <a:ea typeface="+mn-ea"/>
          </a:endParaRPr>
        </a:p>
        <a:p>
          <a:pPr algn="ctr">
            <a:lnSpc>
              <a:spcPts val="1900"/>
            </a:lnSpc>
          </a:pPr>
          <a:r>
            <a:rPr kumimoji="1" lang="en-US" altLang="ja-JP" sz="1600">
              <a:solidFill>
                <a:schemeClr val="tx1"/>
              </a:solidFill>
              <a:latin typeface="+mn-ea"/>
              <a:ea typeface="+mn-ea"/>
            </a:rPr>
            <a:t>7.0</a:t>
          </a:r>
          <a:r>
            <a:rPr kumimoji="1" lang="ja-JP" altLang="en-US" sz="1600">
              <a:solidFill>
                <a:schemeClr val="tx1"/>
              </a:solidFill>
              <a:latin typeface="+mn-ea"/>
              <a:ea typeface="+mn-ea"/>
            </a:rPr>
            <a:t>百万円</a:t>
          </a:r>
        </a:p>
      </xdr:txBody>
    </xdr:sp>
    <xdr:clientData/>
  </xdr:twoCellAnchor>
  <xdr:twoCellAnchor>
    <xdr:from>
      <xdr:col>10</xdr:col>
      <xdr:colOff>90218</xdr:colOff>
      <xdr:row>743</xdr:row>
      <xdr:rowOff>276405</xdr:rowOff>
    </xdr:from>
    <xdr:to>
      <xdr:col>27</xdr:col>
      <xdr:colOff>60608</xdr:colOff>
      <xdr:row>746</xdr:row>
      <xdr:rowOff>54161</xdr:rowOff>
    </xdr:to>
    <xdr:sp macro="" textlink="">
      <xdr:nvSpPr>
        <xdr:cNvPr id="4" name="大かっこ 3"/>
        <xdr:cNvSpPr>
          <a:spLocks noChangeAspect="1"/>
        </xdr:cNvSpPr>
      </xdr:nvSpPr>
      <xdr:spPr>
        <a:xfrm>
          <a:off x="2090468" y="34528305"/>
          <a:ext cx="3370815" cy="835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地下水管理に関する企画･立案･情報の収集等</a:t>
          </a:r>
        </a:p>
      </xdr:txBody>
    </xdr:sp>
    <xdr:clientData/>
  </xdr:twoCellAnchor>
  <xdr:twoCellAnchor>
    <xdr:from>
      <xdr:col>31</xdr:col>
      <xdr:colOff>187698</xdr:colOff>
      <xdr:row>745</xdr:row>
      <xdr:rowOff>244930</xdr:rowOff>
    </xdr:from>
    <xdr:to>
      <xdr:col>48</xdr:col>
      <xdr:colOff>203155</xdr:colOff>
      <xdr:row>748</xdr:row>
      <xdr:rowOff>101333</xdr:rowOff>
    </xdr:to>
    <xdr:sp macro="" textlink="">
      <xdr:nvSpPr>
        <xdr:cNvPr id="5" name="テキスト ボックス 4"/>
        <xdr:cNvSpPr txBox="1">
          <a:spLocks/>
        </xdr:cNvSpPr>
      </xdr:nvSpPr>
      <xdr:spPr>
        <a:xfrm>
          <a:off x="6388473" y="35201680"/>
          <a:ext cx="3415882" cy="9136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ja-JP" altLang="en-US" sz="1600">
              <a:latin typeface="+mn-ea"/>
              <a:ea typeface="+mn-ea"/>
            </a:rPr>
            <a:t>職員旅費</a:t>
          </a:r>
          <a:endParaRPr kumimoji="1" lang="en-US" altLang="ja-JP" sz="1600">
            <a:latin typeface="+mn-ea"/>
            <a:ea typeface="+mn-ea"/>
          </a:endParaRPr>
        </a:p>
        <a:p>
          <a:pPr algn="ctr">
            <a:lnSpc>
              <a:spcPts val="1800"/>
            </a:lnSpc>
          </a:pPr>
          <a:r>
            <a:rPr kumimoji="1" lang="en-US" altLang="ja-JP" sz="1600">
              <a:latin typeface="+mn-ea"/>
              <a:ea typeface="+mn-ea"/>
            </a:rPr>
            <a:t>0.04</a:t>
          </a:r>
          <a:r>
            <a:rPr kumimoji="1" lang="ja-JP" altLang="en-US" sz="1600">
              <a:latin typeface="+mn-ea"/>
              <a:ea typeface="+mn-ea"/>
            </a:rPr>
            <a:t>百万円</a:t>
          </a:r>
        </a:p>
      </xdr:txBody>
    </xdr:sp>
    <xdr:clientData/>
  </xdr:twoCellAnchor>
  <xdr:twoCellAnchor>
    <xdr:from>
      <xdr:col>10</xdr:col>
      <xdr:colOff>74196</xdr:colOff>
      <xdr:row>753</xdr:row>
      <xdr:rowOff>59537</xdr:rowOff>
    </xdr:from>
    <xdr:to>
      <xdr:col>27</xdr:col>
      <xdr:colOff>96913</xdr:colOff>
      <xdr:row>754</xdr:row>
      <xdr:rowOff>123779</xdr:rowOff>
    </xdr:to>
    <xdr:sp macro="" textlink="">
      <xdr:nvSpPr>
        <xdr:cNvPr id="6" name="テキスト ボックス 5"/>
        <xdr:cNvSpPr txBox="1"/>
      </xdr:nvSpPr>
      <xdr:spPr>
        <a:xfrm>
          <a:off x="2074446" y="37835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一般競争（総合評価）</a:t>
          </a:r>
          <a:r>
            <a:rPr kumimoji="1" lang="en-US" altLang="ja-JP" sz="1600"/>
            <a:t>】</a:t>
          </a:r>
          <a:endParaRPr kumimoji="1" lang="ja-JP" altLang="en-US" sz="1600"/>
        </a:p>
      </xdr:txBody>
    </xdr:sp>
    <xdr:clientData/>
  </xdr:twoCellAnchor>
  <xdr:twoCellAnchor>
    <xdr:from>
      <xdr:col>18</xdr:col>
      <xdr:colOff>195358</xdr:colOff>
      <xdr:row>746</xdr:row>
      <xdr:rowOff>68036</xdr:rowOff>
    </xdr:from>
    <xdr:to>
      <xdr:col>18</xdr:col>
      <xdr:colOff>195358</xdr:colOff>
      <xdr:row>752</xdr:row>
      <xdr:rowOff>272143</xdr:rowOff>
    </xdr:to>
    <xdr:cxnSp macro="">
      <xdr:nvCxnSpPr>
        <xdr:cNvPr id="7" name="直線矢印コネクタ 6"/>
        <xdr:cNvCxnSpPr/>
      </xdr:nvCxnSpPr>
      <xdr:spPr>
        <a:xfrm>
          <a:off x="3795808" y="35377211"/>
          <a:ext cx="0" cy="23186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59295</xdr:colOff>
      <xdr:row>757</xdr:row>
      <xdr:rowOff>6737</xdr:rowOff>
    </xdr:from>
    <xdr:to>
      <xdr:col>48</xdr:col>
      <xdr:colOff>29685</xdr:colOff>
      <xdr:row>759</xdr:row>
      <xdr:rowOff>138279</xdr:rowOff>
    </xdr:to>
    <xdr:sp macro="" textlink="">
      <xdr:nvSpPr>
        <xdr:cNvPr id="8" name="大かっこ 7"/>
        <xdr:cNvSpPr>
          <a:spLocks noChangeAspect="1"/>
        </xdr:cNvSpPr>
      </xdr:nvSpPr>
      <xdr:spPr>
        <a:xfrm>
          <a:off x="6260070" y="39506912"/>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地盤沈下と地下水関連データの整理・分析及び地下水管理手法検討</a:t>
          </a:r>
        </a:p>
      </xdr:txBody>
    </xdr:sp>
    <xdr:clientData/>
  </xdr:twoCellAnchor>
  <xdr:twoCellAnchor>
    <xdr:from>
      <xdr:col>19</xdr:col>
      <xdr:colOff>13607</xdr:colOff>
      <xdr:row>746</xdr:row>
      <xdr:rowOff>340179</xdr:rowOff>
    </xdr:from>
    <xdr:to>
      <xdr:col>31</xdr:col>
      <xdr:colOff>187698</xdr:colOff>
      <xdr:row>746</xdr:row>
      <xdr:rowOff>350025</xdr:rowOff>
    </xdr:to>
    <xdr:cxnSp macro="">
      <xdr:nvCxnSpPr>
        <xdr:cNvPr id="9" name="直線矢印コネクタ 8"/>
        <xdr:cNvCxnSpPr>
          <a:endCxn id="5" idx="1"/>
        </xdr:cNvCxnSpPr>
      </xdr:nvCxnSpPr>
      <xdr:spPr>
        <a:xfrm>
          <a:off x="3814082" y="35649354"/>
          <a:ext cx="2574391" cy="98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xdr:colOff>
      <xdr:row>751</xdr:row>
      <xdr:rowOff>0</xdr:rowOff>
    </xdr:from>
    <xdr:to>
      <xdr:col>39</xdr:col>
      <xdr:colOff>13607</xdr:colOff>
      <xdr:row>751</xdr:row>
      <xdr:rowOff>15321</xdr:rowOff>
    </xdr:to>
    <xdr:cxnSp macro="">
      <xdr:nvCxnSpPr>
        <xdr:cNvPr id="10" name="直線矢印コネクタ 9"/>
        <xdr:cNvCxnSpPr/>
      </xdr:nvCxnSpPr>
      <xdr:spPr>
        <a:xfrm>
          <a:off x="3814082" y="37071300"/>
          <a:ext cx="4000500" cy="15321"/>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13607</xdr:colOff>
      <xdr:row>754</xdr:row>
      <xdr:rowOff>80121</xdr:rowOff>
    </xdr:from>
    <xdr:to>
      <xdr:col>48</xdr:col>
      <xdr:colOff>38509</xdr:colOff>
      <xdr:row>756</xdr:row>
      <xdr:rowOff>277188</xdr:rowOff>
    </xdr:to>
    <xdr:sp macro="" textlink="">
      <xdr:nvSpPr>
        <xdr:cNvPr id="11" name="テキスト ボックス 10"/>
        <xdr:cNvSpPr txBox="1">
          <a:spLocks/>
        </xdr:cNvSpPr>
      </xdr:nvSpPr>
      <xdr:spPr>
        <a:xfrm>
          <a:off x="6214382" y="38208696"/>
          <a:ext cx="3425327" cy="901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solidFill>
                <a:sysClr val="windowText" lastClr="000000"/>
              </a:solidFill>
              <a:latin typeface="+mn-ea"/>
              <a:ea typeface="+mn-ea"/>
            </a:rPr>
            <a:t>B. </a:t>
          </a:r>
          <a:r>
            <a:rPr kumimoji="1" lang="ja-JP" altLang="en-US" sz="1600">
              <a:solidFill>
                <a:sysClr val="windowText" lastClr="000000"/>
              </a:solidFill>
              <a:latin typeface="+mn-ea"/>
              <a:ea typeface="+mn-ea"/>
            </a:rPr>
            <a:t>国際航業（株）</a:t>
          </a:r>
        </a:p>
        <a:p>
          <a:pPr algn="ctr">
            <a:lnSpc>
              <a:spcPts val="1800"/>
            </a:lnSpc>
          </a:pPr>
          <a:r>
            <a:rPr kumimoji="1" lang="en-US" altLang="ja-JP" sz="1600">
              <a:solidFill>
                <a:sysClr val="windowText" lastClr="000000"/>
              </a:solidFill>
              <a:latin typeface="+mn-ea"/>
              <a:ea typeface="+mn-ea"/>
            </a:rPr>
            <a:t>4.3</a:t>
          </a:r>
          <a:r>
            <a:rPr kumimoji="1" lang="ja-JP" altLang="en-US" sz="1600">
              <a:solidFill>
                <a:sysClr val="windowText" lastClr="000000"/>
              </a:solidFill>
              <a:latin typeface="+mn-ea"/>
              <a:ea typeface="+mn-ea"/>
            </a:rPr>
            <a:t>百万円</a:t>
          </a:r>
        </a:p>
      </xdr:txBody>
    </xdr:sp>
    <xdr:clientData/>
  </xdr:twoCellAnchor>
  <xdr:twoCellAnchor>
    <xdr:from>
      <xdr:col>31</xdr:col>
      <xdr:colOff>33374</xdr:colOff>
      <xdr:row>753</xdr:row>
      <xdr:rowOff>59537</xdr:rowOff>
    </xdr:from>
    <xdr:to>
      <xdr:col>48</xdr:col>
      <xdr:colOff>56091</xdr:colOff>
      <xdr:row>754</xdr:row>
      <xdr:rowOff>123779</xdr:rowOff>
    </xdr:to>
    <xdr:sp macro="" textlink="">
      <xdr:nvSpPr>
        <xdr:cNvPr id="12" name="テキスト ボックス 11"/>
        <xdr:cNvSpPr txBox="1"/>
      </xdr:nvSpPr>
      <xdr:spPr>
        <a:xfrm>
          <a:off x="6234149" y="37835687"/>
          <a:ext cx="3423142" cy="416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企画競争</a:t>
          </a:r>
          <a:r>
            <a:rPr kumimoji="1" lang="en-US" altLang="ja-JP" sz="1600"/>
            <a:t>】</a:t>
          </a:r>
          <a:endParaRPr kumimoji="1" lang="ja-JP" altLang="en-US" sz="1600"/>
        </a:p>
      </xdr:txBody>
    </xdr:sp>
    <xdr:clientData/>
  </xdr:twoCellAnchor>
  <xdr:twoCellAnchor>
    <xdr:from>
      <xdr:col>10</xdr:col>
      <xdr:colOff>87743</xdr:colOff>
      <xdr:row>757</xdr:row>
      <xdr:rowOff>58692</xdr:rowOff>
    </xdr:from>
    <xdr:to>
      <xdr:col>27</xdr:col>
      <xdr:colOff>58133</xdr:colOff>
      <xdr:row>759</xdr:row>
      <xdr:rowOff>190234</xdr:rowOff>
    </xdr:to>
    <xdr:sp macro="" textlink="">
      <xdr:nvSpPr>
        <xdr:cNvPr id="13" name="大かっこ 12"/>
        <xdr:cNvSpPr>
          <a:spLocks noChangeAspect="1"/>
        </xdr:cNvSpPr>
      </xdr:nvSpPr>
      <xdr:spPr>
        <a:xfrm>
          <a:off x="2087993" y="39558867"/>
          <a:ext cx="3370815" cy="14650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800"/>
            </a:lnSpc>
          </a:pPr>
          <a:r>
            <a:rPr kumimoji="1" lang="ja-JP" altLang="en-US" sz="1600"/>
            <a:t>持続可能な地下水の保全と利用に関する検討</a:t>
          </a:r>
        </a:p>
      </xdr:txBody>
    </xdr:sp>
    <xdr:clientData/>
  </xdr:twoCellAnchor>
  <xdr:twoCellAnchor>
    <xdr:from>
      <xdr:col>38</xdr:col>
      <xdr:colOff>190500</xdr:colOff>
      <xdr:row>751</xdr:row>
      <xdr:rowOff>9525</xdr:rowOff>
    </xdr:from>
    <xdr:to>
      <xdr:col>38</xdr:col>
      <xdr:colOff>190500</xdr:colOff>
      <xdr:row>752</xdr:row>
      <xdr:rowOff>333375</xdr:rowOff>
    </xdr:to>
    <xdr:cxnSp macro="">
      <xdr:nvCxnSpPr>
        <xdr:cNvPr id="14" name="直線矢印コネクタ 13"/>
        <xdr:cNvCxnSpPr/>
      </xdr:nvCxnSpPr>
      <xdr:spPr>
        <a:xfrm>
          <a:off x="7791450" y="37080825"/>
          <a:ext cx="0" cy="6762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AG718" sqref="AG718:AX7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48</v>
      </c>
      <c r="AT2" s="950"/>
      <c r="AU2" s="950"/>
      <c r="AV2" s="52" t="str">
        <f>IF(AW2="", "", "-")</f>
        <v/>
      </c>
      <c r="AW2" s="921"/>
      <c r="AX2" s="921"/>
    </row>
    <row r="3" spans="1:50" ht="21" customHeight="1" thickBot="1" x14ac:dyDescent="0.2">
      <c r="A3" s="875" t="s">
        <v>534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549</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550</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552</v>
      </c>
      <c r="H5" s="848"/>
      <c r="I5" s="848"/>
      <c r="J5" s="848"/>
      <c r="K5" s="848"/>
      <c r="L5" s="848"/>
      <c r="M5" s="849" t="s">
        <v>66</v>
      </c>
      <c r="N5" s="850"/>
      <c r="O5" s="850"/>
      <c r="P5" s="850"/>
      <c r="Q5" s="850"/>
      <c r="R5" s="851"/>
      <c r="S5" s="852" t="s">
        <v>131</v>
      </c>
      <c r="T5" s="848"/>
      <c r="U5" s="848"/>
      <c r="V5" s="848"/>
      <c r="W5" s="848"/>
      <c r="X5" s="853"/>
      <c r="Y5" s="703" t="s">
        <v>3</v>
      </c>
      <c r="Z5" s="542"/>
      <c r="AA5" s="542"/>
      <c r="AB5" s="542"/>
      <c r="AC5" s="542"/>
      <c r="AD5" s="543"/>
      <c r="AE5" s="704" t="s">
        <v>553</v>
      </c>
      <c r="AF5" s="704"/>
      <c r="AG5" s="704"/>
      <c r="AH5" s="704"/>
      <c r="AI5" s="704"/>
      <c r="AJ5" s="704"/>
      <c r="AK5" s="704"/>
      <c r="AL5" s="704"/>
      <c r="AM5" s="704"/>
      <c r="AN5" s="704"/>
      <c r="AO5" s="704"/>
      <c r="AP5" s="705"/>
      <c r="AQ5" s="706" t="s">
        <v>591</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32" t="s">
        <v>547</v>
      </c>
      <c r="Z7" s="442"/>
      <c r="AA7" s="442"/>
      <c r="AB7" s="442"/>
      <c r="AC7" s="442"/>
      <c r="AD7" s="933"/>
      <c r="AE7" s="922" t="s">
        <v>557</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389</v>
      </c>
      <c r="B8" s="495"/>
      <c r="C8" s="495"/>
      <c r="D8" s="495"/>
      <c r="E8" s="495"/>
      <c r="F8" s="496"/>
      <c r="G8" s="951" t="str">
        <f>入力規則等!A26</f>
        <v>国土強靱化施策</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59" t="s">
        <v>559</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3" t="s">
        <v>24</v>
      </c>
      <c r="B12" s="954"/>
      <c r="C12" s="954"/>
      <c r="D12" s="954"/>
      <c r="E12" s="954"/>
      <c r="F12" s="955"/>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0"/>
    </row>
    <row r="13" spans="1:50" ht="21" customHeight="1" x14ac:dyDescent="0.15">
      <c r="A13" s="619"/>
      <c r="B13" s="620"/>
      <c r="C13" s="620"/>
      <c r="D13" s="620"/>
      <c r="E13" s="620"/>
      <c r="F13" s="621"/>
      <c r="G13" s="731" t="s">
        <v>6</v>
      </c>
      <c r="H13" s="732"/>
      <c r="I13" s="769" t="s">
        <v>7</v>
      </c>
      <c r="J13" s="770"/>
      <c r="K13" s="770"/>
      <c r="L13" s="770"/>
      <c r="M13" s="770"/>
      <c r="N13" s="770"/>
      <c r="O13" s="771"/>
      <c r="P13" s="662">
        <v>8</v>
      </c>
      <c r="Q13" s="663"/>
      <c r="R13" s="663"/>
      <c r="S13" s="663"/>
      <c r="T13" s="663"/>
      <c r="U13" s="663"/>
      <c r="V13" s="664"/>
      <c r="W13" s="662">
        <v>8</v>
      </c>
      <c r="X13" s="663"/>
      <c r="Y13" s="663"/>
      <c r="Z13" s="663"/>
      <c r="AA13" s="663"/>
      <c r="AB13" s="663"/>
      <c r="AC13" s="664"/>
      <c r="AD13" s="662">
        <v>7</v>
      </c>
      <c r="AE13" s="663"/>
      <c r="AF13" s="663"/>
      <c r="AG13" s="663"/>
      <c r="AH13" s="663"/>
      <c r="AI13" s="663"/>
      <c r="AJ13" s="664"/>
      <c r="AK13" s="662">
        <v>7</v>
      </c>
      <c r="AL13" s="663"/>
      <c r="AM13" s="663"/>
      <c r="AN13" s="663"/>
      <c r="AO13" s="663"/>
      <c r="AP13" s="663"/>
      <c r="AQ13" s="664"/>
      <c r="AR13" s="929"/>
      <c r="AS13" s="930"/>
      <c r="AT13" s="930"/>
      <c r="AU13" s="930"/>
      <c r="AV13" s="930"/>
      <c r="AW13" s="930"/>
      <c r="AX13" s="931"/>
    </row>
    <row r="14" spans="1:50" ht="21" customHeight="1" x14ac:dyDescent="0.15">
      <c r="A14" s="619"/>
      <c r="B14" s="620"/>
      <c r="C14" s="620"/>
      <c r="D14" s="620"/>
      <c r="E14" s="620"/>
      <c r="F14" s="621"/>
      <c r="G14" s="733"/>
      <c r="H14" s="734"/>
      <c r="I14" s="719" t="s">
        <v>8</v>
      </c>
      <c r="J14" s="767"/>
      <c r="K14" s="767"/>
      <c r="L14" s="767"/>
      <c r="M14" s="767"/>
      <c r="N14" s="767"/>
      <c r="O14" s="768"/>
      <c r="P14" s="662" t="s">
        <v>607</v>
      </c>
      <c r="Q14" s="663"/>
      <c r="R14" s="663"/>
      <c r="S14" s="663"/>
      <c r="T14" s="663"/>
      <c r="U14" s="663"/>
      <c r="V14" s="664"/>
      <c r="W14" s="662" t="s">
        <v>607</v>
      </c>
      <c r="X14" s="663"/>
      <c r="Y14" s="663"/>
      <c r="Z14" s="663"/>
      <c r="AA14" s="663"/>
      <c r="AB14" s="663"/>
      <c r="AC14" s="664"/>
      <c r="AD14" s="662" t="s">
        <v>607</v>
      </c>
      <c r="AE14" s="663"/>
      <c r="AF14" s="663"/>
      <c r="AG14" s="663"/>
      <c r="AH14" s="663"/>
      <c r="AI14" s="663"/>
      <c r="AJ14" s="664"/>
      <c r="AK14" s="662" t="s">
        <v>607</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3"/>
      <c r="H15" s="734"/>
      <c r="I15" s="719" t="s">
        <v>51</v>
      </c>
      <c r="J15" s="720"/>
      <c r="K15" s="720"/>
      <c r="L15" s="720"/>
      <c r="M15" s="720"/>
      <c r="N15" s="720"/>
      <c r="O15" s="721"/>
      <c r="P15" s="662" t="s">
        <v>607</v>
      </c>
      <c r="Q15" s="663"/>
      <c r="R15" s="663"/>
      <c r="S15" s="663"/>
      <c r="T15" s="663"/>
      <c r="U15" s="663"/>
      <c r="V15" s="664"/>
      <c r="W15" s="662" t="s">
        <v>607</v>
      </c>
      <c r="X15" s="663"/>
      <c r="Y15" s="663"/>
      <c r="Z15" s="663"/>
      <c r="AA15" s="663"/>
      <c r="AB15" s="663"/>
      <c r="AC15" s="664"/>
      <c r="AD15" s="662" t="s">
        <v>607</v>
      </c>
      <c r="AE15" s="663"/>
      <c r="AF15" s="663"/>
      <c r="AG15" s="663"/>
      <c r="AH15" s="663"/>
      <c r="AI15" s="663"/>
      <c r="AJ15" s="664"/>
      <c r="AK15" s="662" t="s">
        <v>607</v>
      </c>
      <c r="AL15" s="663"/>
      <c r="AM15" s="663"/>
      <c r="AN15" s="663"/>
      <c r="AO15" s="663"/>
      <c r="AP15" s="663"/>
      <c r="AQ15" s="664"/>
      <c r="AR15" s="662" t="s">
        <v>607</v>
      </c>
      <c r="AS15" s="663"/>
      <c r="AT15" s="663"/>
      <c r="AU15" s="663"/>
      <c r="AV15" s="663"/>
      <c r="AW15" s="663"/>
      <c r="AX15" s="814"/>
    </row>
    <row r="16" spans="1:50" ht="21" customHeight="1" x14ac:dyDescent="0.15">
      <c r="A16" s="619"/>
      <c r="B16" s="620"/>
      <c r="C16" s="620"/>
      <c r="D16" s="620"/>
      <c r="E16" s="620"/>
      <c r="F16" s="621"/>
      <c r="G16" s="733"/>
      <c r="H16" s="734"/>
      <c r="I16" s="719" t="s">
        <v>52</v>
      </c>
      <c r="J16" s="720"/>
      <c r="K16" s="720"/>
      <c r="L16" s="720"/>
      <c r="M16" s="720"/>
      <c r="N16" s="720"/>
      <c r="O16" s="721"/>
      <c r="P16" s="662" t="s">
        <v>607</v>
      </c>
      <c r="Q16" s="663"/>
      <c r="R16" s="663"/>
      <c r="S16" s="663"/>
      <c r="T16" s="663"/>
      <c r="U16" s="663"/>
      <c r="V16" s="664"/>
      <c r="W16" s="662" t="s">
        <v>607</v>
      </c>
      <c r="X16" s="663"/>
      <c r="Y16" s="663"/>
      <c r="Z16" s="663"/>
      <c r="AA16" s="663"/>
      <c r="AB16" s="663"/>
      <c r="AC16" s="664"/>
      <c r="AD16" s="662" t="s">
        <v>607</v>
      </c>
      <c r="AE16" s="663"/>
      <c r="AF16" s="663"/>
      <c r="AG16" s="663"/>
      <c r="AH16" s="663"/>
      <c r="AI16" s="663"/>
      <c r="AJ16" s="664"/>
      <c r="AK16" s="662" t="s">
        <v>607</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3"/>
      <c r="H17" s="734"/>
      <c r="I17" s="719" t="s">
        <v>50</v>
      </c>
      <c r="J17" s="767"/>
      <c r="K17" s="767"/>
      <c r="L17" s="767"/>
      <c r="M17" s="767"/>
      <c r="N17" s="767"/>
      <c r="O17" s="768"/>
      <c r="P17" s="662" t="s">
        <v>607</v>
      </c>
      <c r="Q17" s="663"/>
      <c r="R17" s="663"/>
      <c r="S17" s="663"/>
      <c r="T17" s="663"/>
      <c r="U17" s="663"/>
      <c r="V17" s="664"/>
      <c r="W17" s="662" t="s">
        <v>607</v>
      </c>
      <c r="X17" s="663"/>
      <c r="Y17" s="663"/>
      <c r="Z17" s="663"/>
      <c r="AA17" s="663"/>
      <c r="AB17" s="663"/>
      <c r="AC17" s="664"/>
      <c r="AD17" s="662" t="s">
        <v>607</v>
      </c>
      <c r="AE17" s="663"/>
      <c r="AF17" s="663"/>
      <c r="AG17" s="663"/>
      <c r="AH17" s="663"/>
      <c r="AI17" s="663"/>
      <c r="AJ17" s="664"/>
      <c r="AK17" s="662" t="s">
        <v>607</v>
      </c>
      <c r="AL17" s="663"/>
      <c r="AM17" s="663"/>
      <c r="AN17" s="663"/>
      <c r="AO17" s="663"/>
      <c r="AP17" s="663"/>
      <c r="AQ17" s="664"/>
      <c r="AR17" s="927"/>
      <c r="AS17" s="927"/>
      <c r="AT17" s="927"/>
      <c r="AU17" s="927"/>
      <c r="AV17" s="927"/>
      <c r="AW17" s="927"/>
      <c r="AX17" s="928"/>
    </row>
    <row r="18" spans="1:50" ht="24.75" customHeight="1" x14ac:dyDescent="0.15">
      <c r="A18" s="619"/>
      <c r="B18" s="620"/>
      <c r="C18" s="620"/>
      <c r="D18" s="620"/>
      <c r="E18" s="620"/>
      <c r="F18" s="621"/>
      <c r="G18" s="735"/>
      <c r="H18" s="736"/>
      <c r="I18" s="724" t="s">
        <v>20</v>
      </c>
      <c r="J18" s="725"/>
      <c r="K18" s="725"/>
      <c r="L18" s="725"/>
      <c r="M18" s="725"/>
      <c r="N18" s="725"/>
      <c r="O18" s="726"/>
      <c r="P18" s="888">
        <f>SUM(P13:V17)</f>
        <v>8</v>
      </c>
      <c r="Q18" s="889"/>
      <c r="R18" s="889"/>
      <c r="S18" s="889"/>
      <c r="T18" s="889"/>
      <c r="U18" s="889"/>
      <c r="V18" s="890"/>
      <c r="W18" s="888">
        <f>SUM(W13:AC17)</f>
        <v>8</v>
      </c>
      <c r="X18" s="889"/>
      <c r="Y18" s="889"/>
      <c r="Z18" s="889"/>
      <c r="AA18" s="889"/>
      <c r="AB18" s="889"/>
      <c r="AC18" s="890"/>
      <c r="AD18" s="888">
        <f>SUM(AD13:AJ17)</f>
        <v>7</v>
      </c>
      <c r="AE18" s="889"/>
      <c r="AF18" s="889"/>
      <c r="AG18" s="889"/>
      <c r="AH18" s="889"/>
      <c r="AI18" s="889"/>
      <c r="AJ18" s="890"/>
      <c r="AK18" s="888">
        <f>SUM(AK13:AQ17)</f>
        <v>7</v>
      </c>
      <c r="AL18" s="889"/>
      <c r="AM18" s="889"/>
      <c r="AN18" s="889"/>
      <c r="AO18" s="889"/>
      <c r="AP18" s="889"/>
      <c r="AQ18" s="890"/>
      <c r="AR18" s="888">
        <f>SUM(AR13:AX17)</f>
        <v>0</v>
      </c>
      <c r="AS18" s="889"/>
      <c r="AT18" s="889"/>
      <c r="AU18" s="889"/>
      <c r="AV18" s="889"/>
      <c r="AW18" s="889"/>
      <c r="AX18" s="891"/>
    </row>
    <row r="19" spans="1:50" ht="24.75" customHeight="1" x14ac:dyDescent="0.15">
      <c r="A19" s="619"/>
      <c r="B19" s="620"/>
      <c r="C19" s="620"/>
      <c r="D19" s="620"/>
      <c r="E19" s="620"/>
      <c r="F19" s="621"/>
      <c r="G19" s="886" t="s">
        <v>9</v>
      </c>
      <c r="H19" s="887"/>
      <c r="I19" s="887"/>
      <c r="J19" s="887"/>
      <c r="K19" s="887"/>
      <c r="L19" s="887"/>
      <c r="M19" s="887"/>
      <c r="N19" s="887"/>
      <c r="O19" s="887"/>
      <c r="P19" s="662">
        <v>6</v>
      </c>
      <c r="Q19" s="663"/>
      <c r="R19" s="663"/>
      <c r="S19" s="663"/>
      <c r="T19" s="663"/>
      <c r="U19" s="663"/>
      <c r="V19" s="664"/>
      <c r="W19" s="662">
        <v>8</v>
      </c>
      <c r="X19" s="663"/>
      <c r="Y19" s="663"/>
      <c r="Z19" s="663"/>
      <c r="AA19" s="663"/>
      <c r="AB19" s="663"/>
      <c r="AC19" s="664"/>
      <c r="AD19" s="662">
        <v>7</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9"/>
      <c r="B20" s="620"/>
      <c r="C20" s="620"/>
      <c r="D20" s="620"/>
      <c r="E20" s="620"/>
      <c r="F20" s="621"/>
      <c r="G20" s="886" t="s">
        <v>10</v>
      </c>
      <c r="H20" s="887"/>
      <c r="I20" s="887"/>
      <c r="J20" s="887"/>
      <c r="K20" s="887"/>
      <c r="L20" s="887"/>
      <c r="M20" s="887"/>
      <c r="N20" s="887"/>
      <c r="O20" s="887"/>
      <c r="P20" s="311">
        <f>IF(P18=0, "-", SUM(P19)/P18)</f>
        <v>0.75</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7"/>
      <c r="B21" s="858"/>
      <c r="C21" s="858"/>
      <c r="D21" s="858"/>
      <c r="E21" s="858"/>
      <c r="F21" s="956"/>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4" t="s">
        <v>539</v>
      </c>
      <c r="B22" s="975"/>
      <c r="C22" s="975"/>
      <c r="D22" s="975"/>
      <c r="E22" s="975"/>
      <c r="F22" s="976"/>
      <c r="G22" s="961" t="s">
        <v>474</v>
      </c>
      <c r="H22" s="215"/>
      <c r="I22" s="215"/>
      <c r="J22" s="215"/>
      <c r="K22" s="215"/>
      <c r="L22" s="215"/>
      <c r="M22" s="215"/>
      <c r="N22" s="215"/>
      <c r="O22" s="216"/>
      <c r="P22" s="946" t="s">
        <v>537</v>
      </c>
      <c r="Q22" s="215"/>
      <c r="R22" s="215"/>
      <c r="S22" s="215"/>
      <c r="T22" s="215"/>
      <c r="U22" s="215"/>
      <c r="V22" s="216"/>
      <c r="W22" s="946" t="s">
        <v>538</v>
      </c>
      <c r="X22" s="215"/>
      <c r="Y22" s="215"/>
      <c r="Z22" s="215"/>
      <c r="AA22" s="215"/>
      <c r="AB22" s="215"/>
      <c r="AC22" s="216"/>
      <c r="AD22" s="946"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560</v>
      </c>
      <c r="H23" s="963"/>
      <c r="I23" s="963"/>
      <c r="J23" s="963"/>
      <c r="K23" s="963"/>
      <c r="L23" s="963"/>
      <c r="M23" s="963"/>
      <c r="N23" s="963"/>
      <c r="O23" s="964"/>
      <c r="P23" s="929">
        <v>0.1</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561</v>
      </c>
      <c r="H24" s="966"/>
      <c r="I24" s="966"/>
      <c r="J24" s="966"/>
      <c r="K24" s="966"/>
      <c r="L24" s="966"/>
      <c r="M24" s="966"/>
      <c r="N24" s="966"/>
      <c r="O24" s="967"/>
      <c r="P24" s="662">
        <v>6.9</v>
      </c>
      <c r="Q24" s="663"/>
      <c r="R24" s="663"/>
      <c r="S24" s="663"/>
      <c r="T24" s="663"/>
      <c r="U24" s="663"/>
      <c r="V24" s="664"/>
      <c r="W24" s="662"/>
      <c r="X24" s="663"/>
      <c r="Y24" s="663"/>
      <c r="Z24" s="663"/>
      <c r="AA24" s="663"/>
      <c r="AB24" s="663"/>
      <c r="AC24" s="664"/>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62"/>
      <c r="Q25" s="663"/>
      <c r="R25" s="663"/>
      <c r="S25" s="663"/>
      <c r="T25" s="663"/>
      <c r="U25" s="663"/>
      <c r="V25" s="664"/>
      <c r="W25" s="662"/>
      <c r="X25" s="663"/>
      <c r="Y25" s="663"/>
      <c r="Z25" s="663"/>
      <c r="AA25" s="663"/>
      <c r="AB25" s="663"/>
      <c r="AC25" s="664"/>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62"/>
      <c r="Q26" s="663"/>
      <c r="R26" s="663"/>
      <c r="S26" s="663"/>
      <c r="T26" s="663"/>
      <c r="U26" s="663"/>
      <c r="V26" s="664"/>
      <c r="W26" s="662"/>
      <c r="X26" s="663"/>
      <c r="Y26" s="663"/>
      <c r="Z26" s="663"/>
      <c r="AA26" s="663"/>
      <c r="AB26" s="663"/>
      <c r="AC26" s="664"/>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62"/>
      <c r="Q27" s="663"/>
      <c r="R27" s="663"/>
      <c r="S27" s="663"/>
      <c r="T27" s="663"/>
      <c r="U27" s="663"/>
      <c r="V27" s="664"/>
      <c r="W27" s="662"/>
      <c r="X27" s="663"/>
      <c r="Y27" s="663"/>
      <c r="Z27" s="663"/>
      <c r="AA27" s="663"/>
      <c r="AB27" s="663"/>
      <c r="AC27" s="664"/>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478</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3">
        <f>AK13</f>
        <v>7</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491</v>
      </c>
      <c r="B30" s="870"/>
      <c r="C30" s="870"/>
      <c r="D30" s="870"/>
      <c r="E30" s="870"/>
      <c r="F30" s="871"/>
      <c r="G30" s="778" t="s">
        <v>265</v>
      </c>
      <c r="H30" s="779"/>
      <c r="I30" s="779"/>
      <c r="J30" s="779"/>
      <c r="K30" s="779"/>
      <c r="L30" s="779"/>
      <c r="M30" s="779"/>
      <c r="N30" s="779"/>
      <c r="O30" s="780"/>
      <c r="P30" s="865" t="s">
        <v>59</v>
      </c>
      <c r="Q30" s="779"/>
      <c r="R30" s="779"/>
      <c r="S30" s="779"/>
      <c r="T30" s="779"/>
      <c r="U30" s="779"/>
      <c r="V30" s="779"/>
      <c r="W30" s="779"/>
      <c r="X30" s="780"/>
      <c r="Y30" s="862"/>
      <c r="Z30" s="863"/>
      <c r="AA30" s="864"/>
      <c r="AB30" s="866" t="s">
        <v>11</v>
      </c>
      <c r="AC30" s="867"/>
      <c r="AD30" s="868"/>
      <c r="AE30" s="866" t="s">
        <v>357</v>
      </c>
      <c r="AF30" s="867"/>
      <c r="AG30" s="867"/>
      <c r="AH30" s="868"/>
      <c r="AI30" s="866" t="s">
        <v>363</v>
      </c>
      <c r="AJ30" s="867"/>
      <c r="AK30" s="867"/>
      <c r="AL30" s="868"/>
      <c r="AM30" s="925" t="s">
        <v>472</v>
      </c>
      <c r="AN30" s="925"/>
      <c r="AO30" s="925"/>
      <c r="AP30" s="866"/>
      <c r="AQ30" s="772" t="s">
        <v>355</v>
      </c>
      <c r="AR30" s="773"/>
      <c r="AS30" s="773"/>
      <c r="AT30" s="774"/>
      <c r="AU30" s="779" t="s">
        <v>253</v>
      </c>
      <c r="AV30" s="779"/>
      <c r="AW30" s="779"/>
      <c r="AX30" s="92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c r="AR31" s="193"/>
      <c r="AS31" s="126" t="s">
        <v>356</v>
      </c>
      <c r="AT31" s="127"/>
      <c r="AU31" s="192">
        <v>31</v>
      </c>
      <c r="AV31" s="192"/>
      <c r="AW31" s="397" t="s">
        <v>300</v>
      </c>
      <c r="AX31" s="398"/>
    </row>
    <row r="32" spans="1:50" ht="28.5" customHeight="1" x14ac:dyDescent="0.15">
      <c r="A32" s="402"/>
      <c r="B32" s="400"/>
      <c r="C32" s="400"/>
      <c r="D32" s="400"/>
      <c r="E32" s="400"/>
      <c r="F32" s="401"/>
      <c r="G32" s="563" t="s">
        <v>610</v>
      </c>
      <c r="H32" s="564"/>
      <c r="I32" s="564"/>
      <c r="J32" s="564"/>
      <c r="K32" s="564"/>
      <c r="L32" s="564"/>
      <c r="M32" s="564"/>
      <c r="N32" s="564"/>
      <c r="O32" s="565"/>
      <c r="P32" s="98" t="s">
        <v>562</v>
      </c>
      <c r="Q32" s="98"/>
      <c r="R32" s="98"/>
      <c r="S32" s="98"/>
      <c r="T32" s="98"/>
      <c r="U32" s="98"/>
      <c r="V32" s="98"/>
      <c r="W32" s="98"/>
      <c r="X32" s="99"/>
      <c r="Y32" s="470" t="s">
        <v>12</v>
      </c>
      <c r="Z32" s="530"/>
      <c r="AA32" s="531"/>
      <c r="AB32" s="460" t="s">
        <v>564</v>
      </c>
      <c r="AC32" s="460"/>
      <c r="AD32" s="460"/>
      <c r="AE32" s="211">
        <v>7.8</v>
      </c>
      <c r="AF32" s="212"/>
      <c r="AG32" s="212"/>
      <c r="AH32" s="212"/>
      <c r="AI32" s="211" t="s">
        <v>607</v>
      </c>
      <c r="AJ32" s="212"/>
      <c r="AK32" s="212"/>
      <c r="AL32" s="212"/>
      <c r="AM32" s="211" t="s">
        <v>607</v>
      </c>
      <c r="AN32" s="212"/>
      <c r="AO32" s="212"/>
      <c r="AP32" s="212"/>
      <c r="AQ32" s="335" t="s">
        <v>607</v>
      </c>
      <c r="AR32" s="200"/>
      <c r="AS32" s="200"/>
      <c r="AT32" s="336"/>
      <c r="AU32" s="212" t="s">
        <v>593</v>
      </c>
      <c r="AV32" s="212"/>
      <c r="AW32" s="212"/>
      <c r="AX32" s="214"/>
    </row>
    <row r="33" spans="1:50" ht="28.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460" t="s">
        <v>564</v>
      </c>
      <c r="AC33" s="460"/>
      <c r="AD33" s="460"/>
      <c r="AE33" s="211">
        <v>7.6</v>
      </c>
      <c r="AF33" s="212"/>
      <c r="AG33" s="212"/>
      <c r="AH33" s="212"/>
      <c r="AI33" s="211" t="s">
        <v>607</v>
      </c>
      <c r="AJ33" s="212"/>
      <c r="AK33" s="212"/>
      <c r="AL33" s="212"/>
      <c r="AM33" s="211" t="s">
        <v>607</v>
      </c>
      <c r="AN33" s="212"/>
      <c r="AO33" s="212"/>
      <c r="AP33" s="212"/>
      <c r="AQ33" s="335" t="s">
        <v>607</v>
      </c>
      <c r="AR33" s="200"/>
      <c r="AS33" s="200"/>
      <c r="AT33" s="336"/>
      <c r="AU33" s="212">
        <v>7.59</v>
      </c>
      <c r="AV33" s="212"/>
      <c r="AW33" s="212"/>
      <c r="AX33" s="214"/>
    </row>
    <row r="34" spans="1:50" ht="28.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95</v>
      </c>
      <c r="AF34" s="212"/>
      <c r="AG34" s="212"/>
      <c r="AH34" s="212"/>
      <c r="AI34" s="211" t="s">
        <v>607</v>
      </c>
      <c r="AJ34" s="212"/>
      <c r="AK34" s="212"/>
      <c r="AL34" s="212"/>
      <c r="AM34" s="211" t="s">
        <v>607</v>
      </c>
      <c r="AN34" s="212"/>
      <c r="AO34" s="212"/>
      <c r="AP34" s="212"/>
      <c r="AQ34" s="335" t="s">
        <v>607</v>
      </c>
      <c r="AR34" s="200"/>
      <c r="AS34" s="200"/>
      <c r="AT34" s="336"/>
      <c r="AU34" s="212" t="s">
        <v>598</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0"/>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0"/>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4" t="s">
        <v>253</v>
      </c>
      <c r="AV51" s="934"/>
      <c r="AW51" s="934"/>
      <c r="AX51" s="935"/>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4" t="s">
        <v>253</v>
      </c>
      <c r="AV58" s="934"/>
      <c r="AW58" s="934"/>
      <c r="AX58" s="935"/>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1"/>
      <c r="AF77" s="902"/>
      <c r="AG77" s="902"/>
      <c r="AH77" s="902"/>
      <c r="AI77" s="901"/>
      <c r="AJ77" s="902"/>
      <c r="AK77" s="902"/>
      <c r="AL77" s="902"/>
      <c r="AM77" s="901"/>
      <c r="AN77" s="902"/>
      <c r="AO77" s="902"/>
      <c r="AP77" s="902"/>
      <c r="AQ77" s="335"/>
      <c r="AR77" s="200"/>
      <c r="AS77" s="200"/>
      <c r="AT77" s="336"/>
      <c r="AU77" s="212"/>
      <c r="AV77" s="212"/>
      <c r="AW77" s="212"/>
      <c r="AX77" s="214"/>
    </row>
    <row r="78" spans="1:50" ht="69.75" hidden="1" customHeight="1" x14ac:dyDescent="0.15">
      <c r="A78" s="330" t="s">
        <v>530</v>
      </c>
      <c r="B78" s="331"/>
      <c r="C78" s="331"/>
      <c r="D78" s="331"/>
      <c r="E78" s="328" t="s">
        <v>465</v>
      </c>
      <c r="F78" s="329"/>
      <c r="G78" s="57" t="s">
        <v>365</v>
      </c>
      <c r="H78" s="589"/>
      <c r="I78" s="590"/>
      <c r="J78" s="590"/>
      <c r="K78" s="590"/>
      <c r="L78" s="590"/>
      <c r="M78" s="590"/>
      <c r="N78" s="590"/>
      <c r="O78" s="591"/>
      <c r="P78" s="140"/>
      <c r="Q78" s="140"/>
      <c r="R78" s="140"/>
      <c r="S78" s="140"/>
      <c r="T78" s="140"/>
      <c r="U78" s="140"/>
      <c r="V78" s="140"/>
      <c r="W78" s="140"/>
      <c r="X78" s="140"/>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7"/>
    </row>
    <row r="80" spans="1:50" ht="18.75" hidden="1" customHeight="1" x14ac:dyDescent="0.15">
      <c r="A80" s="872"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3"/>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5"/>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6"/>
    </row>
    <row r="83" spans="1:60" ht="22.5" hidden="1" customHeight="1" x14ac:dyDescent="0.15">
      <c r="A83" s="873"/>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7"/>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8"/>
    </row>
    <row r="84" spans="1:60" ht="19.5" hidden="1" customHeight="1" x14ac:dyDescent="0.15">
      <c r="A84" s="873"/>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9"/>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0"/>
    </row>
    <row r="85" spans="1:60" ht="18.75" hidden="1" customHeight="1" x14ac:dyDescent="0.15">
      <c r="A85" s="873"/>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3"/>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3"/>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73"/>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thickBot="1" x14ac:dyDescent="0.2">
      <c r="A89" s="873"/>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73"/>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3"/>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3"/>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73"/>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73"/>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73"/>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3"/>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3"/>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73"/>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74"/>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6" t="s">
        <v>13</v>
      </c>
      <c r="Z99" s="907"/>
      <c r="AA99" s="908"/>
      <c r="AB99" s="903" t="s">
        <v>14</v>
      </c>
      <c r="AC99" s="904"/>
      <c r="AD99" s="905"/>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2"/>
      <c r="Z100" s="863"/>
      <c r="AA100" s="864"/>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565</v>
      </c>
      <c r="H101" s="98"/>
      <c r="I101" s="98"/>
      <c r="J101" s="98"/>
      <c r="K101" s="98"/>
      <c r="L101" s="98"/>
      <c r="M101" s="98"/>
      <c r="N101" s="98"/>
      <c r="O101" s="98"/>
      <c r="P101" s="98"/>
      <c r="Q101" s="98"/>
      <c r="R101" s="98"/>
      <c r="S101" s="98"/>
      <c r="T101" s="98"/>
      <c r="U101" s="98"/>
      <c r="V101" s="98"/>
      <c r="W101" s="98"/>
      <c r="X101" s="99"/>
      <c r="Y101" s="541" t="s">
        <v>55</v>
      </c>
      <c r="Z101" s="542"/>
      <c r="AA101" s="543"/>
      <c r="AB101" s="460" t="s">
        <v>566</v>
      </c>
      <c r="AC101" s="460"/>
      <c r="AD101" s="460"/>
      <c r="AE101" s="211">
        <v>565</v>
      </c>
      <c r="AF101" s="212"/>
      <c r="AG101" s="212"/>
      <c r="AH101" s="213"/>
      <c r="AI101" s="211">
        <v>535</v>
      </c>
      <c r="AJ101" s="212"/>
      <c r="AK101" s="212"/>
      <c r="AL101" s="213"/>
      <c r="AM101" s="211">
        <v>527</v>
      </c>
      <c r="AN101" s="212"/>
      <c r="AO101" s="212"/>
      <c r="AP101" s="213"/>
      <c r="AQ101" s="317" t="s">
        <v>567</v>
      </c>
      <c r="AR101" s="212"/>
      <c r="AS101" s="212"/>
      <c r="AT101" s="213"/>
      <c r="AU101" s="317" t="s">
        <v>567</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566</v>
      </c>
      <c r="AC102" s="460"/>
      <c r="AD102" s="460"/>
      <c r="AE102" s="894">
        <v>565</v>
      </c>
      <c r="AF102" s="417"/>
      <c r="AG102" s="417"/>
      <c r="AH102" s="417"/>
      <c r="AI102" s="894">
        <v>535</v>
      </c>
      <c r="AJ102" s="417"/>
      <c r="AK102" s="417"/>
      <c r="AL102" s="417"/>
      <c r="AM102" s="417">
        <v>527</v>
      </c>
      <c r="AN102" s="417"/>
      <c r="AO102" s="417"/>
      <c r="AP102" s="417"/>
      <c r="AQ102" s="318" t="s">
        <v>567</v>
      </c>
      <c r="AR102" s="267"/>
      <c r="AS102" s="267"/>
      <c r="AT102" s="312"/>
      <c r="AU102" s="318" t="s">
        <v>567</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9"/>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9"/>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9"/>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9"/>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customHeight="1" x14ac:dyDescent="0.15">
      <c r="A116" s="438"/>
      <c r="B116" s="439"/>
      <c r="C116" s="439"/>
      <c r="D116" s="439"/>
      <c r="E116" s="439"/>
      <c r="F116" s="440"/>
      <c r="G116" s="392" t="s">
        <v>568</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v>14</v>
      </c>
      <c r="AF116" s="417"/>
      <c r="AG116" s="417"/>
      <c r="AH116" s="417"/>
      <c r="AI116" s="417">
        <v>14.3</v>
      </c>
      <c r="AJ116" s="417"/>
      <c r="AK116" s="417"/>
      <c r="AL116" s="417"/>
      <c r="AM116" s="417">
        <v>13.3</v>
      </c>
      <c r="AN116" s="417"/>
      <c r="AO116" s="417"/>
      <c r="AP116" s="417"/>
      <c r="AQ116" s="317" t="s">
        <v>567</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570</v>
      </c>
      <c r="AC117" s="472"/>
      <c r="AD117" s="473"/>
      <c r="AE117" s="550" t="s">
        <v>571</v>
      </c>
      <c r="AF117" s="550"/>
      <c r="AG117" s="550"/>
      <c r="AH117" s="550"/>
      <c r="AI117" s="550" t="s">
        <v>572</v>
      </c>
      <c r="AJ117" s="550"/>
      <c r="AK117" s="550"/>
      <c r="AL117" s="550"/>
      <c r="AM117" s="550" t="s">
        <v>606</v>
      </c>
      <c r="AN117" s="550"/>
      <c r="AO117" s="550"/>
      <c r="AP117" s="550"/>
      <c r="AQ117" s="597" t="s">
        <v>567</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9"/>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0"/>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9" t="s">
        <v>384</v>
      </c>
      <c r="H430" s="116"/>
      <c r="I430" s="116"/>
      <c r="J430" s="910"/>
      <c r="K430" s="911"/>
      <c r="L430" s="911"/>
      <c r="M430" s="911"/>
      <c r="N430" s="911"/>
      <c r="O430" s="911"/>
      <c r="P430" s="911"/>
      <c r="Q430" s="911"/>
      <c r="R430" s="911"/>
      <c r="S430" s="911"/>
      <c r="T430" s="912"/>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3"/>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c r="AV432" s="193"/>
      <c r="AW432" s="126" t="s">
        <v>300</v>
      </c>
      <c r="AX432" s="188"/>
    </row>
    <row r="433" spans="1:50" ht="23.25" customHeight="1" x14ac:dyDescent="0.15">
      <c r="A433" s="182"/>
      <c r="B433" s="179"/>
      <c r="C433" s="173"/>
      <c r="D433" s="179"/>
      <c r="E433" s="337"/>
      <c r="F433" s="338"/>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5"/>
      <c r="AF433" s="200"/>
      <c r="AG433" s="200"/>
      <c r="AH433" s="200"/>
      <c r="AI433" s="335"/>
      <c r="AJ433" s="200"/>
      <c r="AK433" s="200"/>
      <c r="AL433" s="200"/>
      <c r="AM433" s="335"/>
      <c r="AN433" s="200"/>
      <c r="AO433" s="200"/>
      <c r="AP433" s="336"/>
      <c r="AQ433" s="335"/>
      <c r="AR433" s="200"/>
      <c r="AS433" s="200"/>
      <c r="AT433" s="336"/>
      <c r="AU433" s="200"/>
      <c r="AV433" s="200"/>
      <c r="AW433" s="200"/>
      <c r="AX433" s="201"/>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5"/>
      <c r="AF434" s="200"/>
      <c r="AG434" s="200"/>
      <c r="AH434" s="336"/>
      <c r="AI434" s="335"/>
      <c r="AJ434" s="200"/>
      <c r="AK434" s="200"/>
      <c r="AL434" s="200"/>
      <c r="AM434" s="335"/>
      <c r="AN434" s="200"/>
      <c r="AO434" s="200"/>
      <c r="AP434" s="336"/>
      <c r="AQ434" s="335"/>
      <c r="AR434" s="200"/>
      <c r="AS434" s="200"/>
      <c r="AT434" s="336"/>
      <c r="AU434" s="200"/>
      <c r="AV434" s="200"/>
      <c r="AW434" s="200"/>
      <c r="AX434" s="201"/>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5"/>
      <c r="AF435" s="200"/>
      <c r="AG435" s="200"/>
      <c r="AH435" s="336"/>
      <c r="AI435" s="335"/>
      <c r="AJ435" s="200"/>
      <c r="AK435" s="200"/>
      <c r="AL435" s="200"/>
      <c r="AM435" s="335"/>
      <c r="AN435" s="200"/>
      <c r="AO435" s="200"/>
      <c r="AP435" s="336"/>
      <c r="AQ435" s="335"/>
      <c r="AR435" s="200"/>
      <c r="AS435" s="200"/>
      <c r="AT435" s="336"/>
      <c r="AU435" s="200"/>
      <c r="AV435" s="200"/>
      <c r="AW435" s="200"/>
      <c r="AX435" s="201"/>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customHeight="1" x14ac:dyDescent="0.15">
      <c r="A458" s="182"/>
      <c r="B458" s="179"/>
      <c r="C458" s="173"/>
      <c r="D458" s="179"/>
      <c r="E458" s="337"/>
      <c r="F458" s="338"/>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5"/>
      <c r="AF458" s="200"/>
      <c r="AG458" s="200"/>
      <c r="AH458" s="200"/>
      <c r="AI458" s="335"/>
      <c r="AJ458" s="200"/>
      <c r="AK458" s="200"/>
      <c r="AL458" s="200"/>
      <c r="AM458" s="335"/>
      <c r="AN458" s="200"/>
      <c r="AO458" s="200"/>
      <c r="AP458" s="336"/>
      <c r="AQ458" s="335"/>
      <c r="AR458" s="200"/>
      <c r="AS458" s="200"/>
      <c r="AT458" s="336"/>
      <c r="AU458" s="200"/>
      <c r="AV458" s="200"/>
      <c r="AW458" s="200"/>
      <c r="AX458" s="201"/>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5"/>
      <c r="AF459" s="200"/>
      <c r="AG459" s="200"/>
      <c r="AH459" s="336"/>
      <c r="AI459" s="335"/>
      <c r="AJ459" s="200"/>
      <c r="AK459" s="200"/>
      <c r="AL459" s="200"/>
      <c r="AM459" s="335"/>
      <c r="AN459" s="200"/>
      <c r="AO459" s="200"/>
      <c r="AP459" s="336"/>
      <c r="AQ459" s="335"/>
      <c r="AR459" s="200"/>
      <c r="AS459" s="200"/>
      <c r="AT459" s="336"/>
      <c r="AU459" s="200"/>
      <c r="AV459" s="200"/>
      <c r="AW459" s="200"/>
      <c r="AX459" s="201"/>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5"/>
      <c r="AF460" s="200"/>
      <c r="AG460" s="200"/>
      <c r="AH460" s="336"/>
      <c r="AI460" s="335"/>
      <c r="AJ460" s="200"/>
      <c r="AK460" s="200"/>
      <c r="AL460" s="200"/>
      <c r="AM460" s="335"/>
      <c r="AN460" s="200"/>
      <c r="AO460" s="200"/>
      <c r="AP460" s="336"/>
      <c r="AQ460" s="335"/>
      <c r="AR460" s="200"/>
      <c r="AS460" s="200"/>
      <c r="AT460" s="336"/>
      <c r="AU460" s="200"/>
      <c r="AV460" s="200"/>
      <c r="AW460" s="200"/>
      <c r="AX460" s="201"/>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9" t="s">
        <v>384</v>
      </c>
      <c r="H484" s="116"/>
      <c r="I484" s="116"/>
      <c r="J484" s="910"/>
      <c r="K484" s="911"/>
      <c r="L484" s="911"/>
      <c r="M484" s="911"/>
      <c r="N484" s="911"/>
      <c r="O484" s="911"/>
      <c r="P484" s="911"/>
      <c r="Q484" s="911"/>
      <c r="R484" s="911"/>
      <c r="S484" s="911"/>
      <c r="T484" s="91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3"/>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9" t="s">
        <v>384</v>
      </c>
      <c r="H538" s="116"/>
      <c r="I538" s="116"/>
      <c r="J538" s="910"/>
      <c r="K538" s="911"/>
      <c r="L538" s="911"/>
      <c r="M538" s="911"/>
      <c r="N538" s="911"/>
      <c r="O538" s="911"/>
      <c r="P538" s="911"/>
      <c r="Q538" s="911"/>
      <c r="R538" s="911"/>
      <c r="S538" s="911"/>
      <c r="T538" s="91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3"/>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9" t="s">
        <v>384</v>
      </c>
      <c r="H592" s="116"/>
      <c r="I592" s="116"/>
      <c r="J592" s="910"/>
      <c r="K592" s="911"/>
      <c r="L592" s="911"/>
      <c r="M592" s="911"/>
      <c r="N592" s="911"/>
      <c r="O592" s="911"/>
      <c r="P592" s="911"/>
      <c r="Q592" s="911"/>
      <c r="R592" s="911"/>
      <c r="S592" s="911"/>
      <c r="T592" s="91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3"/>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9" t="s">
        <v>384</v>
      </c>
      <c r="H646" s="116"/>
      <c r="I646" s="116"/>
      <c r="J646" s="910"/>
      <c r="K646" s="911"/>
      <c r="L646" s="911"/>
      <c r="M646" s="911"/>
      <c r="N646" s="911"/>
      <c r="O646" s="911"/>
      <c r="P646" s="911"/>
      <c r="Q646" s="911"/>
      <c r="R646" s="911"/>
      <c r="S646" s="911"/>
      <c r="T646" s="91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3"/>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2" t="s">
        <v>31</v>
      </c>
      <c r="AH701" s="381"/>
      <c r="AI701" s="381"/>
      <c r="AJ701" s="381"/>
      <c r="AK701" s="381"/>
      <c r="AL701" s="381"/>
      <c r="AM701" s="381"/>
      <c r="AN701" s="381"/>
      <c r="AO701" s="381"/>
      <c r="AP701" s="381"/>
      <c r="AQ701" s="381"/>
      <c r="AR701" s="381"/>
      <c r="AS701" s="381"/>
      <c r="AT701" s="381"/>
      <c r="AU701" s="381"/>
      <c r="AV701" s="381"/>
      <c r="AW701" s="381"/>
      <c r="AX701" s="833"/>
    </row>
    <row r="702" spans="1:50" ht="27" customHeight="1" x14ac:dyDescent="0.15">
      <c r="A702" s="880" t="s">
        <v>259</v>
      </c>
      <c r="B702" s="881"/>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40" t="s">
        <v>554</v>
      </c>
      <c r="AE702" s="341"/>
      <c r="AF702" s="342"/>
      <c r="AG702" s="384" t="s">
        <v>573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82"/>
      <c r="B703" s="883"/>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1"/>
      <c r="AD703" s="323" t="s">
        <v>554</v>
      </c>
      <c r="AE703" s="324"/>
      <c r="AF703" s="668"/>
      <c r="AG703" s="94" t="s">
        <v>611</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84"/>
      <c r="B704" s="885"/>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815" t="s">
        <v>574</v>
      </c>
      <c r="AE704" s="816"/>
      <c r="AF704" s="817"/>
      <c r="AG704" s="713" t="s">
        <v>575</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554</v>
      </c>
      <c r="AE705" s="723"/>
      <c r="AF705" s="723"/>
      <c r="AG705" s="118" t="s">
        <v>609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3" t="s">
        <v>608</v>
      </c>
      <c r="AE706" s="324"/>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7" t="s">
        <v>574</v>
      </c>
      <c r="AE708" s="608"/>
      <c r="AF708" s="608"/>
      <c r="AG708" s="747"/>
      <c r="AH708" s="878"/>
      <c r="AI708" s="878"/>
      <c r="AJ708" s="878"/>
      <c r="AK708" s="878"/>
      <c r="AL708" s="878"/>
      <c r="AM708" s="878"/>
      <c r="AN708" s="878"/>
      <c r="AO708" s="878"/>
      <c r="AP708" s="878"/>
      <c r="AQ708" s="878"/>
      <c r="AR708" s="878"/>
      <c r="AS708" s="878"/>
      <c r="AT708" s="878"/>
      <c r="AU708" s="878"/>
      <c r="AV708" s="878"/>
      <c r="AW708" s="878"/>
      <c r="AX708" s="879"/>
    </row>
    <row r="709" spans="1:50" ht="41.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554</v>
      </c>
      <c r="AE709" s="324"/>
      <c r="AF709" s="324"/>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574</v>
      </c>
      <c r="AE710" s="324"/>
      <c r="AF710" s="324"/>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3" t="s">
        <v>554</v>
      </c>
      <c r="AE711" s="324"/>
      <c r="AF711" s="324"/>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87" t="s">
        <v>574</v>
      </c>
      <c r="AE712" s="788"/>
      <c r="AF712" s="788"/>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574</v>
      </c>
      <c r="AE713" s="324"/>
      <c r="AF713" s="668"/>
      <c r="AG713" s="94"/>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554</v>
      </c>
      <c r="AE714" s="816"/>
      <c r="AF714" s="817"/>
      <c r="AG714" s="713" t="s">
        <v>579</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554</v>
      </c>
      <c r="AE715" s="608"/>
      <c r="AF715" s="661"/>
      <c r="AG715" s="747" t="s">
        <v>580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574</v>
      </c>
      <c r="AE716" s="632"/>
      <c r="AF716" s="632"/>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554</v>
      </c>
      <c r="AE717" s="324"/>
      <c r="AF717" s="324"/>
      <c r="AG717" s="94" t="s">
        <v>612</v>
      </c>
      <c r="AH717" s="795"/>
      <c r="AI717" s="795"/>
      <c r="AJ717" s="795"/>
      <c r="AK717" s="795"/>
      <c r="AL717" s="795"/>
      <c r="AM717" s="795"/>
      <c r="AN717" s="795"/>
      <c r="AO717" s="795"/>
      <c r="AP717" s="795"/>
      <c r="AQ717" s="795"/>
      <c r="AR717" s="795"/>
      <c r="AS717" s="795"/>
      <c r="AT717" s="795"/>
      <c r="AU717" s="795"/>
      <c r="AV717" s="795"/>
      <c r="AW717" s="795"/>
      <c r="AX717" s="796"/>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554</v>
      </c>
      <c r="AE718" s="324"/>
      <c r="AF718" s="324"/>
      <c r="AG718" s="120" t="s">
        <v>581</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1" t="s">
        <v>58</v>
      </c>
      <c r="B719" s="782"/>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574</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10"/>
      <c r="C726" s="823" t="s">
        <v>53</v>
      </c>
      <c r="D726" s="845"/>
      <c r="E726" s="845"/>
      <c r="F726" s="846"/>
      <c r="G726" s="576" t="s">
        <v>592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1"/>
      <c r="B727" s="812"/>
      <c r="C727" s="753" t="s">
        <v>57</v>
      </c>
      <c r="D727" s="754"/>
      <c r="E727" s="754"/>
      <c r="F727" s="755"/>
      <c r="G727" s="574" t="s">
        <v>582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7"/>
      <c r="B731" s="808"/>
      <c r="C731" s="808"/>
      <c r="D731" s="808"/>
      <c r="E731" s="809"/>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431</v>
      </c>
      <c r="B737" s="203"/>
      <c r="C737" s="203"/>
      <c r="D737" s="204"/>
      <c r="E737" s="998" t="s">
        <v>583</v>
      </c>
      <c r="F737" s="998"/>
      <c r="G737" s="998"/>
      <c r="H737" s="998"/>
      <c r="I737" s="998"/>
      <c r="J737" s="998"/>
      <c r="K737" s="998"/>
      <c r="L737" s="998"/>
      <c r="M737" s="998"/>
      <c r="N737" s="361" t="s">
        <v>358</v>
      </c>
      <c r="O737" s="361"/>
      <c r="P737" s="361"/>
      <c r="Q737" s="361"/>
      <c r="R737" s="998" t="s">
        <v>584</v>
      </c>
      <c r="S737" s="998"/>
      <c r="T737" s="998"/>
      <c r="U737" s="998"/>
      <c r="V737" s="998"/>
      <c r="W737" s="998"/>
      <c r="X737" s="998"/>
      <c r="Y737" s="998"/>
      <c r="Z737" s="998"/>
      <c r="AA737" s="361" t="s">
        <v>359</v>
      </c>
      <c r="AB737" s="361"/>
      <c r="AC737" s="361"/>
      <c r="AD737" s="361"/>
      <c r="AE737" s="998" t="s">
        <v>585</v>
      </c>
      <c r="AF737" s="998"/>
      <c r="AG737" s="998"/>
      <c r="AH737" s="998"/>
      <c r="AI737" s="998"/>
      <c r="AJ737" s="998"/>
      <c r="AK737" s="998"/>
      <c r="AL737" s="998"/>
      <c r="AM737" s="998"/>
      <c r="AN737" s="361" t="s">
        <v>360</v>
      </c>
      <c r="AO737" s="361"/>
      <c r="AP737" s="361"/>
      <c r="AQ737" s="361"/>
      <c r="AR737" s="999" t="s">
        <v>586</v>
      </c>
      <c r="AS737" s="1000"/>
      <c r="AT737" s="1000"/>
      <c r="AU737" s="1000"/>
      <c r="AV737" s="1000"/>
      <c r="AW737" s="1000"/>
      <c r="AX737" s="1001"/>
      <c r="AY737" s="89"/>
      <c r="AZ737" s="89"/>
    </row>
    <row r="738" spans="1:52" ht="24.75" customHeight="1" x14ac:dyDescent="0.15">
      <c r="A738" s="1002" t="s">
        <v>361</v>
      </c>
      <c r="B738" s="203"/>
      <c r="C738" s="203"/>
      <c r="D738" s="204"/>
      <c r="E738" s="998" t="s">
        <v>587</v>
      </c>
      <c r="F738" s="998"/>
      <c r="G738" s="998"/>
      <c r="H738" s="998"/>
      <c r="I738" s="998"/>
      <c r="J738" s="998"/>
      <c r="K738" s="998"/>
      <c r="L738" s="998"/>
      <c r="M738" s="998"/>
      <c r="N738" s="361" t="s">
        <v>362</v>
      </c>
      <c r="O738" s="361"/>
      <c r="P738" s="361"/>
      <c r="Q738" s="361"/>
      <c r="R738" s="998" t="s">
        <v>588</v>
      </c>
      <c r="S738" s="998"/>
      <c r="T738" s="998"/>
      <c r="U738" s="998"/>
      <c r="V738" s="998"/>
      <c r="W738" s="998"/>
      <c r="X738" s="998"/>
      <c r="Y738" s="998"/>
      <c r="Z738" s="998"/>
      <c r="AA738" s="361" t="s">
        <v>482</v>
      </c>
      <c r="AB738" s="361"/>
      <c r="AC738" s="361"/>
      <c r="AD738" s="361"/>
      <c r="AE738" s="998" t="s">
        <v>589</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542</v>
      </c>
      <c r="B739" s="1007"/>
      <c r="C739" s="1007"/>
      <c r="D739" s="1008"/>
      <c r="E739" s="1009" t="s">
        <v>549</v>
      </c>
      <c r="F739" s="1010"/>
      <c r="G739" s="1010"/>
      <c r="H739" s="91" t="str">
        <f>IF(E739="", "", "(")</f>
        <v>(</v>
      </c>
      <c r="I739" s="993" t="s">
        <v>484</v>
      </c>
      <c r="J739" s="993"/>
      <c r="K739" s="91" t="str">
        <f>IF(OR(I739="　", I739=""), "", "-")</f>
        <v/>
      </c>
      <c r="L739" s="994">
        <v>47</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9" t="s">
        <v>531</v>
      </c>
      <c r="B740" s="620"/>
      <c r="C740" s="620"/>
      <c r="D740" s="620"/>
      <c r="E740" s="620"/>
      <c r="F740" s="62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598" t="s">
        <v>599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800" t="s">
        <v>600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590</v>
      </c>
      <c r="H781" s="676"/>
      <c r="I781" s="676"/>
      <c r="J781" s="676"/>
      <c r="K781" s="677"/>
      <c r="L781" s="669" t="s">
        <v>594</v>
      </c>
      <c r="M781" s="670"/>
      <c r="N781" s="670"/>
      <c r="O781" s="670"/>
      <c r="P781" s="670"/>
      <c r="Q781" s="670"/>
      <c r="R781" s="670"/>
      <c r="S781" s="670"/>
      <c r="T781" s="670"/>
      <c r="U781" s="670"/>
      <c r="V781" s="670"/>
      <c r="W781" s="670"/>
      <c r="X781" s="671"/>
      <c r="Y781" s="387">
        <v>2.7</v>
      </c>
      <c r="Z781" s="388"/>
      <c r="AA781" s="388"/>
      <c r="AB781" s="813"/>
      <c r="AC781" s="675" t="s">
        <v>595</v>
      </c>
      <c r="AD781" s="676"/>
      <c r="AE781" s="676"/>
      <c r="AF781" s="676"/>
      <c r="AG781" s="677"/>
      <c r="AH781" s="669" t="s">
        <v>596</v>
      </c>
      <c r="AI781" s="670"/>
      <c r="AJ781" s="670"/>
      <c r="AK781" s="670"/>
      <c r="AL781" s="670"/>
      <c r="AM781" s="670"/>
      <c r="AN781" s="670"/>
      <c r="AO781" s="670"/>
      <c r="AP781" s="670"/>
      <c r="AQ781" s="670"/>
      <c r="AR781" s="670"/>
      <c r="AS781" s="670"/>
      <c r="AT781" s="671"/>
      <c r="AU781" s="387">
        <v>4.3</v>
      </c>
      <c r="AV781" s="388"/>
      <c r="AW781" s="388"/>
      <c r="AX781" s="389"/>
    </row>
    <row r="782" spans="1:50" ht="24.75" customHeight="1" x14ac:dyDescent="0.15">
      <c r="A782" s="636"/>
      <c r="B782" s="637"/>
      <c r="C782" s="637"/>
      <c r="D782" s="637"/>
      <c r="E782" s="637"/>
      <c r="F782" s="638"/>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7"/>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6"/>
      <c r="B783" s="637"/>
      <c r="C783" s="637"/>
      <c r="D783" s="637"/>
      <c r="E783" s="637"/>
      <c r="F783" s="638"/>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7"/>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7"/>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7"/>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7"/>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7"/>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7"/>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7"/>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7"/>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2.7</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4.3</v>
      </c>
      <c r="AV791" s="840"/>
      <c r="AW791" s="840"/>
      <c r="AX791" s="842"/>
    </row>
    <row r="792" spans="1:50" ht="24.75" hidden="1" customHeight="1" x14ac:dyDescent="0.15">
      <c r="A792" s="636"/>
      <c r="B792" s="637"/>
      <c r="C792" s="637"/>
      <c r="D792" s="637"/>
      <c r="E792" s="637"/>
      <c r="F792" s="638"/>
      <c r="G792" s="800"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800"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87"/>
      <c r="Z794" s="388"/>
      <c r="AA794" s="388"/>
      <c r="AB794" s="813"/>
      <c r="AC794" s="675"/>
      <c r="AD794" s="676"/>
      <c r="AE794" s="676"/>
      <c r="AF794" s="676"/>
      <c r="AG794" s="677"/>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7"/>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7"/>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7"/>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7"/>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7"/>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7"/>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7"/>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7"/>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7"/>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800"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800"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7"/>
      <c r="Z807" s="388"/>
      <c r="AA807" s="388"/>
      <c r="AB807" s="813"/>
      <c r="AC807" s="675"/>
      <c r="AD807" s="676"/>
      <c r="AE807" s="676"/>
      <c r="AF807" s="676"/>
      <c r="AG807" s="677"/>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7"/>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7"/>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7"/>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7"/>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7"/>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7"/>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7"/>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7"/>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7"/>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800"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800"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7"/>
      <c r="Z820" s="388"/>
      <c r="AA820" s="388"/>
      <c r="AB820" s="813"/>
      <c r="AC820" s="675"/>
      <c r="AD820" s="676"/>
      <c r="AE820" s="676"/>
      <c r="AF820" s="676"/>
      <c r="AG820" s="677"/>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7"/>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7"/>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7"/>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7"/>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7"/>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7"/>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7"/>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7"/>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7"/>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597</v>
      </c>
      <c r="D837" s="343"/>
      <c r="E837" s="343"/>
      <c r="F837" s="343"/>
      <c r="G837" s="343"/>
      <c r="H837" s="343"/>
      <c r="I837" s="343"/>
      <c r="J837" s="344">
        <v>7010001042703</v>
      </c>
      <c r="K837" s="345"/>
      <c r="L837" s="345"/>
      <c r="M837" s="345"/>
      <c r="N837" s="345"/>
      <c r="O837" s="345"/>
      <c r="P837" s="358" t="s">
        <v>601</v>
      </c>
      <c r="Q837" s="346"/>
      <c r="R837" s="346"/>
      <c r="S837" s="346"/>
      <c r="T837" s="346"/>
      <c r="U837" s="346"/>
      <c r="V837" s="346"/>
      <c r="W837" s="346"/>
      <c r="X837" s="346"/>
      <c r="Y837" s="347">
        <v>2.7</v>
      </c>
      <c r="Z837" s="348"/>
      <c r="AA837" s="348"/>
      <c r="AB837" s="349"/>
      <c r="AC837" s="359" t="s">
        <v>520</v>
      </c>
      <c r="AD837" s="367"/>
      <c r="AE837" s="367"/>
      <c r="AF837" s="367"/>
      <c r="AG837" s="367"/>
      <c r="AH837" s="368">
        <v>3</v>
      </c>
      <c r="AI837" s="369"/>
      <c r="AJ837" s="369"/>
      <c r="AK837" s="369"/>
      <c r="AL837" s="353">
        <v>100</v>
      </c>
      <c r="AM837" s="354"/>
      <c r="AN837" s="354"/>
      <c r="AO837" s="355"/>
      <c r="AP837" s="356" t="s">
        <v>602</v>
      </c>
      <c r="AQ837" s="356"/>
      <c r="AR837" s="356"/>
      <c r="AS837" s="356"/>
      <c r="AT837" s="356"/>
      <c r="AU837" s="356"/>
      <c r="AV837" s="356"/>
      <c r="AW837" s="356"/>
      <c r="AX837" s="356"/>
    </row>
    <row r="838" spans="1:50" ht="30"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603</v>
      </c>
      <c r="D870" s="343"/>
      <c r="E870" s="343"/>
      <c r="F870" s="343"/>
      <c r="G870" s="343"/>
      <c r="H870" s="343"/>
      <c r="I870" s="343"/>
      <c r="J870" s="344">
        <v>9010001008669</v>
      </c>
      <c r="K870" s="345"/>
      <c r="L870" s="345"/>
      <c r="M870" s="345"/>
      <c r="N870" s="345"/>
      <c r="O870" s="345"/>
      <c r="P870" s="358" t="s">
        <v>604</v>
      </c>
      <c r="Q870" s="346"/>
      <c r="R870" s="346"/>
      <c r="S870" s="346"/>
      <c r="T870" s="346"/>
      <c r="U870" s="346"/>
      <c r="V870" s="346"/>
      <c r="W870" s="346"/>
      <c r="X870" s="346"/>
      <c r="Y870" s="347">
        <v>4.3</v>
      </c>
      <c r="Z870" s="348"/>
      <c r="AA870" s="348"/>
      <c r="AB870" s="349"/>
      <c r="AC870" s="359" t="s">
        <v>523</v>
      </c>
      <c r="AD870" s="367"/>
      <c r="AE870" s="367"/>
      <c r="AF870" s="367"/>
      <c r="AG870" s="367"/>
      <c r="AH870" s="368">
        <v>1</v>
      </c>
      <c r="AI870" s="369"/>
      <c r="AJ870" s="369"/>
      <c r="AK870" s="369"/>
      <c r="AL870" s="353">
        <v>100</v>
      </c>
      <c r="AM870" s="354"/>
      <c r="AN870" s="354"/>
      <c r="AO870" s="355"/>
      <c r="AP870" s="356" t="s">
        <v>605</v>
      </c>
      <c r="AQ870" s="356"/>
      <c r="AR870" s="356"/>
      <c r="AS870" s="356"/>
      <c r="AT870" s="356"/>
      <c r="AU870" s="356"/>
      <c r="AV870" s="356"/>
      <c r="AW870" s="356"/>
      <c r="AX870" s="356"/>
    </row>
    <row r="871" spans="1:50" ht="30"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AE32">
    <cfRule type="expression" dxfId="2801" priority="14025">
      <formula>IF(RIGHT(TEXT(AE32,"0.#"),1)=".",FALSE,TRUE)</formula>
    </cfRule>
    <cfRule type="expression" dxfId="2800" priority="14026">
      <formula>IF(RIGHT(TEXT(AE32,"0.#"),1)=".",TRUE,FALSE)</formula>
    </cfRule>
  </conditionalFormatting>
  <conditionalFormatting sqref="P18:AX18">
    <cfRule type="expression" dxfId="2799" priority="13911">
      <formula>IF(RIGHT(TEXT(P18,"0.#"),1)=".",FALSE,TRUE)</formula>
    </cfRule>
    <cfRule type="expression" dxfId="2798" priority="13912">
      <formula>IF(RIGHT(TEXT(P18,"0.#"),1)=".",TRUE,FALSE)</formula>
    </cfRule>
  </conditionalFormatting>
  <conditionalFormatting sqref="Y782">
    <cfRule type="expression" dxfId="2797" priority="13907">
      <formula>IF(RIGHT(TEXT(Y782,"0.#"),1)=".",FALSE,TRUE)</formula>
    </cfRule>
    <cfRule type="expression" dxfId="2796" priority="13908">
      <formula>IF(RIGHT(TEXT(Y782,"0.#"),1)=".",TRUE,FALSE)</formula>
    </cfRule>
  </conditionalFormatting>
  <conditionalFormatting sqref="Y791">
    <cfRule type="expression" dxfId="2795" priority="13903">
      <formula>IF(RIGHT(TEXT(Y791,"0.#"),1)=".",FALSE,TRUE)</formula>
    </cfRule>
    <cfRule type="expression" dxfId="2794" priority="13904">
      <formula>IF(RIGHT(TEXT(Y791,"0.#"),1)=".",TRUE,FALSE)</formula>
    </cfRule>
  </conditionalFormatting>
  <conditionalFormatting sqref="Y822:Y829 Y820 Y809:Y816 Y807 Y796:Y803 Y794">
    <cfRule type="expression" dxfId="2793" priority="13685">
      <formula>IF(RIGHT(TEXT(Y794,"0.#"),1)=".",FALSE,TRUE)</formula>
    </cfRule>
    <cfRule type="expression" dxfId="2792" priority="13686">
      <formula>IF(RIGHT(TEXT(Y794,"0.#"),1)=".",TRUE,FALSE)</formula>
    </cfRule>
  </conditionalFormatting>
  <conditionalFormatting sqref="P16:AQ17 P15:AX15 P13:AX13">
    <cfRule type="expression" dxfId="2791" priority="13733">
      <formula>IF(RIGHT(TEXT(P13,"0.#"),1)=".",FALSE,TRUE)</formula>
    </cfRule>
    <cfRule type="expression" dxfId="2790" priority="13734">
      <formula>IF(RIGHT(TEXT(P13,"0.#"),1)=".",TRUE,FALSE)</formula>
    </cfRule>
  </conditionalFormatting>
  <conditionalFormatting sqref="P19:AJ19">
    <cfRule type="expression" dxfId="2789" priority="13731">
      <formula>IF(RIGHT(TEXT(P19,"0.#"),1)=".",FALSE,TRUE)</formula>
    </cfRule>
    <cfRule type="expression" dxfId="2788" priority="13732">
      <formula>IF(RIGHT(TEXT(P19,"0.#"),1)=".",TRUE,FALSE)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Q32:AQ34">
    <cfRule type="expression" dxfId="2747" priority="13473">
      <formula>IF(RIGHT(TEXT(AQ32,"0.#"),1)=".",FALSE,TRUE)</formula>
    </cfRule>
    <cfRule type="expression" dxfId="2746" priority="13474">
      <formula>IF(RIGHT(TEXT(AQ32,"0.#"),1)=".",TRUE,FALSE)</formula>
    </cfRule>
  </conditionalFormatting>
  <conditionalFormatting sqref="AU32:AU34">
    <cfRule type="expression" dxfId="2745" priority="13471">
      <formula>IF(RIGHT(TEXT(AU32,"0.#"),1)=".",FALSE,TRUE)</formula>
    </cfRule>
    <cfRule type="expression" dxfId="2744" priority="13472">
      <formula>IF(RIGHT(TEXT(AU32,"0.#"),1)=".",TRUE,FALSE)</formula>
    </cfRule>
  </conditionalFormatting>
  <conditionalFormatting sqref="AE53">
    <cfRule type="expression" dxfId="2743" priority="13405">
      <formula>IF(RIGHT(TEXT(AE53,"0.#"),1)=".",FALSE,TRUE)</formula>
    </cfRule>
    <cfRule type="expression" dxfId="2742" priority="13406">
      <formula>IF(RIGHT(TEXT(AE53,"0.#"),1)=".",TRUE,FALSE)</formula>
    </cfRule>
  </conditionalFormatting>
  <conditionalFormatting sqref="AE54">
    <cfRule type="expression" dxfId="2741" priority="13403">
      <formula>IF(RIGHT(TEXT(AE54,"0.#"),1)=".",FALSE,TRUE)</formula>
    </cfRule>
    <cfRule type="expression" dxfId="2740" priority="13404">
      <formula>IF(RIGHT(TEXT(AE54,"0.#"),1)=".",TRUE,FALSE)</formula>
    </cfRule>
  </conditionalFormatting>
  <conditionalFormatting sqref="AI54">
    <cfRule type="expression" dxfId="2739" priority="13397">
      <formula>IF(RIGHT(TEXT(AI54,"0.#"),1)=".",FALSE,TRUE)</formula>
    </cfRule>
    <cfRule type="expression" dxfId="2738" priority="13398">
      <formula>IF(RIGHT(TEXT(AI54,"0.#"),1)=".",TRUE,FALSE)</formula>
    </cfRule>
  </conditionalFormatting>
  <conditionalFormatting sqref="AI53">
    <cfRule type="expression" dxfId="2737" priority="13395">
      <formula>IF(RIGHT(TEXT(AI53,"0.#"),1)=".",FALSE,TRUE)</formula>
    </cfRule>
    <cfRule type="expression" dxfId="2736" priority="13396">
      <formula>IF(RIGHT(TEXT(AI53,"0.#"),1)=".",TRUE,FALSE)</formula>
    </cfRule>
  </conditionalFormatting>
  <conditionalFormatting sqref="AM53">
    <cfRule type="expression" dxfId="2735" priority="13393">
      <formula>IF(RIGHT(TEXT(AM53,"0.#"),1)=".",FALSE,TRUE)</formula>
    </cfRule>
    <cfRule type="expression" dxfId="2734" priority="13394">
      <formula>IF(RIGHT(TEXT(AM53,"0.#"),1)=".",TRUE,FALSE)</formula>
    </cfRule>
  </conditionalFormatting>
  <conditionalFormatting sqref="AM54">
    <cfRule type="expression" dxfId="2733" priority="13391">
      <formula>IF(RIGHT(TEXT(AM54,"0.#"),1)=".",FALSE,TRUE)</formula>
    </cfRule>
    <cfRule type="expression" dxfId="2732" priority="13392">
      <formula>IF(RIGHT(TEXT(AM54,"0.#"),1)=".",TRUE,FALSE)</formula>
    </cfRule>
  </conditionalFormatting>
  <conditionalFormatting sqref="AM55">
    <cfRule type="expression" dxfId="2731" priority="13389">
      <formula>IF(RIGHT(TEXT(AM55,"0.#"),1)=".",FALSE,TRUE)</formula>
    </cfRule>
    <cfRule type="expression" dxfId="2730" priority="13390">
      <formula>IF(RIGHT(TEXT(AM55,"0.#"),1)=".",TRUE,FALSE)</formula>
    </cfRule>
  </conditionalFormatting>
  <conditionalFormatting sqref="AE60">
    <cfRule type="expression" dxfId="2729" priority="13375">
      <formula>IF(RIGHT(TEXT(AE60,"0.#"),1)=".",FALSE,TRUE)</formula>
    </cfRule>
    <cfRule type="expression" dxfId="2728" priority="13376">
      <formula>IF(RIGHT(TEXT(AE60,"0.#"),1)=".",TRUE,FALSE)</formula>
    </cfRule>
  </conditionalFormatting>
  <conditionalFormatting sqref="AE61">
    <cfRule type="expression" dxfId="2727" priority="13373">
      <formula>IF(RIGHT(TEXT(AE61,"0.#"),1)=".",FALSE,TRUE)</formula>
    </cfRule>
    <cfRule type="expression" dxfId="2726" priority="13374">
      <formula>IF(RIGHT(TEXT(AE61,"0.#"),1)=".",TRUE,FALSE)</formula>
    </cfRule>
  </conditionalFormatting>
  <conditionalFormatting sqref="AE62">
    <cfRule type="expression" dxfId="2725" priority="13371">
      <formula>IF(RIGHT(TEXT(AE62,"0.#"),1)=".",FALSE,TRUE)</formula>
    </cfRule>
    <cfRule type="expression" dxfId="2724" priority="13372">
      <formula>IF(RIGHT(TEXT(AE62,"0.#"),1)=".",TRUE,FALSE)</formula>
    </cfRule>
  </conditionalFormatting>
  <conditionalFormatting sqref="AI62">
    <cfRule type="expression" dxfId="2723" priority="13369">
      <formula>IF(RIGHT(TEXT(AI62,"0.#"),1)=".",FALSE,TRUE)</formula>
    </cfRule>
    <cfRule type="expression" dxfId="2722" priority="13370">
      <formula>IF(RIGHT(TEXT(AI62,"0.#"),1)=".",TRUE,FALSE)</formula>
    </cfRule>
  </conditionalFormatting>
  <conditionalFormatting sqref="AI61">
    <cfRule type="expression" dxfId="2721" priority="13367">
      <formula>IF(RIGHT(TEXT(AI61,"0.#"),1)=".",FALSE,TRUE)</formula>
    </cfRule>
    <cfRule type="expression" dxfId="2720" priority="13368">
      <formula>IF(RIGHT(TEXT(AI61,"0.#"),1)=".",TRUE,FALSE)</formula>
    </cfRule>
  </conditionalFormatting>
  <conditionalFormatting sqref="AI60">
    <cfRule type="expression" dxfId="2719" priority="13365">
      <formula>IF(RIGHT(TEXT(AI60,"0.#"),1)=".",FALSE,TRUE)</formula>
    </cfRule>
    <cfRule type="expression" dxfId="2718" priority="13366">
      <formula>IF(RIGHT(TEXT(AI60,"0.#"),1)=".",TRUE,FALSE)</formula>
    </cfRule>
  </conditionalFormatting>
  <conditionalFormatting sqref="AM60">
    <cfRule type="expression" dxfId="2717" priority="13363">
      <formula>IF(RIGHT(TEXT(AM60,"0.#"),1)=".",FALSE,TRUE)</formula>
    </cfRule>
    <cfRule type="expression" dxfId="2716" priority="13364">
      <formula>IF(RIGHT(TEXT(AM60,"0.#"),1)=".",TRUE,FALSE)</formula>
    </cfRule>
  </conditionalFormatting>
  <conditionalFormatting sqref="AM61">
    <cfRule type="expression" dxfId="2715" priority="13361">
      <formula>IF(RIGHT(TEXT(AM61,"0.#"),1)=".",FALSE,TRUE)</formula>
    </cfRule>
    <cfRule type="expression" dxfId="2714" priority="13362">
      <formula>IF(RIGHT(TEXT(AM61,"0.#"),1)=".",TRUE,FALSE)</formula>
    </cfRule>
  </conditionalFormatting>
  <conditionalFormatting sqref="AM62">
    <cfRule type="expression" dxfId="2713" priority="13359">
      <formula>IF(RIGHT(TEXT(AM62,"0.#"),1)=".",FALSE,TRUE)</formula>
    </cfRule>
    <cfRule type="expression" dxfId="2712" priority="13360">
      <formula>IF(RIGHT(TEXT(AM62,"0.#"),1)=".",TRUE,FALSE)</formula>
    </cfRule>
  </conditionalFormatting>
  <conditionalFormatting sqref="AE87">
    <cfRule type="expression" dxfId="2711" priority="13345">
      <formula>IF(RIGHT(TEXT(AE87,"0.#"),1)=".",FALSE,TRUE)</formula>
    </cfRule>
    <cfRule type="expression" dxfId="2710" priority="13346">
      <formula>IF(RIGHT(TEXT(AE87,"0.#"),1)=".",TRUE,FALSE)</formula>
    </cfRule>
  </conditionalFormatting>
  <conditionalFormatting sqref="AE88">
    <cfRule type="expression" dxfId="2709" priority="13343">
      <formula>IF(RIGHT(TEXT(AE88,"0.#"),1)=".",FALSE,TRUE)</formula>
    </cfRule>
    <cfRule type="expression" dxfId="2708" priority="13344">
      <formula>IF(RIGHT(TEXT(AE88,"0.#"),1)=".",TRUE,FALSE)</formula>
    </cfRule>
  </conditionalFormatting>
  <conditionalFormatting sqref="AE89">
    <cfRule type="expression" dxfId="2707" priority="13341">
      <formula>IF(RIGHT(TEXT(AE89,"0.#"),1)=".",FALSE,TRUE)</formula>
    </cfRule>
    <cfRule type="expression" dxfId="2706" priority="13342">
      <formula>IF(RIGHT(TEXT(AE89,"0.#"),1)=".",TRUE,FALSE)</formula>
    </cfRule>
  </conditionalFormatting>
  <conditionalFormatting sqref="AI89">
    <cfRule type="expression" dxfId="2705" priority="13339">
      <formula>IF(RIGHT(TEXT(AI89,"0.#"),1)=".",FALSE,TRUE)</formula>
    </cfRule>
    <cfRule type="expression" dxfId="2704" priority="13340">
      <formula>IF(RIGHT(TEXT(AI89,"0.#"),1)=".",TRUE,FALSE)</formula>
    </cfRule>
  </conditionalFormatting>
  <conditionalFormatting sqref="AI88">
    <cfRule type="expression" dxfId="2703" priority="13337">
      <formula>IF(RIGHT(TEXT(AI88,"0.#"),1)=".",FALSE,TRUE)</formula>
    </cfRule>
    <cfRule type="expression" dxfId="2702" priority="13338">
      <formula>IF(RIGHT(TEXT(AI88,"0.#"),1)=".",TRUE,FALSE)</formula>
    </cfRule>
  </conditionalFormatting>
  <conditionalFormatting sqref="AI87">
    <cfRule type="expression" dxfId="2701" priority="13335">
      <formula>IF(RIGHT(TEXT(AI87,"0.#"),1)=".",FALSE,TRUE)</formula>
    </cfRule>
    <cfRule type="expression" dxfId="2700" priority="13336">
      <formula>IF(RIGHT(TEXT(AI87,"0.#"),1)=".",TRUE,FALSE)</formula>
    </cfRule>
  </conditionalFormatting>
  <conditionalFormatting sqref="AM88">
    <cfRule type="expression" dxfId="2699" priority="13331">
      <formula>IF(RIGHT(TEXT(AM88,"0.#"),1)=".",FALSE,TRUE)</formula>
    </cfRule>
    <cfRule type="expression" dxfId="2698" priority="13332">
      <formula>IF(RIGHT(TEXT(AM88,"0.#"),1)=".",TRUE,FALSE)</formula>
    </cfRule>
  </conditionalFormatting>
  <conditionalFormatting sqref="AM89">
    <cfRule type="expression" dxfId="2697" priority="13329">
      <formula>IF(RIGHT(TEXT(AM89,"0.#"),1)=".",FALSE,TRUE)</formula>
    </cfRule>
    <cfRule type="expression" dxfId="2696" priority="13330">
      <formula>IF(RIGHT(TEXT(AM89,"0.#"),1)=".",TRUE,FALSE)</formula>
    </cfRule>
  </conditionalFormatting>
  <conditionalFormatting sqref="AE92">
    <cfRule type="expression" dxfId="2695" priority="13315">
      <formula>IF(RIGHT(TEXT(AE92,"0.#"),1)=".",FALSE,TRUE)</formula>
    </cfRule>
    <cfRule type="expression" dxfId="2694" priority="13316">
      <formula>IF(RIGHT(TEXT(AE92,"0.#"),1)=".",TRUE,FALSE)</formula>
    </cfRule>
  </conditionalFormatting>
  <conditionalFormatting sqref="AE93">
    <cfRule type="expression" dxfId="2693" priority="13313">
      <formula>IF(RIGHT(TEXT(AE93,"0.#"),1)=".",FALSE,TRUE)</formula>
    </cfRule>
    <cfRule type="expression" dxfId="2692" priority="13314">
      <formula>IF(RIGHT(TEXT(AE93,"0.#"),1)=".",TRUE,FALSE)</formula>
    </cfRule>
  </conditionalFormatting>
  <conditionalFormatting sqref="AE94">
    <cfRule type="expression" dxfId="2691" priority="13311">
      <formula>IF(RIGHT(TEXT(AE94,"0.#"),1)=".",FALSE,TRUE)</formula>
    </cfRule>
    <cfRule type="expression" dxfId="2690" priority="13312">
      <formula>IF(RIGHT(TEXT(AE94,"0.#"),1)=".",TRUE,FALSE)</formula>
    </cfRule>
  </conditionalFormatting>
  <conditionalFormatting sqref="AI94">
    <cfRule type="expression" dxfId="2689" priority="13309">
      <formula>IF(RIGHT(TEXT(AI94,"0.#"),1)=".",FALSE,TRUE)</formula>
    </cfRule>
    <cfRule type="expression" dxfId="2688" priority="13310">
      <formula>IF(RIGHT(TEXT(AI94,"0.#"),1)=".",TRUE,FALSE)</formula>
    </cfRule>
  </conditionalFormatting>
  <conditionalFormatting sqref="AI93">
    <cfRule type="expression" dxfId="2687" priority="13307">
      <formula>IF(RIGHT(TEXT(AI93,"0.#"),1)=".",FALSE,TRUE)</formula>
    </cfRule>
    <cfRule type="expression" dxfId="2686" priority="13308">
      <formula>IF(RIGHT(TEXT(AI93,"0.#"),1)=".",TRUE,FALSE)</formula>
    </cfRule>
  </conditionalFormatting>
  <conditionalFormatting sqref="AI92">
    <cfRule type="expression" dxfId="2685" priority="13305">
      <formula>IF(RIGHT(TEXT(AI92,"0.#"),1)=".",FALSE,TRUE)</formula>
    </cfRule>
    <cfRule type="expression" dxfId="2684" priority="13306">
      <formula>IF(RIGHT(TEXT(AI92,"0.#"),1)=".",TRUE,FALSE)</formula>
    </cfRule>
  </conditionalFormatting>
  <conditionalFormatting sqref="AM92">
    <cfRule type="expression" dxfId="2683" priority="13303">
      <formula>IF(RIGHT(TEXT(AM92,"0.#"),1)=".",FALSE,TRUE)</formula>
    </cfRule>
    <cfRule type="expression" dxfId="2682" priority="13304">
      <formula>IF(RIGHT(TEXT(AM92,"0.#"),1)=".",TRUE,FALSE)</formula>
    </cfRule>
  </conditionalFormatting>
  <conditionalFormatting sqref="AM93">
    <cfRule type="expression" dxfId="2681" priority="13301">
      <formula>IF(RIGHT(TEXT(AM93,"0.#"),1)=".",FALSE,TRUE)</formula>
    </cfRule>
    <cfRule type="expression" dxfId="2680" priority="13302">
      <formula>IF(RIGHT(TEXT(AM93,"0.#"),1)=".",TRUE,FALSE)</formula>
    </cfRule>
  </conditionalFormatting>
  <conditionalFormatting sqref="AM94">
    <cfRule type="expression" dxfId="2679" priority="13299">
      <formula>IF(RIGHT(TEXT(AM94,"0.#"),1)=".",FALSE,TRUE)</formula>
    </cfRule>
    <cfRule type="expression" dxfId="2678" priority="13300">
      <formula>IF(RIGHT(TEXT(AM94,"0.#"),1)=".",TRUE,FALSE)</formula>
    </cfRule>
  </conditionalFormatting>
  <conditionalFormatting sqref="AE97">
    <cfRule type="expression" dxfId="2677" priority="13285">
      <formula>IF(RIGHT(TEXT(AE97,"0.#"),1)=".",FALSE,TRUE)</formula>
    </cfRule>
    <cfRule type="expression" dxfId="2676" priority="13286">
      <formula>IF(RIGHT(TEXT(AE97,"0.#"),1)=".",TRUE,FALSE)</formula>
    </cfRule>
  </conditionalFormatting>
  <conditionalFormatting sqref="AE98">
    <cfRule type="expression" dxfId="2675" priority="13283">
      <formula>IF(RIGHT(TEXT(AE98,"0.#"),1)=".",FALSE,TRUE)</formula>
    </cfRule>
    <cfRule type="expression" dxfId="2674" priority="13284">
      <formula>IF(RIGHT(TEXT(AE98,"0.#"),1)=".",TRUE,FALSE)</formula>
    </cfRule>
  </conditionalFormatting>
  <conditionalFormatting sqref="AE99">
    <cfRule type="expression" dxfId="2673" priority="13281">
      <formula>IF(RIGHT(TEXT(AE99,"0.#"),1)=".",FALSE,TRUE)</formula>
    </cfRule>
    <cfRule type="expression" dxfId="2672" priority="13282">
      <formula>IF(RIGHT(TEXT(AE99,"0.#"),1)=".",TRUE,FALSE)</formula>
    </cfRule>
  </conditionalFormatting>
  <conditionalFormatting sqref="AI99">
    <cfRule type="expression" dxfId="2671" priority="13279">
      <formula>IF(RIGHT(TEXT(AI99,"0.#"),1)=".",FALSE,TRUE)</formula>
    </cfRule>
    <cfRule type="expression" dxfId="2670" priority="13280">
      <formula>IF(RIGHT(TEXT(AI99,"0.#"),1)=".",TRUE,FALSE)</formula>
    </cfRule>
  </conditionalFormatting>
  <conditionalFormatting sqref="AI98">
    <cfRule type="expression" dxfId="2669" priority="13277">
      <formula>IF(RIGHT(TEXT(AI98,"0.#"),1)=".",FALSE,TRUE)</formula>
    </cfRule>
    <cfRule type="expression" dxfId="2668" priority="13278">
      <formula>IF(RIGHT(TEXT(AI98,"0.#"),1)=".",TRUE,FALSE)</formula>
    </cfRule>
  </conditionalFormatting>
  <conditionalFormatting sqref="AI97">
    <cfRule type="expression" dxfId="2667" priority="13275">
      <formula>IF(RIGHT(TEXT(AI97,"0.#"),1)=".",FALSE,TRUE)</formula>
    </cfRule>
    <cfRule type="expression" dxfId="2666" priority="13276">
      <formula>IF(RIGHT(TEXT(AI97,"0.#"),1)=".",TRUE,FALSE)</formula>
    </cfRule>
  </conditionalFormatting>
  <conditionalFormatting sqref="AM97">
    <cfRule type="expression" dxfId="2665" priority="13273">
      <formula>IF(RIGHT(TEXT(AM97,"0.#"),1)=".",FALSE,TRUE)</formula>
    </cfRule>
    <cfRule type="expression" dxfId="2664" priority="13274">
      <formula>IF(RIGHT(TEXT(AM97,"0.#"),1)=".",TRUE,FALSE)</formula>
    </cfRule>
  </conditionalFormatting>
  <conditionalFormatting sqref="AM98">
    <cfRule type="expression" dxfId="2663" priority="13271">
      <formula>IF(RIGHT(TEXT(AM98,"0.#"),1)=".",FALSE,TRUE)</formula>
    </cfRule>
    <cfRule type="expression" dxfId="2662" priority="13272">
      <formula>IF(RIGHT(TEXT(AM98,"0.#"),1)=".",TRUE,FALSE)</formula>
    </cfRule>
  </conditionalFormatting>
  <conditionalFormatting sqref="AM99">
    <cfRule type="expression" dxfId="2661" priority="13269">
      <formula>IF(RIGHT(TEXT(AM99,"0.#"),1)=".",FALSE,TRUE)</formula>
    </cfRule>
    <cfRule type="expression" dxfId="2660" priority="13270">
      <formula>IF(RIGHT(TEXT(AM99,"0.#"),1)=".",TRUE,FALSE)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M102">
    <cfRule type="expression" dxfId="2657" priority="13247">
      <formula>IF(RIGHT(TEXT(AM102,"0.#"),1)=".",FALSE,TRUE)</formula>
    </cfRule>
    <cfRule type="expression" dxfId="2656" priority="13248">
      <formula>IF(RIGHT(TEXT(AM102,"0.#"),1)=".",TRUE,FALSE)</formula>
    </cfRule>
  </conditionalFormatting>
  <conditionalFormatting sqref="AE104">
    <cfRule type="expression" dxfId="2655" priority="13243">
      <formula>IF(RIGHT(TEXT(AE104,"0.#"),1)=".",FALSE,TRUE)</formula>
    </cfRule>
    <cfRule type="expression" dxfId="2654" priority="13244">
      <formula>IF(RIGHT(TEXT(AE104,"0.#"),1)=".",TRUE,FALSE)</formula>
    </cfRule>
  </conditionalFormatting>
  <conditionalFormatting sqref="AI104">
    <cfRule type="expression" dxfId="2653" priority="13241">
      <formula>IF(RIGHT(TEXT(AI104,"0.#"),1)=".",FALSE,TRUE)</formula>
    </cfRule>
    <cfRule type="expression" dxfId="2652" priority="13242">
      <formula>IF(RIGHT(TEXT(AI104,"0.#"),1)=".",TRUE,FALSE)</formula>
    </cfRule>
  </conditionalFormatting>
  <conditionalFormatting sqref="AM104">
    <cfRule type="expression" dxfId="2651" priority="13239">
      <formula>IF(RIGHT(TEXT(AM104,"0.#"),1)=".",FALSE,TRUE)</formula>
    </cfRule>
    <cfRule type="expression" dxfId="2650" priority="13240">
      <formula>IF(RIGHT(TEXT(AM104,"0.#"),1)=".",TRUE,FALSE)</formula>
    </cfRule>
  </conditionalFormatting>
  <conditionalFormatting sqref="AE105">
    <cfRule type="expression" dxfId="2649" priority="13237">
      <formula>IF(RIGHT(TEXT(AE105,"0.#"),1)=".",FALSE,TRUE)</formula>
    </cfRule>
    <cfRule type="expression" dxfId="2648" priority="13238">
      <formula>IF(RIGHT(TEXT(AE105,"0.#"),1)=".",TRUE,FALSE)</formula>
    </cfRule>
  </conditionalFormatting>
  <conditionalFormatting sqref="AI105">
    <cfRule type="expression" dxfId="2647" priority="13235">
      <formula>IF(RIGHT(TEXT(AI105,"0.#"),1)=".",FALSE,TRUE)</formula>
    </cfRule>
    <cfRule type="expression" dxfId="2646" priority="13236">
      <formula>IF(RIGHT(TEXT(AI105,"0.#"),1)=".",TRUE,FALSE)</formula>
    </cfRule>
  </conditionalFormatting>
  <conditionalFormatting sqref="AM105">
    <cfRule type="expression" dxfId="2645" priority="13233">
      <formula>IF(RIGHT(TEXT(AM105,"0.#"),1)=".",FALSE,TRUE)</formula>
    </cfRule>
    <cfRule type="expression" dxfId="2644" priority="13234">
      <formula>IF(RIGHT(TEXT(AM105,"0.#"),1)=".",TRUE,FALSE)</formula>
    </cfRule>
  </conditionalFormatting>
  <conditionalFormatting sqref="AE107">
    <cfRule type="expression" dxfId="2643" priority="13229">
      <formula>IF(RIGHT(TEXT(AE107,"0.#"),1)=".",FALSE,TRUE)</formula>
    </cfRule>
    <cfRule type="expression" dxfId="2642" priority="13230">
      <formula>IF(RIGHT(TEXT(AE107,"0.#"),1)=".",TRUE,FALSE)</formula>
    </cfRule>
  </conditionalFormatting>
  <conditionalFormatting sqref="AI107">
    <cfRule type="expression" dxfId="2641" priority="13227">
      <formula>IF(RIGHT(TEXT(AI107,"0.#"),1)=".",FALSE,TRUE)</formula>
    </cfRule>
    <cfRule type="expression" dxfId="2640" priority="13228">
      <formula>IF(RIGHT(TEXT(AI107,"0.#"),1)=".",TRUE,FALSE)</formula>
    </cfRule>
  </conditionalFormatting>
  <conditionalFormatting sqref="AM107">
    <cfRule type="expression" dxfId="2639" priority="13225">
      <formula>IF(RIGHT(TEXT(AM107,"0.#"),1)=".",FALSE,TRUE)</formula>
    </cfRule>
    <cfRule type="expression" dxfId="2638" priority="13226">
      <formula>IF(RIGHT(TEXT(AM107,"0.#"),1)=".",TRUE,FALSE)</formula>
    </cfRule>
  </conditionalFormatting>
  <conditionalFormatting sqref="AE108">
    <cfRule type="expression" dxfId="2637" priority="13223">
      <formula>IF(RIGHT(TEXT(AE108,"0.#"),1)=".",FALSE,TRUE)</formula>
    </cfRule>
    <cfRule type="expression" dxfId="2636" priority="13224">
      <formula>IF(RIGHT(TEXT(AE108,"0.#"),1)=".",TRUE,FALSE)</formula>
    </cfRule>
  </conditionalFormatting>
  <conditionalFormatting sqref="AI108">
    <cfRule type="expression" dxfId="2635" priority="13221">
      <formula>IF(RIGHT(TEXT(AI108,"0.#"),1)=".",FALSE,TRUE)</formula>
    </cfRule>
    <cfRule type="expression" dxfId="2634" priority="13222">
      <formula>IF(RIGHT(TEXT(AI108,"0.#"),1)=".",TRUE,FALSE)</formula>
    </cfRule>
  </conditionalFormatting>
  <conditionalFormatting sqref="AM108">
    <cfRule type="expression" dxfId="2633" priority="13219">
      <formula>IF(RIGHT(TEXT(AM108,"0.#"),1)=".",FALSE,TRUE)</formula>
    </cfRule>
    <cfRule type="expression" dxfId="2632" priority="13220">
      <formula>IF(RIGHT(TEXT(AM108,"0.#"),1)=".",TRUE,FALSE)</formula>
    </cfRule>
  </conditionalFormatting>
  <conditionalFormatting sqref="AE110">
    <cfRule type="expression" dxfId="2631" priority="13215">
      <formula>IF(RIGHT(TEXT(AE110,"0.#"),1)=".",FALSE,TRUE)</formula>
    </cfRule>
    <cfRule type="expression" dxfId="2630" priority="13216">
      <formula>IF(RIGHT(TEXT(AE110,"0.#"),1)=".",TRUE,FALSE)</formula>
    </cfRule>
  </conditionalFormatting>
  <conditionalFormatting sqref="AI110">
    <cfRule type="expression" dxfId="2629" priority="13213">
      <formula>IF(RIGHT(TEXT(AI110,"0.#"),1)=".",FALSE,TRUE)</formula>
    </cfRule>
    <cfRule type="expression" dxfId="2628" priority="13214">
      <formula>IF(RIGHT(TEXT(AI110,"0.#"),1)=".",TRUE,FALSE)</formula>
    </cfRule>
  </conditionalFormatting>
  <conditionalFormatting sqref="AM110">
    <cfRule type="expression" dxfId="2627" priority="13211">
      <formula>IF(RIGHT(TEXT(AM110,"0.#"),1)=".",FALSE,TRUE)</formula>
    </cfRule>
    <cfRule type="expression" dxfId="2626" priority="13212">
      <formula>IF(RIGHT(TEXT(AM110,"0.#"),1)=".",TRUE,FALSE)</formula>
    </cfRule>
  </conditionalFormatting>
  <conditionalFormatting sqref="AE111">
    <cfRule type="expression" dxfId="2625" priority="13209">
      <formula>IF(RIGHT(TEXT(AE111,"0.#"),1)=".",FALSE,TRUE)</formula>
    </cfRule>
    <cfRule type="expression" dxfId="2624" priority="13210">
      <formula>IF(RIGHT(TEXT(AE111,"0.#"),1)=".",TRUE,FALSE)</formula>
    </cfRule>
  </conditionalFormatting>
  <conditionalFormatting sqref="AI111">
    <cfRule type="expression" dxfId="2623" priority="13207">
      <formula>IF(RIGHT(TEXT(AI111,"0.#"),1)=".",FALSE,TRUE)</formula>
    </cfRule>
    <cfRule type="expression" dxfId="2622" priority="13208">
      <formula>IF(RIGHT(TEXT(AI111,"0.#"),1)=".",TRUE,FALSE)</formula>
    </cfRule>
  </conditionalFormatting>
  <conditionalFormatting sqref="AM111">
    <cfRule type="expression" dxfId="2621" priority="13205">
      <formula>IF(RIGHT(TEXT(AM111,"0.#"),1)=".",FALSE,TRUE)</formula>
    </cfRule>
    <cfRule type="expression" dxfId="2620" priority="13206">
      <formula>IF(RIGHT(TEXT(AM111,"0.#"),1)=".",TRUE,FALSE)</formula>
    </cfRule>
  </conditionalFormatting>
  <conditionalFormatting sqref="AE113">
    <cfRule type="expression" dxfId="2619" priority="13201">
      <formula>IF(RIGHT(TEXT(AE113,"0.#"),1)=".",FALSE,TRUE)</formula>
    </cfRule>
    <cfRule type="expression" dxfId="2618" priority="13202">
      <formula>IF(RIGHT(TEXT(AE113,"0.#"),1)=".",TRUE,FALSE)</formula>
    </cfRule>
  </conditionalFormatting>
  <conditionalFormatting sqref="AI113">
    <cfRule type="expression" dxfId="2617" priority="13199">
      <formula>IF(RIGHT(TEXT(AI113,"0.#"),1)=".",FALSE,TRUE)</formula>
    </cfRule>
    <cfRule type="expression" dxfId="2616" priority="13200">
      <formula>IF(RIGHT(TEXT(AI113,"0.#"),1)=".",TRUE,FALSE)</formula>
    </cfRule>
  </conditionalFormatting>
  <conditionalFormatting sqref="AM113">
    <cfRule type="expression" dxfId="2615" priority="13197">
      <formula>IF(RIGHT(TEXT(AM113,"0.#"),1)=".",FALSE,TRUE)</formula>
    </cfRule>
    <cfRule type="expression" dxfId="2614" priority="13198">
      <formula>IF(RIGHT(TEXT(AM113,"0.#"),1)=".",TRUE,FALSE)</formula>
    </cfRule>
  </conditionalFormatting>
  <conditionalFormatting sqref="AE114">
    <cfRule type="expression" dxfId="2613" priority="13195">
      <formula>IF(RIGHT(TEXT(AE114,"0.#"),1)=".",FALSE,TRUE)</formula>
    </cfRule>
    <cfRule type="expression" dxfId="2612" priority="13196">
      <formula>IF(RIGHT(TEXT(AE114,"0.#"),1)=".",TRUE,FALSE)</formula>
    </cfRule>
  </conditionalFormatting>
  <conditionalFormatting sqref="AI114">
    <cfRule type="expression" dxfId="2611" priority="13193">
      <formula>IF(RIGHT(TEXT(AI114,"0.#"),1)=".",FALSE,TRUE)</formula>
    </cfRule>
    <cfRule type="expression" dxfId="2610" priority="13194">
      <formula>IF(RIGHT(TEXT(AI114,"0.#"),1)=".",TRUE,FALSE)</formula>
    </cfRule>
  </conditionalFormatting>
  <conditionalFormatting sqref="AM114">
    <cfRule type="expression" dxfId="2609" priority="13191">
      <formula>IF(RIGHT(TEXT(AM114,"0.#"),1)=".",FALSE,TRUE)</formula>
    </cfRule>
    <cfRule type="expression" dxfId="2608" priority="13192">
      <formula>IF(RIGHT(TEXT(AM114,"0.#"),1)=".",TRUE,FALSE)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M117">
    <cfRule type="expression" dxfId="2605" priority="13181">
      <formula>IF(RIGHT(TEXT(AM117,"0.#"),1)=".",FALSE,TRUE)</formula>
    </cfRule>
    <cfRule type="expression" dxfId="2604" priority="13182">
      <formula>IF(RIGHT(TEXT(AM117,"0.#"),1)=".",TRUE,FALSE)</formula>
    </cfRule>
  </conditionalFormatting>
  <conditionalFormatting sqref="AE119 AQ119">
    <cfRule type="expression" dxfId="2603" priority="13173">
      <formula>IF(RIGHT(TEXT(AE119,"0.#"),1)=".",FALSE,TRUE)</formula>
    </cfRule>
    <cfRule type="expression" dxfId="2602" priority="13174">
      <formula>IF(RIGHT(TEXT(AE119,"0.#"),1)=".",TRUE,FALSE)</formula>
    </cfRule>
  </conditionalFormatting>
  <conditionalFormatting sqref="AI119">
    <cfRule type="expression" dxfId="2601" priority="13171">
      <formula>IF(RIGHT(TEXT(AI119,"0.#"),1)=".",FALSE,TRUE)</formula>
    </cfRule>
    <cfRule type="expression" dxfId="2600" priority="13172">
      <formula>IF(RIGHT(TEXT(AI119,"0.#"),1)=".",TRUE,FALSE)</formula>
    </cfRule>
  </conditionalFormatting>
  <conditionalFormatting sqref="AM119">
    <cfRule type="expression" dxfId="2599" priority="13169">
      <formula>IF(RIGHT(TEXT(AM119,"0.#"),1)=".",FALSE,TRUE)</formula>
    </cfRule>
    <cfRule type="expression" dxfId="2598" priority="13170">
      <formula>IF(RIGHT(TEXT(AM119,"0.#"),1)=".",TRUE,FALSE)</formula>
    </cfRule>
  </conditionalFormatting>
  <conditionalFormatting sqref="AQ120">
    <cfRule type="expression" dxfId="2597" priority="13161">
      <formula>IF(RIGHT(TEXT(AQ120,"0.#"),1)=".",FALSE,TRUE)</formula>
    </cfRule>
    <cfRule type="expression" dxfId="2596" priority="13162">
      <formula>IF(RIGHT(TEXT(AQ120,"0.#"),1)=".",TRUE,FALSE)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134:AE135 AI134:AI135 AM134:AM135 AQ134:AQ135 AU134:AU135">
    <cfRule type="expression" dxfId="2553" priority="13087">
      <formula>IF(RIGHT(TEXT(AE134,"0.#"),1)=".",FALSE,TRUE)</formula>
    </cfRule>
    <cfRule type="expression" dxfId="2552" priority="13088">
      <formula>IF(RIGHT(TEXT(AE134,"0.#"),1)=".",TRUE,FALSE)</formula>
    </cfRule>
  </conditionalFormatting>
  <conditionalFormatting sqref="AE433">
    <cfRule type="expression" dxfId="2551" priority="13057">
      <formula>IF(RIGHT(TEXT(AE433,"0.#"),1)=".",FALSE,TRUE)</formula>
    </cfRule>
    <cfRule type="expression" dxfId="2550" priority="13058">
      <formula>IF(RIGHT(TEXT(AE433,"0.#"),1)=".",TRUE,FALSE)</formula>
    </cfRule>
  </conditionalFormatting>
  <conditionalFormatting sqref="AM435">
    <cfRule type="expression" dxfId="2549" priority="13041">
      <formula>IF(RIGHT(TEXT(AM435,"0.#"),1)=".",FALSE,TRUE)</formula>
    </cfRule>
    <cfRule type="expression" dxfId="2548" priority="13042">
      <formula>IF(RIGHT(TEXT(AM435,"0.#"),1)=".",TRUE,FALSE)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3">
    <cfRule type="expression" dxfId="2543" priority="13045">
      <formula>IF(RIGHT(TEXT(AM433,"0.#"),1)=".",FALSE,TRUE)</formula>
    </cfRule>
    <cfRule type="expression" dxfId="2542" priority="13046">
      <formula>IF(RIGHT(TEXT(AM433,"0.#"),1)=".",TRUE,FALSE)</formula>
    </cfRule>
  </conditionalFormatting>
  <conditionalFormatting sqref="AM434">
    <cfRule type="expression" dxfId="2541" priority="13043">
      <formula>IF(RIGHT(TEXT(AM434,"0.#"),1)=".",FALSE,TRUE)</formula>
    </cfRule>
    <cfRule type="expression" dxfId="2540" priority="13044">
      <formula>IF(RIGHT(TEXT(AM434,"0.#"),1)=".",TRUE,FALSE)</formula>
    </cfRule>
  </conditionalFormatting>
  <conditionalFormatting sqref="AU433">
    <cfRule type="expression" dxfId="2539" priority="13033">
      <formula>IF(RIGHT(TEXT(AU433,"0.#"),1)=".",FALSE,TRUE)</formula>
    </cfRule>
    <cfRule type="expression" dxfId="2538" priority="13034">
      <formula>IF(RIGHT(TEXT(AU433,"0.#"),1)=".",TRUE,FALSE)</formula>
    </cfRule>
  </conditionalFormatting>
  <conditionalFormatting sqref="AU434">
    <cfRule type="expression" dxfId="2537" priority="13031">
      <formula>IF(RIGHT(TEXT(AU434,"0.#"),1)=".",FALSE,TRUE)</formula>
    </cfRule>
    <cfRule type="expression" dxfId="2536" priority="13032">
      <formula>IF(RIGHT(TEXT(AU434,"0.#"),1)=".",TRUE,FALSE)</formula>
    </cfRule>
  </conditionalFormatting>
  <conditionalFormatting sqref="AU435">
    <cfRule type="expression" dxfId="2535" priority="13029">
      <formula>IF(RIGHT(TEXT(AU435,"0.#"),1)=".",FALSE,TRUE)</formula>
    </cfRule>
    <cfRule type="expression" dxfId="2534" priority="13030">
      <formula>IF(RIGHT(TEXT(AU435,"0.#"),1)=".",TRUE,FALSE)</formula>
    </cfRule>
  </conditionalFormatting>
  <conditionalFormatting sqref="AI435">
    <cfRule type="expression" dxfId="2533" priority="12963">
      <formula>IF(RIGHT(TEXT(AI435,"0.#"),1)=".",FALSE,TRUE)</formula>
    </cfRule>
    <cfRule type="expression" dxfId="2532" priority="12964">
      <formula>IF(RIGHT(TEXT(AI435,"0.#"),1)=".",TRUE,FALSE)</formula>
    </cfRule>
  </conditionalFormatting>
  <conditionalFormatting sqref="AI433">
    <cfRule type="expression" dxfId="2531" priority="12967">
      <formula>IF(RIGHT(TEXT(AI433,"0.#"),1)=".",FALSE,TRUE)</formula>
    </cfRule>
    <cfRule type="expression" dxfId="2530" priority="12968">
      <formula>IF(RIGHT(TEXT(AI433,"0.#"),1)=".",TRUE,FALSE)</formula>
    </cfRule>
  </conditionalFormatting>
  <conditionalFormatting sqref="AI434">
    <cfRule type="expression" dxfId="2529" priority="12965">
      <formula>IF(RIGHT(TEXT(AI434,"0.#"),1)=".",FALSE,TRUE)</formula>
    </cfRule>
    <cfRule type="expression" dxfId="2528" priority="12966">
      <formula>IF(RIGHT(TEXT(AI434,"0.#"),1)=".",TRUE,FALSE)</formula>
    </cfRule>
  </conditionalFormatting>
  <conditionalFormatting sqref="AQ434">
    <cfRule type="expression" dxfId="2527" priority="12949">
      <formula>IF(RIGHT(TEXT(AQ434,"0.#"),1)=".",FALSE,TRUE)</formula>
    </cfRule>
    <cfRule type="expression" dxfId="2526" priority="12950">
      <formula>IF(RIGHT(TEXT(AQ434,"0.#"),1)=".",TRUE,FALSE)</formula>
    </cfRule>
  </conditionalFormatting>
  <conditionalFormatting sqref="AQ435">
    <cfRule type="expression" dxfId="2525" priority="12935">
      <formula>IF(RIGHT(TEXT(AQ435,"0.#"),1)=".",FALSE,TRUE)</formula>
    </cfRule>
    <cfRule type="expression" dxfId="2524" priority="12936">
      <formula>IF(RIGHT(TEXT(AQ435,"0.#"),1)=".",TRUE,FALSE)</formula>
    </cfRule>
  </conditionalFormatting>
  <conditionalFormatting sqref="AQ433">
    <cfRule type="expression" dxfId="2523" priority="12933">
      <formula>IF(RIGHT(TEXT(AQ433,"0.#"),1)=".",FALSE,TRUE)</formula>
    </cfRule>
    <cfRule type="expression" dxfId="2522" priority="12934">
      <formula>IF(RIGHT(TEXT(AQ433,"0.#"),1)=".",TRUE,FALSE)</formula>
    </cfRule>
  </conditionalFormatting>
  <conditionalFormatting sqref="AL839:AO866">
    <cfRule type="expression" dxfId="2521" priority="6657">
      <formula>IF(AND(AL839&gt;=0, RIGHT(TEXT(AL839,"0.#"),1)&lt;&gt;"."),TRUE,FALSE)</formula>
    </cfRule>
    <cfRule type="expression" dxfId="2520" priority="6658">
      <formula>IF(AND(AL839&gt;=0, RIGHT(TEXT(AL839,"0.#"),1)="."),TRUE,FALSE)</formula>
    </cfRule>
    <cfRule type="expression" dxfId="2519" priority="6659">
      <formula>IF(AND(AL839&lt;0, RIGHT(TEXT(AL839,"0.#"),1)&lt;&gt;"."),TRUE,FALSE)</formula>
    </cfRule>
    <cfRule type="expression" dxfId="2518" priority="6660">
      <formula>IF(AND(AL839&lt;0, RIGHT(TEXT(AL839,"0.#"),1)="."),TRUE,FALSE)</formula>
    </cfRule>
  </conditionalFormatting>
  <conditionalFormatting sqref="AQ53:AQ55">
    <cfRule type="expression" dxfId="2517" priority="4679">
      <formula>IF(RIGHT(TEXT(AQ53,"0.#"),1)=".",FALSE,TRUE)</formula>
    </cfRule>
    <cfRule type="expression" dxfId="2516" priority="4680">
      <formula>IF(RIGHT(TEXT(AQ53,"0.#"),1)=".",TRUE,FALSE)</formula>
    </cfRule>
  </conditionalFormatting>
  <conditionalFormatting sqref="AU53:AU55">
    <cfRule type="expression" dxfId="2515" priority="4677">
      <formula>IF(RIGHT(TEXT(AU53,"0.#"),1)=".",FALSE,TRUE)</formula>
    </cfRule>
    <cfRule type="expression" dxfId="2514" priority="4678">
      <formula>IF(RIGHT(TEXT(AU53,"0.#"),1)=".",TRUE,FALSE)</formula>
    </cfRule>
  </conditionalFormatting>
  <conditionalFormatting sqref="AQ60:AQ62">
    <cfRule type="expression" dxfId="2513" priority="4675">
      <formula>IF(RIGHT(TEXT(AQ60,"0.#"),1)=".",FALSE,TRUE)</formula>
    </cfRule>
    <cfRule type="expression" dxfId="2512" priority="4676">
      <formula>IF(RIGHT(TEXT(AQ60,"0.#"),1)=".",TRUE,FALSE)</formula>
    </cfRule>
  </conditionalFormatting>
  <conditionalFormatting sqref="AU60:AU62">
    <cfRule type="expression" dxfId="2511" priority="4673">
      <formula>IF(RIGHT(TEXT(AU60,"0.#"),1)=".",FALSE,TRUE)</formula>
    </cfRule>
    <cfRule type="expression" dxfId="2510" priority="4674">
      <formula>IF(RIGHT(TEXT(AU60,"0.#"),1)=".",TRUE,FALSE)</formula>
    </cfRule>
  </conditionalFormatting>
  <conditionalFormatting sqref="AQ75:AQ77">
    <cfRule type="expression" dxfId="2509" priority="4671">
      <formula>IF(RIGHT(TEXT(AQ75,"0.#"),1)=".",FALSE,TRUE)</formula>
    </cfRule>
    <cfRule type="expression" dxfId="2508" priority="4672">
      <formula>IF(RIGHT(TEXT(AQ75,"0.#"),1)=".",TRUE,FALSE)</formula>
    </cfRule>
  </conditionalFormatting>
  <conditionalFormatting sqref="AU75:AU77">
    <cfRule type="expression" dxfId="2507" priority="4669">
      <formula>IF(RIGHT(TEXT(AU75,"0.#"),1)=".",FALSE,TRUE)</formula>
    </cfRule>
    <cfRule type="expression" dxfId="2506" priority="4670">
      <formula>IF(RIGHT(TEXT(AU75,"0.#"),1)=".",TRUE,FALSE)</formula>
    </cfRule>
  </conditionalFormatting>
  <conditionalFormatting sqref="AQ87:AQ89">
    <cfRule type="expression" dxfId="2505" priority="4667">
      <formula>IF(RIGHT(TEXT(AQ87,"0.#"),1)=".",FALSE,TRUE)</formula>
    </cfRule>
    <cfRule type="expression" dxfId="2504" priority="4668">
      <formula>IF(RIGHT(TEXT(AQ87,"0.#"),1)=".",TRUE,FALSE)</formula>
    </cfRule>
  </conditionalFormatting>
  <conditionalFormatting sqref="AU87:AU89">
    <cfRule type="expression" dxfId="2503" priority="4665">
      <formula>IF(RIGHT(TEXT(AU87,"0.#"),1)=".",FALSE,TRUE)</formula>
    </cfRule>
    <cfRule type="expression" dxfId="2502" priority="4666">
      <formula>IF(RIGHT(TEXT(AU87,"0.#"),1)=".",TRUE,FALSE)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E120 AM120">
    <cfRule type="expression" dxfId="2463" priority="3001">
      <formula>IF(RIGHT(TEXT(AE120,"0.#"),1)=".",FALSE,TRUE)</formula>
    </cfRule>
    <cfRule type="expression" dxfId="2462" priority="3002">
      <formula>IF(RIGHT(TEXT(AE120,"0.#"),1)=".",TRUE,FALSE)</formula>
    </cfRule>
  </conditionalFormatting>
  <conditionalFormatting sqref="AI126">
    <cfRule type="expression" dxfId="2461" priority="2991">
      <formula>IF(RIGHT(TEXT(AI126,"0.#"),1)=".",FALSE,TRUE)</formula>
    </cfRule>
    <cfRule type="expression" dxfId="2460" priority="2992">
      <formula>IF(RIGHT(TEXT(AI126,"0.#"),1)=".",TRUE,FALSE)</formula>
    </cfRule>
  </conditionalFormatting>
  <conditionalFormatting sqref="AI120">
    <cfRule type="expression" dxfId="2459" priority="2999">
      <formula>IF(RIGHT(TEXT(AI120,"0.#"),1)=".",FALSE,TRUE)</formula>
    </cfRule>
    <cfRule type="expression" dxfId="2458" priority="3000">
      <formula>IF(RIGHT(TEXT(AI120,"0.#"),1)=".",TRUE,FALSE)</formula>
    </cfRule>
  </conditionalFormatting>
  <conditionalFormatting sqref="AE123 AM123">
    <cfRule type="expression" dxfId="2457" priority="2997">
      <formula>IF(RIGHT(TEXT(AE123,"0.#"),1)=".",FALSE,TRUE)</formula>
    </cfRule>
    <cfRule type="expression" dxfId="2456" priority="2998">
      <formula>IF(RIGHT(TEXT(AE123,"0.#"),1)=".",TRUE,FALSE)</formula>
    </cfRule>
  </conditionalFormatting>
  <conditionalFormatting sqref="AI123">
    <cfRule type="expression" dxfId="2455" priority="2995">
      <formula>IF(RIGHT(TEXT(AI123,"0.#"),1)=".",FALSE,TRUE)</formula>
    </cfRule>
    <cfRule type="expression" dxfId="2454" priority="2996">
      <formula>IF(RIGHT(TEXT(AI123,"0.#"),1)=".",TRUE,FALSE)</formula>
    </cfRule>
  </conditionalFormatting>
  <conditionalFormatting sqref="AE126 AM126">
    <cfRule type="expression" dxfId="2453" priority="2993">
      <formula>IF(RIGHT(TEXT(AE126,"0.#"),1)=".",FALSE,TRUE)</formula>
    </cfRule>
    <cfRule type="expression" dxfId="2452" priority="2994">
      <formula>IF(RIGHT(TEXT(AE126,"0.#"),1)=".",TRUE,FALSE)</formula>
    </cfRule>
  </conditionalFormatting>
  <conditionalFormatting sqref="AE129 AM129">
    <cfRule type="expression" dxfId="2451" priority="2989">
      <formula>IF(RIGHT(TEXT(AE129,"0.#"),1)=".",FALSE,TRUE)</formula>
    </cfRule>
    <cfRule type="expression" dxfId="2450" priority="2990">
      <formula>IF(RIGHT(TEXT(AE129,"0.#"),1)=".",TRUE,FALSE)</formula>
    </cfRule>
  </conditionalFormatting>
  <conditionalFormatting sqref="AI129">
    <cfRule type="expression" dxfId="2449" priority="2987">
      <formula>IF(RIGHT(TEXT(AI129,"0.#"),1)=".",FALSE,TRUE)</formula>
    </cfRule>
    <cfRule type="expression" dxfId="2448" priority="2988">
      <formula>IF(RIGHT(TEXT(AI129,"0.#"),1)=".",TRUE,FALSE)</formula>
    </cfRule>
  </conditionalFormatting>
  <conditionalFormatting sqref="Y839:Y866">
    <cfRule type="expression" dxfId="2447" priority="2985">
      <formula>IF(RIGHT(TEXT(Y839,"0.#"),1)=".",FALSE,TRUE)</formula>
    </cfRule>
    <cfRule type="expression" dxfId="2446" priority="2986">
      <formula>IF(RIGHT(TEXT(Y839,"0.#"),1)=".",TRUE,FALSE)</formula>
    </cfRule>
  </conditionalFormatting>
  <conditionalFormatting sqref="AU518">
    <cfRule type="expression" dxfId="2445" priority="1495">
      <formula>IF(RIGHT(TEXT(AU518,"0.#"),1)=".",FALSE,TRUE)</formula>
    </cfRule>
    <cfRule type="expression" dxfId="2444" priority="1496">
      <formula>IF(RIGHT(TEXT(AU518,"0.#"),1)=".",TRUE,FALSE)</formula>
    </cfRule>
  </conditionalFormatting>
  <conditionalFormatting sqref="AQ551">
    <cfRule type="expression" dxfId="2443" priority="1271">
      <formula>IF(RIGHT(TEXT(AQ551,"0.#"),1)=".",FALSE,TRUE)</formula>
    </cfRule>
    <cfRule type="expression" dxfId="2442" priority="1272">
      <formula>IF(RIGHT(TEXT(AQ551,"0.#"),1)=".",TRUE,FALSE)</formula>
    </cfRule>
  </conditionalFormatting>
  <conditionalFormatting sqref="AE556">
    <cfRule type="expression" dxfId="2441" priority="1269">
      <formula>IF(RIGHT(TEXT(AE556,"0.#"),1)=".",FALSE,TRUE)</formula>
    </cfRule>
    <cfRule type="expression" dxfId="2440" priority="1270">
      <formula>IF(RIGHT(TEXT(AE556,"0.#"),1)=".",TRUE,FALSE)</formula>
    </cfRule>
  </conditionalFormatting>
  <conditionalFormatting sqref="AE557">
    <cfRule type="expression" dxfId="2439" priority="1267">
      <formula>IF(RIGHT(TEXT(AE557,"0.#"),1)=".",FALSE,TRUE)</formula>
    </cfRule>
    <cfRule type="expression" dxfId="2438" priority="1268">
      <formula>IF(RIGHT(TEXT(AE557,"0.#"),1)=".",TRUE,FALSE)</formula>
    </cfRule>
  </conditionalFormatting>
  <conditionalFormatting sqref="AE558">
    <cfRule type="expression" dxfId="2437" priority="1265">
      <formula>IF(RIGHT(TEXT(AE558,"0.#"),1)=".",FALSE,TRUE)</formula>
    </cfRule>
    <cfRule type="expression" dxfId="2436" priority="1266">
      <formula>IF(RIGHT(TEXT(AE558,"0.#"),1)=".",TRUE,FALSE)</formula>
    </cfRule>
  </conditionalFormatting>
  <conditionalFormatting sqref="AU556">
    <cfRule type="expression" dxfId="2435" priority="1257">
      <formula>IF(RIGHT(TEXT(AU556,"0.#"),1)=".",FALSE,TRUE)</formula>
    </cfRule>
    <cfRule type="expression" dxfId="2434" priority="1258">
      <formula>IF(RIGHT(TEXT(AU556,"0.#"),1)=".",TRUE,FALSE)</formula>
    </cfRule>
  </conditionalFormatting>
  <conditionalFormatting sqref="AU557">
    <cfRule type="expression" dxfId="2433" priority="1255">
      <formula>IF(RIGHT(TEXT(AU557,"0.#"),1)=".",FALSE,TRUE)</formula>
    </cfRule>
    <cfRule type="expression" dxfId="2432" priority="1256">
      <formula>IF(RIGHT(TEXT(AU557,"0.#"),1)=".",TRUE,FALSE)</formula>
    </cfRule>
  </conditionalFormatting>
  <conditionalFormatting sqref="AU558">
    <cfRule type="expression" dxfId="2431" priority="1253">
      <formula>IF(RIGHT(TEXT(AU558,"0.#"),1)=".",FALSE,TRUE)</formula>
    </cfRule>
    <cfRule type="expression" dxfId="2430" priority="1254">
      <formula>IF(RIGHT(TEXT(AU558,"0.#"),1)=".",TRUE,FALSE)</formula>
    </cfRule>
  </conditionalFormatting>
  <conditionalFormatting sqref="AQ557">
    <cfRule type="expression" dxfId="2429" priority="1245">
      <formula>IF(RIGHT(TEXT(AQ557,"0.#"),1)=".",FALSE,TRUE)</formula>
    </cfRule>
    <cfRule type="expression" dxfId="2428" priority="1246">
      <formula>IF(RIGHT(TEXT(AQ557,"0.#"),1)=".",TRUE,FALSE)</formula>
    </cfRule>
  </conditionalFormatting>
  <conditionalFormatting sqref="AQ558">
    <cfRule type="expression" dxfId="2427" priority="1243">
      <formula>IF(RIGHT(TEXT(AQ558,"0.#"),1)=".",FALSE,TRUE)</formula>
    </cfRule>
    <cfRule type="expression" dxfId="2426" priority="1244">
      <formula>IF(RIGHT(TEXT(AQ558,"0.#"),1)=".",TRUE,FALSE)</formula>
    </cfRule>
  </conditionalFormatting>
  <conditionalFormatting sqref="AQ556">
    <cfRule type="expression" dxfId="2425" priority="1241">
      <formula>IF(RIGHT(TEXT(AQ556,"0.#"),1)=".",FALSE,TRUE)</formula>
    </cfRule>
    <cfRule type="expression" dxfId="2424" priority="1242">
      <formula>IF(RIGHT(TEXT(AQ556,"0.#"),1)=".",TRUE,FALSE)</formula>
    </cfRule>
  </conditionalFormatting>
  <conditionalFormatting sqref="AE561">
    <cfRule type="expression" dxfId="2423" priority="1239">
      <formula>IF(RIGHT(TEXT(AE561,"0.#"),1)=".",FALSE,TRUE)</formula>
    </cfRule>
    <cfRule type="expression" dxfId="2422" priority="1240">
      <formula>IF(RIGHT(TEXT(AE561,"0.#"),1)=".",TRUE,FALSE)</formula>
    </cfRule>
  </conditionalFormatting>
  <conditionalFormatting sqref="AE562">
    <cfRule type="expression" dxfId="2421" priority="1237">
      <formula>IF(RIGHT(TEXT(AE562,"0.#"),1)=".",FALSE,TRUE)</formula>
    </cfRule>
    <cfRule type="expression" dxfId="2420" priority="1238">
      <formula>IF(RIGHT(TEXT(AE562,"0.#"),1)=".",TRUE,FALSE)</formula>
    </cfRule>
  </conditionalFormatting>
  <conditionalFormatting sqref="AE563">
    <cfRule type="expression" dxfId="2419" priority="1235">
      <formula>IF(RIGHT(TEXT(AE563,"0.#"),1)=".",FALSE,TRUE)</formula>
    </cfRule>
    <cfRule type="expression" dxfId="2418" priority="1236">
      <formula>IF(RIGHT(TEXT(AE563,"0.#"),1)=".",TRUE,FALSE)</formula>
    </cfRule>
  </conditionalFormatting>
  <conditionalFormatting sqref="AL1102:AO1131">
    <cfRule type="expression" dxfId="2417" priority="2891">
      <formula>IF(AND(AL1102&gt;=0, RIGHT(TEXT(AL1102,"0.#"),1)&lt;&gt;"."),TRUE,FALSE)</formula>
    </cfRule>
    <cfRule type="expression" dxfId="2416" priority="2892">
      <formula>IF(AND(AL1102&gt;=0, RIGHT(TEXT(AL1102,"0.#"),1)="."),TRUE,FALSE)</formula>
    </cfRule>
    <cfRule type="expression" dxfId="2415" priority="2893">
      <formula>IF(AND(AL1102&lt;0, RIGHT(TEXT(AL1102,"0.#"),1)&lt;&gt;"."),TRUE,FALSE)</formula>
    </cfRule>
    <cfRule type="expression" dxfId="2414" priority="2894">
      <formula>IF(AND(AL1102&lt;0, RIGHT(TEXT(AL1102,"0.#"),1)="."),TRUE,FALSE)</formula>
    </cfRule>
  </conditionalFormatting>
  <conditionalFormatting sqref="Y1102:Y1131">
    <cfRule type="expression" dxfId="2413" priority="2889">
      <formula>IF(RIGHT(TEXT(Y1102,"0.#"),1)=".",FALSE,TRUE)</formula>
    </cfRule>
    <cfRule type="expression" dxfId="2412" priority="2890">
      <formula>IF(RIGHT(TEXT(Y1102,"0.#"),1)=".",TRUE,FALSE)</formula>
    </cfRule>
  </conditionalFormatting>
  <conditionalFormatting sqref="AQ553">
    <cfRule type="expression" dxfId="2411" priority="1273">
      <formula>IF(RIGHT(TEXT(AQ553,"0.#"),1)=".",FALSE,TRUE)</formula>
    </cfRule>
    <cfRule type="expression" dxfId="2410" priority="1274">
      <formula>IF(RIGHT(TEXT(AQ553,"0.#"),1)=".",TRUE,FALSE)</formula>
    </cfRule>
  </conditionalFormatting>
  <conditionalFormatting sqref="AU552">
    <cfRule type="expression" dxfId="2409" priority="1285">
      <formula>IF(RIGHT(TEXT(AU552,"0.#"),1)=".",FALSE,TRUE)</formula>
    </cfRule>
    <cfRule type="expression" dxfId="2408" priority="1286">
      <formula>IF(RIGHT(TEXT(AU552,"0.#"),1)=".",TRUE,FALSE)</formula>
    </cfRule>
  </conditionalFormatting>
  <conditionalFormatting sqref="AE552">
    <cfRule type="expression" dxfId="2407" priority="1297">
      <formula>IF(RIGHT(TEXT(AE552,"0.#"),1)=".",FALSE,TRUE)</formula>
    </cfRule>
    <cfRule type="expression" dxfId="2406" priority="1298">
      <formula>IF(RIGHT(TEXT(AE552,"0.#"),1)=".",TRUE,FALSE)</formula>
    </cfRule>
  </conditionalFormatting>
  <conditionalFormatting sqref="AQ548">
    <cfRule type="expression" dxfId="2405" priority="1303">
      <formula>IF(RIGHT(TEXT(AQ548,"0.#"),1)=".",FALSE,TRUE)</formula>
    </cfRule>
    <cfRule type="expression" dxfId="2404" priority="1304">
      <formula>IF(RIGHT(TEXT(AQ548,"0.#"),1)=".",TRUE,FALSE)</formula>
    </cfRule>
  </conditionalFormatting>
  <conditionalFormatting sqref="AL837:AO838">
    <cfRule type="expression" dxfId="2403" priority="2843">
      <formula>IF(AND(AL837&gt;=0, RIGHT(TEXT(AL837,"0.#"),1)&lt;&gt;"."),TRUE,FALSE)</formula>
    </cfRule>
    <cfRule type="expression" dxfId="2402" priority="2844">
      <formula>IF(AND(AL837&gt;=0, RIGHT(TEXT(AL837,"0.#"),1)="."),TRUE,FALSE)</formula>
    </cfRule>
    <cfRule type="expression" dxfId="2401" priority="2845">
      <formula>IF(AND(AL837&lt;0, RIGHT(TEXT(AL837,"0.#"),1)&lt;&gt;"."),TRUE,FALSE)</formula>
    </cfRule>
    <cfRule type="expression" dxfId="2400" priority="2846">
      <formula>IF(AND(AL837&lt;0, RIGHT(TEXT(AL837,"0.#"),1)="."),TRUE,FALSE)</formula>
    </cfRule>
  </conditionalFormatting>
  <conditionalFormatting sqref="Y837:Y838">
    <cfRule type="expression" dxfId="2399" priority="2841">
      <formula>IF(RIGHT(TEXT(Y837,"0.#"),1)=".",FALSE,TRUE)</formula>
    </cfRule>
    <cfRule type="expression" dxfId="2398" priority="2842">
      <formula>IF(RIGHT(TEXT(Y837,"0.#"),1)=".",TRUE,FALSE)</formula>
    </cfRule>
  </conditionalFormatting>
  <conditionalFormatting sqref="AE492">
    <cfRule type="expression" dxfId="2397" priority="1629">
      <formula>IF(RIGHT(TEXT(AE492,"0.#"),1)=".",FALSE,TRUE)</formula>
    </cfRule>
    <cfRule type="expression" dxfId="2396" priority="1630">
      <formula>IF(RIGHT(TEXT(AE492,"0.#"),1)=".",TRUE,FALSE)</formula>
    </cfRule>
  </conditionalFormatting>
  <conditionalFormatting sqref="AE493">
    <cfRule type="expression" dxfId="2395" priority="1627">
      <formula>IF(RIGHT(TEXT(AE493,"0.#"),1)=".",FALSE,TRUE)</formula>
    </cfRule>
    <cfRule type="expression" dxfId="2394" priority="1628">
      <formula>IF(RIGHT(TEXT(AE493,"0.#"),1)=".",TRUE,FALSE)</formula>
    </cfRule>
  </conditionalFormatting>
  <conditionalFormatting sqref="AE494">
    <cfRule type="expression" dxfId="2393" priority="1625">
      <formula>IF(RIGHT(TEXT(AE494,"0.#"),1)=".",FALSE,TRUE)</formula>
    </cfRule>
    <cfRule type="expression" dxfId="2392" priority="1626">
      <formula>IF(RIGHT(TEXT(AE494,"0.#"),1)=".",TRUE,FALSE)</formula>
    </cfRule>
  </conditionalFormatting>
  <conditionalFormatting sqref="AQ493">
    <cfRule type="expression" dxfId="2391" priority="1605">
      <formula>IF(RIGHT(TEXT(AQ493,"0.#"),1)=".",FALSE,TRUE)</formula>
    </cfRule>
    <cfRule type="expression" dxfId="2390" priority="1606">
      <formula>IF(RIGHT(TEXT(AQ493,"0.#"),1)=".",TRUE,FALSE)</formula>
    </cfRule>
  </conditionalFormatting>
  <conditionalFormatting sqref="AQ494">
    <cfRule type="expression" dxfId="2389" priority="1603">
      <formula>IF(RIGHT(TEXT(AQ494,"0.#"),1)=".",FALSE,TRUE)</formula>
    </cfRule>
    <cfRule type="expression" dxfId="2388" priority="1604">
      <formula>IF(RIGHT(TEXT(AQ494,"0.#"),1)=".",TRUE,FALSE)</formula>
    </cfRule>
  </conditionalFormatting>
  <conditionalFormatting sqref="AQ492">
    <cfRule type="expression" dxfId="2387" priority="1601">
      <formula>IF(RIGHT(TEXT(AQ492,"0.#"),1)=".",FALSE,TRUE)</formula>
    </cfRule>
    <cfRule type="expression" dxfId="2386" priority="1602">
      <formula>IF(RIGHT(TEXT(AQ492,"0.#"),1)=".",TRUE,FALSE)</formula>
    </cfRule>
  </conditionalFormatting>
  <conditionalFormatting sqref="AU494">
    <cfRule type="expression" dxfId="2385" priority="1613">
      <formula>IF(RIGHT(TEXT(AU494,"0.#"),1)=".",FALSE,TRUE)</formula>
    </cfRule>
    <cfRule type="expression" dxfId="2384" priority="1614">
      <formula>IF(RIGHT(TEXT(AU494,"0.#"),1)=".",TRUE,FALSE)</formula>
    </cfRule>
  </conditionalFormatting>
  <conditionalFormatting sqref="AU492">
    <cfRule type="expression" dxfId="2383" priority="1617">
      <formula>IF(RIGHT(TEXT(AU492,"0.#"),1)=".",FALSE,TRUE)</formula>
    </cfRule>
    <cfRule type="expression" dxfId="2382" priority="1618">
      <formula>IF(RIGHT(TEXT(AU492,"0.#"),1)=".",TRUE,FALSE)</formula>
    </cfRule>
  </conditionalFormatting>
  <conditionalFormatting sqref="AU493">
    <cfRule type="expression" dxfId="2381" priority="1615">
      <formula>IF(RIGHT(TEXT(AU493,"0.#"),1)=".",FALSE,TRUE)</formula>
    </cfRule>
    <cfRule type="expression" dxfId="2380" priority="1616">
      <formula>IF(RIGHT(TEXT(AU493,"0.#"),1)=".",TRUE,FALSE)</formula>
    </cfRule>
  </conditionalFormatting>
  <conditionalFormatting sqref="AU583">
    <cfRule type="expression" dxfId="2379" priority="1133">
      <formula>IF(RIGHT(TEXT(AU583,"0.#"),1)=".",FALSE,TRUE)</formula>
    </cfRule>
    <cfRule type="expression" dxfId="2378" priority="1134">
      <formula>IF(RIGHT(TEXT(AU583,"0.#"),1)=".",TRUE,FALSE)</formula>
    </cfRule>
  </conditionalFormatting>
  <conditionalFormatting sqref="AU582">
    <cfRule type="expression" dxfId="2377" priority="1135">
      <formula>IF(RIGHT(TEXT(AU582,"0.#"),1)=".",FALSE,TRUE)</formula>
    </cfRule>
    <cfRule type="expression" dxfId="2376" priority="1136">
      <formula>IF(RIGHT(TEXT(AU582,"0.#"),1)=".",TRUE,FALSE)</formula>
    </cfRule>
  </conditionalFormatting>
  <conditionalFormatting sqref="AE499">
    <cfRule type="expression" dxfId="2375" priority="1595">
      <formula>IF(RIGHT(TEXT(AE499,"0.#"),1)=".",FALSE,TRUE)</formula>
    </cfRule>
    <cfRule type="expression" dxfId="2374" priority="1596">
      <formula>IF(RIGHT(TEXT(AE499,"0.#"),1)=".",TRUE,FALSE)</formula>
    </cfRule>
  </conditionalFormatting>
  <conditionalFormatting sqref="AE497">
    <cfRule type="expression" dxfId="2373" priority="1599">
      <formula>IF(RIGHT(TEXT(AE497,"0.#"),1)=".",FALSE,TRUE)</formula>
    </cfRule>
    <cfRule type="expression" dxfId="2372" priority="1600">
      <formula>IF(RIGHT(TEXT(AE497,"0.#"),1)=".",TRUE,FALSE)</formula>
    </cfRule>
  </conditionalFormatting>
  <conditionalFormatting sqref="AE498">
    <cfRule type="expression" dxfId="2371" priority="1597">
      <formula>IF(RIGHT(TEXT(AE498,"0.#"),1)=".",FALSE,TRUE)</formula>
    </cfRule>
    <cfRule type="expression" dxfId="2370" priority="1598">
      <formula>IF(RIGHT(TEXT(AE498,"0.#"),1)=".",TRUE,FALSE)</formula>
    </cfRule>
  </conditionalFormatting>
  <conditionalFormatting sqref="AU499">
    <cfRule type="expression" dxfId="2369" priority="1583">
      <formula>IF(RIGHT(TEXT(AU499,"0.#"),1)=".",FALSE,TRUE)</formula>
    </cfRule>
    <cfRule type="expression" dxfId="2368" priority="1584">
      <formula>IF(RIGHT(TEXT(AU499,"0.#"),1)=".",TRUE,FALSE)</formula>
    </cfRule>
  </conditionalFormatting>
  <conditionalFormatting sqref="AU497">
    <cfRule type="expression" dxfId="2367" priority="1587">
      <formula>IF(RIGHT(TEXT(AU497,"0.#"),1)=".",FALSE,TRUE)</formula>
    </cfRule>
    <cfRule type="expression" dxfId="2366" priority="1588">
      <formula>IF(RIGHT(TEXT(AU497,"0.#"),1)=".",TRUE,FALSE)</formula>
    </cfRule>
  </conditionalFormatting>
  <conditionalFormatting sqref="AU498">
    <cfRule type="expression" dxfId="2365" priority="1585">
      <formula>IF(RIGHT(TEXT(AU498,"0.#"),1)=".",FALSE,TRUE)</formula>
    </cfRule>
    <cfRule type="expression" dxfId="2364" priority="1586">
      <formula>IF(RIGHT(TEXT(AU498,"0.#"),1)=".",TRUE,FALSE)</formula>
    </cfRule>
  </conditionalFormatting>
  <conditionalFormatting sqref="AQ497">
    <cfRule type="expression" dxfId="2363" priority="1571">
      <formula>IF(RIGHT(TEXT(AQ497,"0.#"),1)=".",FALSE,TRUE)</formula>
    </cfRule>
    <cfRule type="expression" dxfId="2362" priority="1572">
      <formula>IF(RIGHT(TEXT(AQ497,"0.#"),1)=".",TRUE,FALSE)</formula>
    </cfRule>
  </conditionalFormatting>
  <conditionalFormatting sqref="AQ498">
    <cfRule type="expression" dxfId="2361" priority="1575">
      <formula>IF(RIGHT(TEXT(AQ498,"0.#"),1)=".",FALSE,TRUE)</formula>
    </cfRule>
    <cfRule type="expression" dxfId="2360" priority="1576">
      <formula>IF(RIGHT(TEXT(AQ498,"0.#"),1)=".",TRUE,FALSE)</formula>
    </cfRule>
  </conditionalFormatting>
  <conditionalFormatting sqref="AQ499">
    <cfRule type="expression" dxfId="2359" priority="1573">
      <formula>IF(RIGHT(TEXT(AQ499,"0.#"),1)=".",FALSE,TRUE)</formula>
    </cfRule>
    <cfRule type="expression" dxfId="2358" priority="1574">
      <formula>IF(RIGHT(TEXT(AQ499,"0.#"),1)=".",TRUE,FALSE)</formula>
    </cfRule>
  </conditionalFormatting>
  <conditionalFormatting sqref="AE504">
    <cfRule type="expression" dxfId="2357" priority="1565">
      <formula>IF(RIGHT(TEXT(AE504,"0.#"),1)=".",FALSE,TRUE)</formula>
    </cfRule>
    <cfRule type="expression" dxfId="2356" priority="1566">
      <formula>IF(RIGHT(TEXT(AE504,"0.#"),1)=".",TRUE,FALSE)</formula>
    </cfRule>
  </conditionalFormatting>
  <conditionalFormatting sqref="AE502">
    <cfRule type="expression" dxfId="2355" priority="1569">
      <formula>IF(RIGHT(TEXT(AE502,"0.#"),1)=".",FALSE,TRUE)</formula>
    </cfRule>
    <cfRule type="expression" dxfId="2354" priority="1570">
      <formula>IF(RIGHT(TEXT(AE502,"0.#"),1)=".",TRUE,FALSE)</formula>
    </cfRule>
  </conditionalFormatting>
  <conditionalFormatting sqref="AE503">
    <cfRule type="expression" dxfId="2353" priority="1567">
      <formula>IF(RIGHT(TEXT(AE503,"0.#"),1)=".",FALSE,TRUE)</formula>
    </cfRule>
    <cfRule type="expression" dxfId="2352" priority="1568">
      <formula>IF(RIGHT(TEXT(AE503,"0.#"),1)=".",TRUE,FALSE)</formula>
    </cfRule>
  </conditionalFormatting>
  <conditionalFormatting sqref="AU504">
    <cfRule type="expression" dxfId="2351" priority="1553">
      <formula>IF(RIGHT(TEXT(AU504,"0.#"),1)=".",FALSE,TRUE)</formula>
    </cfRule>
    <cfRule type="expression" dxfId="2350" priority="1554">
      <formula>IF(RIGHT(TEXT(AU504,"0.#"),1)=".",TRUE,FALSE)</formula>
    </cfRule>
  </conditionalFormatting>
  <conditionalFormatting sqref="AU502">
    <cfRule type="expression" dxfId="2349" priority="1557">
      <formula>IF(RIGHT(TEXT(AU502,"0.#"),1)=".",FALSE,TRUE)</formula>
    </cfRule>
    <cfRule type="expression" dxfId="2348" priority="1558">
      <formula>IF(RIGHT(TEXT(AU502,"0.#"),1)=".",TRUE,FALSE)</formula>
    </cfRule>
  </conditionalFormatting>
  <conditionalFormatting sqref="AU503">
    <cfRule type="expression" dxfId="2347" priority="1555">
      <formula>IF(RIGHT(TEXT(AU503,"0.#"),1)=".",FALSE,TRUE)</formula>
    </cfRule>
    <cfRule type="expression" dxfId="2346" priority="1556">
      <formula>IF(RIGHT(TEXT(AU503,"0.#"),1)=".",TRUE,FALSE)</formula>
    </cfRule>
  </conditionalFormatting>
  <conditionalFormatting sqref="AQ502">
    <cfRule type="expression" dxfId="2345" priority="1541">
      <formula>IF(RIGHT(TEXT(AQ502,"0.#"),1)=".",FALSE,TRUE)</formula>
    </cfRule>
    <cfRule type="expression" dxfId="2344" priority="1542">
      <formula>IF(RIGHT(TEXT(AQ502,"0.#"),1)=".",TRUE,FALSE)</formula>
    </cfRule>
  </conditionalFormatting>
  <conditionalFormatting sqref="AQ503">
    <cfRule type="expression" dxfId="2343" priority="1545">
      <formula>IF(RIGHT(TEXT(AQ503,"0.#"),1)=".",FALSE,TRUE)</formula>
    </cfRule>
    <cfRule type="expression" dxfId="2342" priority="1546">
      <formula>IF(RIGHT(TEXT(AQ503,"0.#"),1)=".",TRUE,FALSE)</formula>
    </cfRule>
  </conditionalFormatting>
  <conditionalFormatting sqref="AQ504">
    <cfRule type="expression" dxfId="2341" priority="1543">
      <formula>IF(RIGHT(TEXT(AQ504,"0.#"),1)=".",FALSE,TRUE)</formula>
    </cfRule>
    <cfRule type="expression" dxfId="2340" priority="1544">
      <formula>IF(RIGHT(TEXT(AQ504,"0.#"),1)=".",TRUE,FALSE)</formula>
    </cfRule>
  </conditionalFormatting>
  <conditionalFormatting sqref="AE509">
    <cfRule type="expression" dxfId="2339" priority="1535">
      <formula>IF(RIGHT(TEXT(AE509,"0.#"),1)=".",FALSE,TRUE)</formula>
    </cfRule>
    <cfRule type="expression" dxfId="2338" priority="1536">
      <formula>IF(RIGHT(TEXT(AE509,"0.#"),1)=".",TRUE,FALSE)</formula>
    </cfRule>
  </conditionalFormatting>
  <conditionalFormatting sqref="AE507">
    <cfRule type="expression" dxfId="2337" priority="1539">
      <formula>IF(RIGHT(TEXT(AE507,"0.#"),1)=".",FALSE,TRUE)</formula>
    </cfRule>
    <cfRule type="expression" dxfId="2336" priority="1540">
      <formula>IF(RIGHT(TEXT(AE507,"0.#"),1)=".",TRUE,FALSE)</formula>
    </cfRule>
  </conditionalFormatting>
  <conditionalFormatting sqref="AE508">
    <cfRule type="expression" dxfId="2335" priority="1537">
      <formula>IF(RIGHT(TEXT(AE508,"0.#"),1)=".",FALSE,TRUE)</formula>
    </cfRule>
    <cfRule type="expression" dxfId="2334" priority="1538">
      <formula>IF(RIGHT(TEXT(AE508,"0.#"),1)=".",TRUE,FALSE)</formula>
    </cfRule>
  </conditionalFormatting>
  <conditionalFormatting sqref="AU509">
    <cfRule type="expression" dxfId="2333" priority="1523">
      <formula>IF(RIGHT(TEXT(AU509,"0.#"),1)=".",FALSE,TRUE)</formula>
    </cfRule>
    <cfRule type="expression" dxfId="2332" priority="1524">
      <formula>IF(RIGHT(TEXT(AU509,"0.#"),1)=".",TRUE,FALSE)</formula>
    </cfRule>
  </conditionalFormatting>
  <conditionalFormatting sqref="AU507">
    <cfRule type="expression" dxfId="2331" priority="1527">
      <formula>IF(RIGHT(TEXT(AU507,"0.#"),1)=".",FALSE,TRUE)</formula>
    </cfRule>
    <cfRule type="expression" dxfId="2330" priority="1528">
      <formula>IF(RIGHT(TEXT(AU507,"0.#"),1)=".",TRUE,FALSE)</formula>
    </cfRule>
  </conditionalFormatting>
  <conditionalFormatting sqref="AU508">
    <cfRule type="expression" dxfId="2329" priority="1525">
      <formula>IF(RIGHT(TEXT(AU508,"0.#"),1)=".",FALSE,TRUE)</formula>
    </cfRule>
    <cfRule type="expression" dxfId="2328" priority="1526">
      <formula>IF(RIGHT(TEXT(AU508,"0.#"),1)=".",TRUE,FALSE)</formula>
    </cfRule>
  </conditionalFormatting>
  <conditionalFormatting sqref="AQ507">
    <cfRule type="expression" dxfId="2327" priority="1511">
      <formula>IF(RIGHT(TEXT(AQ507,"0.#"),1)=".",FALSE,TRUE)</formula>
    </cfRule>
    <cfRule type="expression" dxfId="2326" priority="1512">
      <formula>IF(RIGHT(TEXT(AQ507,"0.#"),1)=".",TRUE,FALSE)</formula>
    </cfRule>
  </conditionalFormatting>
  <conditionalFormatting sqref="AQ508">
    <cfRule type="expression" dxfId="2325" priority="1515">
      <formula>IF(RIGHT(TEXT(AQ508,"0.#"),1)=".",FALSE,TRUE)</formula>
    </cfRule>
    <cfRule type="expression" dxfId="2324" priority="1516">
      <formula>IF(RIGHT(TEXT(AQ508,"0.#"),1)=".",TRUE,FALSE)</formula>
    </cfRule>
  </conditionalFormatting>
  <conditionalFormatting sqref="AQ509">
    <cfRule type="expression" dxfId="2323" priority="1513">
      <formula>IF(RIGHT(TEXT(AQ509,"0.#"),1)=".",FALSE,TRUE)</formula>
    </cfRule>
    <cfRule type="expression" dxfId="2322" priority="1514">
      <formula>IF(RIGHT(TEXT(AQ509,"0.#"),1)=".",TRUE,FALSE)</formula>
    </cfRule>
  </conditionalFormatting>
  <conditionalFormatting sqref="AE465">
    <cfRule type="expression" dxfId="2321" priority="1805">
      <formula>IF(RIGHT(TEXT(AE465,"0.#"),1)=".",FALSE,TRUE)</formula>
    </cfRule>
    <cfRule type="expression" dxfId="2320" priority="1806">
      <formula>IF(RIGHT(TEXT(AE465,"0.#"),1)=".",TRUE,FALSE)</formula>
    </cfRule>
  </conditionalFormatting>
  <conditionalFormatting sqref="AE463">
    <cfRule type="expression" dxfId="2319" priority="1809">
      <formula>IF(RIGHT(TEXT(AE463,"0.#"),1)=".",FALSE,TRUE)</formula>
    </cfRule>
    <cfRule type="expression" dxfId="2318" priority="1810">
      <formula>IF(RIGHT(TEXT(AE463,"0.#"),1)=".",TRUE,FALSE)</formula>
    </cfRule>
  </conditionalFormatting>
  <conditionalFormatting sqref="AE464">
    <cfRule type="expression" dxfId="2317" priority="1807">
      <formula>IF(RIGHT(TEXT(AE464,"0.#"),1)=".",FALSE,TRUE)</formula>
    </cfRule>
    <cfRule type="expression" dxfId="2316" priority="1808">
      <formula>IF(RIGHT(TEXT(AE464,"0.#"),1)=".",TRUE,FALSE)</formula>
    </cfRule>
  </conditionalFormatting>
  <conditionalFormatting sqref="AM465">
    <cfRule type="expression" dxfId="2315" priority="1799">
      <formula>IF(RIGHT(TEXT(AM465,"0.#"),1)=".",FALSE,TRUE)</formula>
    </cfRule>
    <cfRule type="expression" dxfId="2314" priority="1800">
      <formula>IF(RIGHT(TEXT(AM465,"0.#"),1)=".",TRUE,FALSE)</formula>
    </cfRule>
  </conditionalFormatting>
  <conditionalFormatting sqref="AM463">
    <cfRule type="expression" dxfId="2313" priority="1803">
      <formula>IF(RIGHT(TEXT(AM463,"0.#"),1)=".",FALSE,TRUE)</formula>
    </cfRule>
    <cfRule type="expression" dxfId="2312" priority="1804">
      <formula>IF(RIGHT(TEXT(AM463,"0.#"),1)=".",TRUE,FALSE)</formula>
    </cfRule>
  </conditionalFormatting>
  <conditionalFormatting sqref="AM464">
    <cfRule type="expression" dxfId="2311" priority="1801">
      <formula>IF(RIGHT(TEXT(AM464,"0.#"),1)=".",FALSE,TRUE)</formula>
    </cfRule>
    <cfRule type="expression" dxfId="2310" priority="1802">
      <formula>IF(RIGHT(TEXT(AM464,"0.#"),1)=".",TRUE,FALSE)</formula>
    </cfRule>
  </conditionalFormatting>
  <conditionalFormatting sqref="AU465">
    <cfRule type="expression" dxfId="2309" priority="1793">
      <formula>IF(RIGHT(TEXT(AU465,"0.#"),1)=".",FALSE,TRUE)</formula>
    </cfRule>
    <cfRule type="expression" dxfId="2308" priority="1794">
      <formula>IF(RIGHT(TEXT(AU465,"0.#"),1)=".",TRUE,FALSE)</formula>
    </cfRule>
  </conditionalFormatting>
  <conditionalFormatting sqref="AU463">
    <cfRule type="expression" dxfId="2307" priority="1797">
      <formula>IF(RIGHT(TEXT(AU463,"0.#"),1)=".",FALSE,TRUE)</formula>
    </cfRule>
    <cfRule type="expression" dxfId="2306" priority="1798">
      <formula>IF(RIGHT(TEXT(AU463,"0.#"),1)=".",TRUE,FALSE)</formula>
    </cfRule>
  </conditionalFormatting>
  <conditionalFormatting sqref="AU464">
    <cfRule type="expression" dxfId="2305" priority="1795">
      <formula>IF(RIGHT(TEXT(AU464,"0.#"),1)=".",FALSE,TRUE)</formula>
    </cfRule>
    <cfRule type="expression" dxfId="2304" priority="1796">
      <formula>IF(RIGHT(TEXT(AU464,"0.#"),1)=".",TRUE,FALSE)</formula>
    </cfRule>
  </conditionalFormatting>
  <conditionalFormatting sqref="AI465">
    <cfRule type="expression" dxfId="2303" priority="1787">
      <formula>IF(RIGHT(TEXT(AI465,"0.#"),1)=".",FALSE,TRUE)</formula>
    </cfRule>
    <cfRule type="expression" dxfId="2302" priority="1788">
      <formula>IF(RIGHT(TEXT(AI465,"0.#"),1)=".",TRUE,FALSE)</formula>
    </cfRule>
  </conditionalFormatting>
  <conditionalFormatting sqref="AI463">
    <cfRule type="expression" dxfId="2301" priority="1791">
      <formula>IF(RIGHT(TEXT(AI463,"0.#"),1)=".",FALSE,TRUE)</formula>
    </cfRule>
    <cfRule type="expression" dxfId="2300" priority="1792">
      <formula>IF(RIGHT(TEXT(AI463,"0.#"),1)=".",TRUE,FALSE)</formula>
    </cfRule>
  </conditionalFormatting>
  <conditionalFormatting sqref="AI464">
    <cfRule type="expression" dxfId="2299" priority="1789">
      <formula>IF(RIGHT(TEXT(AI464,"0.#"),1)=".",FALSE,TRUE)</formula>
    </cfRule>
    <cfRule type="expression" dxfId="2298" priority="1790">
      <formula>IF(RIGHT(TEXT(AI464,"0.#"),1)=".",TRUE,FALSE)</formula>
    </cfRule>
  </conditionalFormatting>
  <conditionalFormatting sqref="AQ463">
    <cfRule type="expression" dxfId="2297" priority="1781">
      <formula>IF(RIGHT(TEXT(AQ463,"0.#"),1)=".",FALSE,TRUE)</formula>
    </cfRule>
    <cfRule type="expression" dxfId="2296" priority="1782">
      <formula>IF(RIGHT(TEXT(AQ463,"0.#"),1)=".",TRUE,FALSE)</formula>
    </cfRule>
  </conditionalFormatting>
  <conditionalFormatting sqref="AQ464">
    <cfRule type="expression" dxfId="2295" priority="1785">
      <formula>IF(RIGHT(TEXT(AQ464,"0.#"),1)=".",FALSE,TRUE)</formula>
    </cfRule>
    <cfRule type="expression" dxfId="2294" priority="1786">
      <formula>IF(RIGHT(TEXT(AQ464,"0.#"),1)=".",TRUE,FALSE)</formula>
    </cfRule>
  </conditionalFormatting>
  <conditionalFormatting sqref="AQ465">
    <cfRule type="expression" dxfId="2293" priority="1783">
      <formula>IF(RIGHT(TEXT(AQ465,"0.#"),1)=".",FALSE,TRUE)</formula>
    </cfRule>
    <cfRule type="expression" dxfId="2292" priority="1784">
      <formula>IF(RIGHT(TEXT(AQ465,"0.#"),1)=".",TRUE,FALSE)</formula>
    </cfRule>
  </conditionalFormatting>
  <conditionalFormatting sqref="AE470">
    <cfRule type="expression" dxfId="2291" priority="1775">
      <formula>IF(RIGHT(TEXT(AE470,"0.#"),1)=".",FALSE,TRUE)</formula>
    </cfRule>
    <cfRule type="expression" dxfId="2290" priority="1776">
      <formula>IF(RIGHT(TEXT(AE470,"0.#"),1)=".",TRUE,FALSE)</formula>
    </cfRule>
  </conditionalFormatting>
  <conditionalFormatting sqref="AE468">
    <cfRule type="expression" dxfId="2289" priority="1779">
      <formula>IF(RIGHT(TEXT(AE468,"0.#"),1)=".",FALSE,TRUE)</formula>
    </cfRule>
    <cfRule type="expression" dxfId="2288" priority="1780">
      <formula>IF(RIGHT(TEXT(AE468,"0.#"),1)=".",TRUE,FALSE)</formula>
    </cfRule>
  </conditionalFormatting>
  <conditionalFormatting sqref="AE469">
    <cfRule type="expression" dxfId="2287" priority="1777">
      <formula>IF(RIGHT(TEXT(AE469,"0.#"),1)=".",FALSE,TRUE)</formula>
    </cfRule>
    <cfRule type="expression" dxfId="2286" priority="1778">
      <formula>IF(RIGHT(TEXT(AE469,"0.#"),1)=".",TRUE,FALSE)</formula>
    </cfRule>
  </conditionalFormatting>
  <conditionalFormatting sqref="AM470">
    <cfRule type="expression" dxfId="2285" priority="1769">
      <formula>IF(RIGHT(TEXT(AM470,"0.#"),1)=".",FALSE,TRUE)</formula>
    </cfRule>
    <cfRule type="expression" dxfId="2284" priority="1770">
      <formula>IF(RIGHT(TEXT(AM470,"0.#"),1)=".",TRUE,FALSE)</formula>
    </cfRule>
  </conditionalFormatting>
  <conditionalFormatting sqref="AM468">
    <cfRule type="expression" dxfId="2283" priority="1773">
      <formula>IF(RIGHT(TEXT(AM468,"0.#"),1)=".",FALSE,TRUE)</formula>
    </cfRule>
    <cfRule type="expression" dxfId="2282" priority="1774">
      <formula>IF(RIGHT(TEXT(AM468,"0.#"),1)=".",TRUE,FALSE)</formula>
    </cfRule>
  </conditionalFormatting>
  <conditionalFormatting sqref="AM469">
    <cfRule type="expression" dxfId="2281" priority="1771">
      <formula>IF(RIGHT(TEXT(AM469,"0.#"),1)=".",FALSE,TRUE)</formula>
    </cfRule>
    <cfRule type="expression" dxfId="2280" priority="1772">
      <formula>IF(RIGHT(TEXT(AM469,"0.#"),1)=".",TRUE,FALSE)</formula>
    </cfRule>
  </conditionalFormatting>
  <conditionalFormatting sqref="AU470">
    <cfRule type="expression" dxfId="2279" priority="1763">
      <formula>IF(RIGHT(TEXT(AU470,"0.#"),1)=".",FALSE,TRUE)</formula>
    </cfRule>
    <cfRule type="expression" dxfId="2278" priority="1764">
      <formula>IF(RIGHT(TEXT(AU470,"0.#"),1)=".",TRUE,FALSE)</formula>
    </cfRule>
  </conditionalFormatting>
  <conditionalFormatting sqref="AU468">
    <cfRule type="expression" dxfId="2277" priority="1767">
      <formula>IF(RIGHT(TEXT(AU468,"0.#"),1)=".",FALSE,TRUE)</formula>
    </cfRule>
    <cfRule type="expression" dxfId="2276" priority="1768">
      <formula>IF(RIGHT(TEXT(AU468,"0.#"),1)=".",TRUE,FALSE)</formula>
    </cfRule>
  </conditionalFormatting>
  <conditionalFormatting sqref="AU469">
    <cfRule type="expression" dxfId="2275" priority="1765">
      <formula>IF(RIGHT(TEXT(AU469,"0.#"),1)=".",FALSE,TRUE)</formula>
    </cfRule>
    <cfRule type="expression" dxfId="2274" priority="1766">
      <formula>IF(RIGHT(TEXT(AU469,"0.#"),1)=".",TRUE,FALSE)</formula>
    </cfRule>
  </conditionalFormatting>
  <conditionalFormatting sqref="AI470">
    <cfRule type="expression" dxfId="2273" priority="1757">
      <formula>IF(RIGHT(TEXT(AI470,"0.#"),1)=".",FALSE,TRUE)</formula>
    </cfRule>
    <cfRule type="expression" dxfId="2272" priority="1758">
      <formula>IF(RIGHT(TEXT(AI470,"0.#"),1)=".",TRUE,FALSE)</formula>
    </cfRule>
  </conditionalFormatting>
  <conditionalFormatting sqref="AI468">
    <cfRule type="expression" dxfId="2271" priority="1761">
      <formula>IF(RIGHT(TEXT(AI468,"0.#"),1)=".",FALSE,TRUE)</formula>
    </cfRule>
    <cfRule type="expression" dxfId="2270" priority="1762">
      <formula>IF(RIGHT(TEXT(AI468,"0.#"),1)=".",TRUE,FALSE)</formula>
    </cfRule>
  </conditionalFormatting>
  <conditionalFormatting sqref="AI469">
    <cfRule type="expression" dxfId="2269" priority="1759">
      <formula>IF(RIGHT(TEXT(AI469,"0.#"),1)=".",FALSE,TRUE)</formula>
    </cfRule>
    <cfRule type="expression" dxfId="2268" priority="1760">
      <formula>IF(RIGHT(TEXT(AI469,"0.#"),1)=".",TRUE,FALSE)</formula>
    </cfRule>
  </conditionalFormatting>
  <conditionalFormatting sqref="AQ468">
    <cfRule type="expression" dxfId="2267" priority="1751">
      <formula>IF(RIGHT(TEXT(AQ468,"0.#"),1)=".",FALSE,TRUE)</formula>
    </cfRule>
    <cfRule type="expression" dxfId="2266" priority="1752">
      <formula>IF(RIGHT(TEXT(AQ468,"0.#"),1)=".",TRUE,FALSE)</formula>
    </cfRule>
  </conditionalFormatting>
  <conditionalFormatting sqref="AQ469">
    <cfRule type="expression" dxfId="2265" priority="1755">
      <formula>IF(RIGHT(TEXT(AQ469,"0.#"),1)=".",FALSE,TRUE)</formula>
    </cfRule>
    <cfRule type="expression" dxfId="2264" priority="1756">
      <formula>IF(RIGHT(TEXT(AQ469,"0.#"),1)=".",TRUE,FALSE)</formula>
    </cfRule>
  </conditionalFormatting>
  <conditionalFormatting sqref="AQ470">
    <cfRule type="expression" dxfId="2263" priority="1753">
      <formula>IF(RIGHT(TEXT(AQ470,"0.#"),1)=".",FALSE,TRUE)</formula>
    </cfRule>
    <cfRule type="expression" dxfId="2262" priority="1754">
      <formula>IF(RIGHT(TEXT(AQ470,"0.#"),1)=".",TRUE,FALSE)</formula>
    </cfRule>
  </conditionalFormatting>
  <conditionalFormatting sqref="AE475">
    <cfRule type="expression" dxfId="2261" priority="1745">
      <formula>IF(RIGHT(TEXT(AE475,"0.#"),1)=".",FALSE,TRUE)</formula>
    </cfRule>
    <cfRule type="expression" dxfId="2260" priority="1746">
      <formula>IF(RIGHT(TEXT(AE475,"0.#"),1)=".",TRUE,FALSE)</formula>
    </cfRule>
  </conditionalFormatting>
  <conditionalFormatting sqref="AE473">
    <cfRule type="expression" dxfId="2259" priority="1749">
      <formula>IF(RIGHT(TEXT(AE473,"0.#"),1)=".",FALSE,TRUE)</formula>
    </cfRule>
    <cfRule type="expression" dxfId="2258" priority="1750">
      <formula>IF(RIGHT(TEXT(AE473,"0.#"),1)=".",TRUE,FALSE)</formula>
    </cfRule>
  </conditionalFormatting>
  <conditionalFormatting sqref="AE474">
    <cfRule type="expression" dxfId="2257" priority="1747">
      <formula>IF(RIGHT(TEXT(AE474,"0.#"),1)=".",FALSE,TRUE)</formula>
    </cfRule>
    <cfRule type="expression" dxfId="2256" priority="1748">
      <formula>IF(RIGHT(TEXT(AE474,"0.#"),1)=".",TRUE,FALSE)</formula>
    </cfRule>
  </conditionalFormatting>
  <conditionalFormatting sqref="AM475">
    <cfRule type="expression" dxfId="2255" priority="1739">
      <formula>IF(RIGHT(TEXT(AM475,"0.#"),1)=".",FALSE,TRUE)</formula>
    </cfRule>
    <cfRule type="expression" dxfId="2254" priority="1740">
      <formula>IF(RIGHT(TEXT(AM475,"0.#"),1)=".",TRUE,FALSE)</formula>
    </cfRule>
  </conditionalFormatting>
  <conditionalFormatting sqref="AM473">
    <cfRule type="expression" dxfId="2253" priority="1743">
      <formula>IF(RIGHT(TEXT(AM473,"0.#"),1)=".",FALSE,TRUE)</formula>
    </cfRule>
    <cfRule type="expression" dxfId="2252" priority="1744">
      <formula>IF(RIGHT(TEXT(AM473,"0.#"),1)=".",TRUE,FALSE)</formula>
    </cfRule>
  </conditionalFormatting>
  <conditionalFormatting sqref="AM474">
    <cfRule type="expression" dxfId="2251" priority="1741">
      <formula>IF(RIGHT(TEXT(AM474,"0.#"),1)=".",FALSE,TRUE)</formula>
    </cfRule>
    <cfRule type="expression" dxfId="2250" priority="1742">
      <formula>IF(RIGHT(TEXT(AM474,"0.#"),1)=".",TRUE,FALSE)</formula>
    </cfRule>
  </conditionalFormatting>
  <conditionalFormatting sqref="AU475">
    <cfRule type="expression" dxfId="2249" priority="1733">
      <formula>IF(RIGHT(TEXT(AU475,"0.#"),1)=".",FALSE,TRUE)</formula>
    </cfRule>
    <cfRule type="expression" dxfId="2248" priority="1734">
      <formula>IF(RIGHT(TEXT(AU475,"0.#"),1)=".",TRUE,FALSE)</formula>
    </cfRule>
  </conditionalFormatting>
  <conditionalFormatting sqref="AU473">
    <cfRule type="expression" dxfId="2247" priority="1737">
      <formula>IF(RIGHT(TEXT(AU473,"0.#"),1)=".",FALSE,TRUE)</formula>
    </cfRule>
    <cfRule type="expression" dxfId="2246" priority="1738">
      <formula>IF(RIGHT(TEXT(AU473,"0.#"),1)=".",TRUE,FALSE)</formula>
    </cfRule>
  </conditionalFormatting>
  <conditionalFormatting sqref="AU474">
    <cfRule type="expression" dxfId="2245" priority="1735">
      <formula>IF(RIGHT(TEXT(AU474,"0.#"),1)=".",FALSE,TRUE)</formula>
    </cfRule>
    <cfRule type="expression" dxfId="2244" priority="1736">
      <formula>IF(RIGHT(TEXT(AU474,"0.#"),1)=".",TRUE,FALSE)</formula>
    </cfRule>
  </conditionalFormatting>
  <conditionalFormatting sqref="AI475">
    <cfRule type="expression" dxfId="2243" priority="1727">
      <formula>IF(RIGHT(TEXT(AI475,"0.#"),1)=".",FALSE,TRUE)</formula>
    </cfRule>
    <cfRule type="expression" dxfId="2242" priority="1728">
      <formula>IF(RIGHT(TEXT(AI475,"0.#"),1)=".",TRUE,FALSE)</formula>
    </cfRule>
  </conditionalFormatting>
  <conditionalFormatting sqref="AI473">
    <cfRule type="expression" dxfId="2241" priority="1731">
      <formula>IF(RIGHT(TEXT(AI473,"0.#"),1)=".",FALSE,TRUE)</formula>
    </cfRule>
    <cfRule type="expression" dxfId="2240" priority="1732">
      <formula>IF(RIGHT(TEXT(AI473,"0.#"),1)=".",TRUE,FALSE)</formula>
    </cfRule>
  </conditionalFormatting>
  <conditionalFormatting sqref="AI474">
    <cfRule type="expression" dxfId="2239" priority="1729">
      <formula>IF(RIGHT(TEXT(AI474,"0.#"),1)=".",FALSE,TRUE)</formula>
    </cfRule>
    <cfRule type="expression" dxfId="2238" priority="1730">
      <formula>IF(RIGHT(TEXT(AI474,"0.#"),1)=".",TRUE,FALSE)</formula>
    </cfRule>
  </conditionalFormatting>
  <conditionalFormatting sqref="AQ473">
    <cfRule type="expression" dxfId="2237" priority="1721">
      <formula>IF(RIGHT(TEXT(AQ473,"0.#"),1)=".",FALSE,TRUE)</formula>
    </cfRule>
    <cfRule type="expression" dxfId="2236" priority="1722">
      <formula>IF(RIGHT(TEXT(AQ473,"0.#"),1)=".",TRUE,FALSE)</formula>
    </cfRule>
  </conditionalFormatting>
  <conditionalFormatting sqref="AQ474">
    <cfRule type="expression" dxfId="2235" priority="1725">
      <formula>IF(RIGHT(TEXT(AQ474,"0.#"),1)=".",FALSE,TRUE)</formula>
    </cfRule>
    <cfRule type="expression" dxfId="2234" priority="1726">
      <formula>IF(RIGHT(TEXT(AQ474,"0.#"),1)=".",TRUE,FALSE)</formula>
    </cfRule>
  </conditionalFormatting>
  <conditionalFormatting sqref="AQ475">
    <cfRule type="expression" dxfId="2233" priority="1723">
      <formula>IF(RIGHT(TEXT(AQ475,"0.#"),1)=".",FALSE,TRUE)</formula>
    </cfRule>
    <cfRule type="expression" dxfId="2232" priority="1724">
      <formula>IF(RIGHT(TEXT(AQ475,"0.#"),1)=".",TRUE,FALSE)</formula>
    </cfRule>
  </conditionalFormatting>
  <conditionalFormatting sqref="AE480">
    <cfRule type="expression" dxfId="2231" priority="1715">
      <formula>IF(RIGHT(TEXT(AE480,"0.#"),1)=".",FALSE,TRUE)</formula>
    </cfRule>
    <cfRule type="expression" dxfId="2230" priority="1716">
      <formula>IF(RIGHT(TEXT(AE480,"0.#"),1)=".",TRUE,FALSE)</formula>
    </cfRule>
  </conditionalFormatting>
  <conditionalFormatting sqref="AE478">
    <cfRule type="expression" dxfId="2229" priority="1719">
      <formula>IF(RIGHT(TEXT(AE478,"0.#"),1)=".",FALSE,TRUE)</formula>
    </cfRule>
    <cfRule type="expression" dxfId="2228" priority="1720">
      <formula>IF(RIGHT(TEXT(AE478,"0.#"),1)=".",TRUE,FALSE)</formula>
    </cfRule>
  </conditionalFormatting>
  <conditionalFormatting sqref="AE479">
    <cfRule type="expression" dxfId="2227" priority="1717">
      <formula>IF(RIGHT(TEXT(AE479,"0.#"),1)=".",FALSE,TRUE)</formula>
    </cfRule>
    <cfRule type="expression" dxfId="2226" priority="1718">
      <formula>IF(RIGHT(TEXT(AE479,"0.#"),1)=".",TRUE,FALSE)</formula>
    </cfRule>
  </conditionalFormatting>
  <conditionalFormatting sqref="AM480">
    <cfRule type="expression" dxfId="2225" priority="1709">
      <formula>IF(RIGHT(TEXT(AM480,"0.#"),1)=".",FALSE,TRUE)</formula>
    </cfRule>
    <cfRule type="expression" dxfId="2224" priority="1710">
      <formula>IF(RIGHT(TEXT(AM480,"0.#"),1)=".",TRUE,FALSE)</formula>
    </cfRule>
  </conditionalFormatting>
  <conditionalFormatting sqref="AM478">
    <cfRule type="expression" dxfId="2223" priority="1713">
      <formula>IF(RIGHT(TEXT(AM478,"0.#"),1)=".",FALSE,TRUE)</formula>
    </cfRule>
    <cfRule type="expression" dxfId="2222" priority="1714">
      <formula>IF(RIGHT(TEXT(AM478,"0.#"),1)=".",TRUE,FALSE)</formula>
    </cfRule>
  </conditionalFormatting>
  <conditionalFormatting sqref="AM479">
    <cfRule type="expression" dxfId="2221" priority="1711">
      <formula>IF(RIGHT(TEXT(AM479,"0.#"),1)=".",FALSE,TRUE)</formula>
    </cfRule>
    <cfRule type="expression" dxfId="2220" priority="1712">
      <formula>IF(RIGHT(TEXT(AM479,"0.#"),1)=".",TRUE,FALSE)</formula>
    </cfRule>
  </conditionalFormatting>
  <conditionalFormatting sqref="AU480">
    <cfRule type="expression" dxfId="2219" priority="1703">
      <formula>IF(RIGHT(TEXT(AU480,"0.#"),1)=".",FALSE,TRUE)</formula>
    </cfRule>
    <cfRule type="expression" dxfId="2218" priority="1704">
      <formula>IF(RIGHT(TEXT(AU480,"0.#"),1)=".",TRUE,FALSE)</formula>
    </cfRule>
  </conditionalFormatting>
  <conditionalFormatting sqref="AU478">
    <cfRule type="expression" dxfId="2217" priority="1707">
      <formula>IF(RIGHT(TEXT(AU478,"0.#"),1)=".",FALSE,TRUE)</formula>
    </cfRule>
    <cfRule type="expression" dxfId="2216" priority="1708">
      <formula>IF(RIGHT(TEXT(AU478,"0.#"),1)=".",TRUE,FALSE)</formula>
    </cfRule>
  </conditionalFormatting>
  <conditionalFormatting sqref="AU479">
    <cfRule type="expression" dxfId="2215" priority="1705">
      <formula>IF(RIGHT(TEXT(AU479,"0.#"),1)=".",FALSE,TRUE)</formula>
    </cfRule>
    <cfRule type="expression" dxfId="2214" priority="1706">
      <formula>IF(RIGHT(TEXT(AU479,"0.#"),1)=".",TRUE,FALSE)</formula>
    </cfRule>
  </conditionalFormatting>
  <conditionalFormatting sqref="AI480">
    <cfRule type="expression" dxfId="2213" priority="1697">
      <formula>IF(RIGHT(TEXT(AI480,"0.#"),1)=".",FALSE,TRUE)</formula>
    </cfRule>
    <cfRule type="expression" dxfId="2212" priority="1698">
      <formula>IF(RIGHT(TEXT(AI480,"0.#"),1)=".",TRUE,FALSE)</formula>
    </cfRule>
  </conditionalFormatting>
  <conditionalFormatting sqref="AI478">
    <cfRule type="expression" dxfId="2211" priority="1701">
      <formula>IF(RIGHT(TEXT(AI478,"0.#"),1)=".",FALSE,TRUE)</formula>
    </cfRule>
    <cfRule type="expression" dxfId="2210" priority="1702">
      <formula>IF(RIGHT(TEXT(AI478,"0.#"),1)=".",TRUE,FALSE)</formula>
    </cfRule>
  </conditionalFormatting>
  <conditionalFormatting sqref="AI479">
    <cfRule type="expression" dxfId="2209" priority="1699">
      <formula>IF(RIGHT(TEXT(AI479,"0.#"),1)=".",FALSE,TRUE)</formula>
    </cfRule>
    <cfRule type="expression" dxfId="2208" priority="1700">
      <formula>IF(RIGHT(TEXT(AI479,"0.#"),1)=".",TRUE,FALSE)</formula>
    </cfRule>
  </conditionalFormatting>
  <conditionalFormatting sqref="AQ478">
    <cfRule type="expression" dxfId="2207" priority="1691">
      <formula>IF(RIGHT(TEXT(AQ478,"0.#"),1)=".",FALSE,TRUE)</formula>
    </cfRule>
    <cfRule type="expression" dxfId="2206" priority="1692">
      <formula>IF(RIGHT(TEXT(AQ478,"0.#"),1)=".",TRUE,FALSE)</formula>
    </cfRule>
  </conditionalFormatting>
  <conditionalFormatting sqref="AQ479">
    <cfRule type="expression" dxfId="2205" priority="1695">
      <formula>IF(RIGHT(TEXT(AQ479,"0.#"),1)=".",FALSE,TRUE)</formula>
    </cfRule>
    <cfRule type="expression" dxfId="2204" priority="1696">
      <formula>IF(RIGHT(TEXT(AQ479,"0.#"),1)=".",TRUE,FALSE)</formula>
    </cfRule>
  </conditionalFormatting>
  <conditionalFormatting sqref="AQ480">
    <cfRule type="expression" dxfId="2203" priority="1693">
      <formula>IF(RIGHT(TEXT(AQ480,"0.#"),1)=".",FALSE,TRUE)</formula>
    </cfRule>
    <cfRule type="expression" dxfId="2202" priority="1694">
      <formula>IF(RIGHT(TEXT(AQ480,"0.#"),1)=".",TRUE,FALSE)</formula>
    </cfRule>
  </conditionalFormatting>
  <conditionalFormatting sqref="AM47">
    <cfRule type="expression" dxfId="2201" priority="1985">
      <formula>IF(RIGHT(TEXT(AM47,"0.#"),1)=".",FALSE,TRUE)</formula>
    </cfRule>
    <cfRule type="expression" dxfId="2200" priority="1986">
      <formula>IF(RIGHT(TEXT(AM47,"0.#"),1)=".",TRUE,FALSE)</formula>
    </cfRule>
  </conditionalFormatting>
  <conditionalFormatting sqref="AI46">
    <cfRule type="expression" dxfId="2199" priority="1989">
      <formula>IF(RIGHT(TEXT(AI46,"0.#"),1)=".",FALSE,TRUE)</formula>
    </cfRule>
    <cfRule type="expression" dxfId="2198" priority="1990">
      <formula>IF(RIGHT(TEXT(AI46,"0.#"),1)=".",TRUE,FALSE)</formula>
    </cfRule>
  </conditionalFormatting>
  <conditionalFormatting sqref="AM46">
    <cfRule type="expression" dxfId="2197" priority="1987">
      <formula>IF(RIGHT(TEXT(AM46,"0.#"),1)=".",FALSE,TRUE)</formula>
    </cfRule>
    <cfRule type="expression" dxfId="2196" priority="1988">
      <formula>IF(RIGHT(TEXT(AM46,"0.#"),1)=".",TRUE,FALSE)</formula>
    </cfRule>
  </conditionalFormatting>
  <conditionalFormatting sqref="AU46:AU48">
    <cfRule type="expression" dxfId="2195" priority="1979">
      <formula>IF(RIGHT(TEXT(AU46,"0.#"),1)=".",FALSE,TRUE)</formula>
    </cfRule>
    <cfRule type="expression" dxfId="2194" priority="1980">
      <formula>IF(RIGHT(TEXT(AU46,"0.#"),1)=".",TRUE,FALSE)</formula>
    </cfRule>
  </conditionalFormatting>
  <conditionalFormatting sqref="AM48">
    <cfRule type="expression" dxfId="2193" priority="1983">
      <formula>IF(RIGHT(TEXT(AM48,"0.#"),1)=".",FALSE,TRUE)</formula>
    </cfRule>
    <cfRule type="expression" dxfId="2192" priority="1984">
      <formula>IF(RIGHT(TEXT(AM48,"0.#"),1)=".",TRUE,FALSE)</formula>
    </cfRule>
  </conditionalFormatting>
  <conditionalFormatting sqref="AQ46:AQ48">
    <cfRule type="expression" dxfId="2191" priority="1981">
      <formula>IF(RIGHT(TEXT(AQ46,"0.#"),1)=".",FALSE,TRUE)</formula>
    </cfRule>
    <cfRule type="expression" dxfId="2190" priority="1982">
      <formula>IF(RIGHT(TEXT(AQ46,"0.#"),1)=".",TRUE,FALSE)</formula>
    </cfRule>
  </conditionalFormatting>
  <conditionalFormatting sqref="AE146:AE147 AI146:AI147 AM146:AM147 AQ146:AQ147 AU146:AU147">
    <cfRule type="expression" dxfId="2189" priority="1973">
      <formula>IF(RIGHT(TEXT(AE146,"0.#"),1)=".",FALSE,TRUE)</formula>
    </cfRule>
    <cfRule type="expression" dxfId="2188" priority="1974">
      <formula>IF(RIGHT(TEXT(AE146,"0.#"),1)=".",TRUE,FALSE)</formula>
    </cfRule>
  </conditionalFormatting>
  <conditionalFormatting sqref="AE138:AE139 AI138:AI139 AM138:AM139 AQ138:AQ139 AU138:AU139">
    <cfRule type="expression" dxfId="2187" priority="1977">
      <formula>IF(RIGHT(TEXT(AE138,"0.#"),1)=".",FALSE,TRUE)</formula>
    </cfRule>
    <cfRule type="expression" dxfId="2186" priority="1978">
      <formula>IF(RIGHT(TEXT(AE138,"0.#"),1)=".",TRUE,FALSE)</formula>
    </cfRule>
  </conditionalFormatting>
  <conditionalFormatting sqref="AE142:AE143 AI142:AI143 AM142:AM143 AQ142:AQ143 AU142:AU143">
    <cfRule type="expression" dxfId="2185" priority="1975">
      <formula>IF(RIGHT(TEXT(AE142,"0.#"),1)=".",FALSE,TRUE)</formula>
    </cfRule>
    <cfRule type="expression" dxfId="2184" priority="1976">
      <formula>IF(RIGHT(TEXT(AE142,"0.#"),1)=".",TRUE,FALSE)</formula>
    </cfRule>
  </conditionalFormatting>
  <conditionalFormatting sqref="AE198:AE199 AI198:AI199 AM198:AM199 AQ198:AQ199 AU198:AU199">
    <cfRule type="expression" dxfId="2183" priority="1967">
      <formula>IF(RIGHT(TEXT(AE198,"0.#"),1)=".",FALSE,TRUE)</formula>
    </cfRule>
    <cfRule type="expression" dxfId="2182" priority="1968">
      <formula>IF(RIGHT(TEXT(AE198,"0.#"),1)=".",TRUE,FALSE)</formula>
    </cfRule>
  </conditionalFormatting>
  <conditionalFormatting sqref="AE150:AE151 AI150:AI151 AM150:AM151 AQ150:AQ151 AU150:AU151">
    <cfRule type="expression" dxfId="2181" priority="1971">
      <formula>IF(RIGHT(TEXT(AE150,"0.#"),1)=".",FALSE,TRUE)</formula>
    </cfRule>
    <cfRule type="expression" dxfId="2180" priority="1972">
      <formula>IF(RIGHT(TEXT(AE150,"0.#"),1)=".",TRUE,FALSE)</formula>
    </cfRule>
  </conditionalFormatting>
  <conditionalFormatting sqref="AE194:AE195 AI194:AI195 AM194:AM195 AQ194:AQ195 AU194:AU195">
    <cfRule type="expression" dxfId="2179" priority="1969">
      <formula>IF(RIGHT(TEXT(AE194,"0.#"),1)=".",FALSE,TRUE)</formula>
    </cfRule>
    <cfRule type="expression" dxfId="2178" priority="1970">
      <formula>IF(RIGHT(TEXT(AE194,"0.#"),1)=".",TRUE,FALSE)</formula>
    </cfRule>
  </conditionalFormatting>
  <conditionalFormatting sqref="AE210:AE211 AI210:AI211 AM210:AM211 AQ210:AQ211 AU210:AU211">
    <cfRule type="expression" dxfId="2177" priority="1961">
      <formula>IF(RIGHT(TEXT(AE210,"0.#"),1)=".",FALSE,TRUE)</formula>
    </cfRule>
    <cfRule type="expression" dxfId="2176" priority="1962">
      <formula>IF(RIGHT(TEXT(AE210,"0.#"),1)=".",TRUE,FALSE)</formula>
    </cfRule>
  </conditionalFormatting>
  <conditionalFormatting sqref="AE202:AE203 AI202:AI203 AM202:AM203 AQ202:AQ203 AU202:AU203">
    <cfRule type="expression" dxfId="2175" priority="1965">
      <formula>IF(RIGHT(TEXT(AE202,"0.#"),1)=".",FALSE,TRUE)</formula>
    </cfRule>
    <cfRule type="expression" dxfId="2174" priority="1966">
      <formula>IF(RIGHT(TEXT(AE202,"0.#"),1)=".",TRUE,FALSE)</formula>
    </cfRule>
  </conditionalFormatting>
  <conditionalFormatting sqref="AE206:AE207 AI206:AI207 AM206:AM207 AQ206:AQ207 AU206:AU207">
    <cfRule type="expression" dxfId="2173" priority="1963">
      <formula>IF(RIGHT(TEXT(AE206,"0.#"),1)=".",FALSE,TRUE)</formula>
    </cfRule>
    <cfRule type="expression" dxfId="2172" priority="1964">
      <formula>IF(RIGHT(TEXT(AE206,"0.#"),1)=".",TRUE,FALSE)</formula>
    </cfRule>
  </conditionalFormatting>
  <conditionalFormatting sqref="AE262:AE263 AI262:AI263 AM262:AM263 AQ262:AQ263 AU262:AU263">
    <cfRule type="expression" dxfId="2171" priority="1955">
      <formula>IF(RIGHT(TEXT(AE262,"0.#"),1)=".",FALSE,TRUE)</formula>
    </cfRule>
    <cfRule type="expression" dxfId="2170" priority="1956">
      <formula>IF(RIGHT(TEXT(AE262,"0.#"),1)=".",TRUE,FALSE)</formula>
    </cfRule>
  </conditionalFormatting>
  <conditionalFormatting sqref="AE254:AE255 AI254:AI255 AM254:AM255 AQ254:AQ255 AU254:AU255">
    <cfRule type="expression" dxfId="2169" priority="1959">
      <formula>IF(RIGHT(TEXT(AE254,"0.#"),1)=".",FALSE,TRUE)</formula>
    </cfRule>
    <cfRule type="expression" dxfId="2168" priority="1960">
      <formula>IF(RIGHT(TEXT(AE254,"0.#"),1)=".",TRUE,FALSE)</formula>
    </cfRule>
  </conditionalFormatting>
  <conditionalFormatting sqref="AE258:AE259 AI258:AI259 AM258:AM259 AQ258:AQ259 AU258:AU259">
    <cfRule type="expression" dxfId="2167" priority="1957">
      <formula>IF(RIGHT(TEXT(AE258,"0.#"),1)=".",FALSE,TRUE)</formula>
    </cfRule>
    <cfRule type="expression" dxfId="2166" priority="1958">
      <formula>IF(RIGHT(TEXT(AE258,"0.#"),1)=".",TRUE,FALSE)</formula>
    </cfRule>
  </conditionalFormatting>
  <conditionalFormatting sqref="AE314:AE315 AI314:AI315 AM314:AM315 AQ314:AQ315 AU314:AU315">
    <cfRule type="expression" dxfId="2165" priority="1949">
      <formula>IF(RIGHT(TEXT(AE314,"0.#"),1)=".",FALSE,TRUE)</formula>
    </cfRule>
    <cfRule type="expression" dxfId="2164" priority="1950">
      <formula>IF(RIGHT(TEXT(AE314,"0.#"),1)=".",TRUE,FALSE)</formula>
    </cfRule>
  </conditionalFormatting>
  <conditionalFormatting sqref="AE266:AE267 AI266:AI267 AM266:AM267 AQ266:AQ267 AU266:AU267">
    <cfRule type="expression" dxfId="2163" priority="1953">
      <formula>IF(RIGHT(TEXT(AE266,"0.#"),1)=".",FALSE,TRUE)</formula>
    </cfRule>
    <cfRule type="expression" dxfId="2162" priority="1954">
      <formula>IF(RIGHT(TEXT(AE266,"0.#"),1)=".",TRUE,FALSE)</formula>
    </cfRule>
  </conditionalFormatting>
  <conditionalFormatting sqref="AE270:AE271 AI270:AI271 AM270:AM271 AQ270:AQ271 AU270:AU271">
    <cfRule type="expression" dxfId="2161" priority="1951">
      <formula>IF(RIGHT(TEXT(AE270,"0.#"),1)=".",FALSE,TRUE)</formula>
    </cfRule>
    <cfRule type="expression" dxfId="2160" priority="1952">
      <formula>IF(RIGHT(TEXT(AE270,"0.#"),1)=".",TRUE,FALSE)</formula>
    </cfRule>
  </conditionalFormatting>
  <conditionalFormatting sqref="AE326:AE327 AI326:AI327 AM326:AM327 AQ326:AQ327 AU326:AU327">
    <cfRule type="expression" dxfId="2159" priority="1943">
      <formula>IF(RIGHT(TEXT(AE326,"0.#"),1)=".",FALSE,TRUE)</formula>
    </cfRule>
    <cfRule type="expression" dxfId="2158" priority="1944">
      <formula>IF(RIGHT(TEXT(AE326,"0.#"),1)=".",TRUE,FALSE)</formula>
    </cfRule>
  </conditionalFormatting>
  <conditionalFormatting sqref="AE318:AE319 AI318:AI319 AM318:AM319 AQ318:AQ319 AU318:AU319">
    <cfRule type="expression" dxfId="2157" priority="1947">
      <formula>IF(RIGHT(TEXT(AE318,"0.#"),1)=".",FALSE,TRUE)</formula>
    </cfRule>
    <cfRule type="expression" dxfId="2156" priority="1948">
      <formula>IF(RIGHT(TEXT(AE318,"0.#"),1)=".",TRUE,FALSE)</formula>
    </cfRule>
  </conditionalFormatting>
  <conditionalFormatting sqref="AE322:AE323 AI322:AI323 AM322:AM323 AQ322:AQ323 AU322:AU323">
    <cfRule type="expression" dxfId="2155" priority="1945">
      <formula>IF(RIGHT(TEXT(AE322,"0.#"),1)=".",FALSE,TRUE)</formula>
    </cfRule>
    <cfRule type="expression" dxfId="2154" priority="1946">
      <formula>IF(RIGHT(TEXT(AE322,"0.#"),1)=".",TRUE,FALSE)</formula>
    </cfRule>
  </conditionalFormatting>
  <conditionalFormatting sqref="AE378:AE379 AI378:AI379 AM378:AM379 AQ378:AQ379 AU378:AU379">
    <cfRule type="expression" dxfId="2153" priority="1937">
      <formula>IF(RIGHT(TEXT(AE378,"0.#"),1)=".",FALSE,TRUE)</formula>
    </cfRule>
    <cfRule type="expression" dxfId="2152" priority="1938">
      <formula>IF(RIGHT(TEXT(AE378,"0.#"),1)=".",TRUE,FALSE)</formula>
    </cfRule>
  </conditionalFormatting>
  <conditionalFormatting sqref="AE330:AE331 AI330:AI331 AM330:AM331 AQ330:AQ331 AU330:AU331">
    <cfRule type="expression" dxfId="2151" priority="1941">
      <formula>IF(RIGHT(TEXT(AE330,"0.#"),1)=".",FALSE,TRUE)</formula>
    </cfRule>
    <cfRule type="expression" dxfId="2150" priority="1942">
      <formula>IF(RIGHT(TEXT(AE330,"0.#"),1)=".",TRUE,FALSE)</formula>
    </cfRule>
  </conditionalFormatting>
  <conditionalFormatting sqref="AE374:AE375 AI374:AI375 AM374:AM375 AQ374:AQ375 AU374:AU375">
    <cfRule type="expression" dxfId="2149" priority="1939">
      <formula>IF(RIGHT(TEXT(AE374,"0.#"),1)=".",FALSE,TRUE)</formula>
    </cfRule>
    <cfRule type="expression" dxfId="2148" priority="1940">
      <formula>IF(RIGHT(TEXT(AE374,"0.#"),1)=".",TRUE,FALSE)</formula>
    </cfRule>
  </conditionalFormatting>
  <conditionalFormatting sqref="AE390:AE391 AI390:AI391 AM390:AM391 AQ390:AQ391 AU390:AU391">
    <cfRule type="expression" dxfId="2147" priority="1931">
      <formula>IF(RIGHT(TEXT(AE390,"0.#"),1)=".",FALSE,TRUE)</formula>
    </cfRule>
    <cfRule type="expression" dxfId="2146" priority="1932">
      <formula>IF(RIGHT(TEXT(AE390,"0.#"),1)=".",TRUE,FALSE)</formula>
    </cfRule>
  </conditionalFormatting>
  <conditionalFormatting sqref="AE382:AE383 AI382:AI383 AM382:AM383 AQ382:AQ383 AU382:AU383">
    <cfRule type="expression" dxfId="2145" priority="1935">
      <formula>IF(RIGHT(TEXT(AE382,"0.#"),1)=".",FALSE,TRUE)</formula>
    </cfRule>
    <cfRule type="expression" dxfId="2144" priority="1936">
      <formula>IF(RIGHT(TEXT(AE382,"0.#"),1)=".",TRUE,FALSE)</formula>
    </cfRule>
  </conditionalFormatting>
  <conditionalFormatting sqref="AE386:AE387 AI386:AI387 AM386:AM387 AQ386:AQ387 AU386:AU387">
    <cfRule type="expression" dxfId="2143" priority="1933">
      <formula>IF(RIGHT(TEXT(AE386,"0.#"),1)=".",FALSE,TRUE)</formula>
    </cfRule>
    <cfRule type="expression" dxfId="2142" priority="1934">
      <formula>IF(RIGHT(TEXT(AE386,"0.#"),1)=".",TRUE,FALSE)</formula>
    </cfRule>
  </conditionalFormatting>
  <conditionalFormatting sqref="AE440">
    <cfRule type="expression" dxfId="2141" priority="1925">
      <formula>IF(RIGHT(TEXT(AE440,"0.#"),1)=".",FALSE,TRUE)</formula>
    </cfRule>
    <cfRule type="expression" dxfId="2140" priority="1926">
      <formula>IF(RIGHT(TEXT(AE440,"0.#"),1)=".",TRUE,FALSE)</formula>
    </cfRule>
  </conditionalFormatting>
  <conditionalFormatting sqref="AE438">
    <cfRule type="expression" dxfId="2139" priority="1929">
      <formula>IF(RIGHT(TEXT(AE438,"0.#"),1)=".",FALSE,TRUE)</formula>
    </cfRule>
    <cfRule type="expression" dxfId="2138" priority="1930">
      <formula>IF(RIGHT(TEXT(AE438,"0.#"),1)=".",TRUE,FALSE)</formula>
    </cfRule>
  </conditionalFormatting>
  <conditionalFormatting sqref="AE439">
    <cfRule type="expression" dxfId="2137" priority="1927">
      <formula>IF(RIGHT(TEXT(AE439,"0.#"),1)=".",FALSE,TRUE)</formula>
    </cfRule>
    <cfRule type="expression" dxfId="2136" priority="1928">
      <formula>IF(RIGHT(TEXT(AE439,"0.#"),1)=".",TRUE,FALSE)</formula>
    </cfRule>
  </conditionalFormatting>
  <conditionalFormatting sqref="AM440">
    <cfRule type="expression" dxfId="2135" priority="1919">
      <formula>IF(RIGHT(TEXT(AM440,"0.#"),1)=".",FALSE,TRUE)</formula>
    </cfRule>
    <cfRule type="expression" dxfId="2134" priority="1920">
      <formula>IF(RIGHT(TEXT(AM440,"0.#"),1)=".",TRUE,FALSE)</formula>
    </cfRule>
  </conditionalFormatting>
  <conditionalFormatting sqref="AM438">
    <cfRule type="expression" dxfId="2133" priority="1923">
      <formula>IF(RIGHT(TEXT(AM438,"0.#"),1)=".",FALSE,TRUE)</formula>
    </cfRule>
    <cfRule type="expression" dxfId="2132" priority="1924">
      <formula>IF(RIGHT(TEXT(AM438,"0.#"),1)=".",TRUE,FALSE)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8">
    <cfRule type="expression" dxfId="2121" priority="1911">
      <formula>IF(RIGHT(TEXT(AI438,"0.#"),1)=".",FALSE,TRUE)</formula>
    </cfRule>
    <cfRule type="expression" dxfId="2120" priority="1912">
      <formula>IF(RIGHT(TEXT(AI438,"0.#"),1)=".",TRUE,FALSE)</formula>
    </cfRule>
  </conditionalFormatting>
  <conditionalFormatting sqref="AI439">
    <cfRule type="expression" dxfId="2119" priority="1909">
      <formula>IF(RIGHT(TEXT(AI439,"0.#"),1)=".",FALSE,TRUE)</formula>
    </cfRule>
    <cfRule type="expression" dxfId="2118" priority="1910">
      <formula>IF(RIGHT(TEXT(AI439,"0.#"),1)=".",TRUE,FALSE)</formula>
    </cfRule>
  </conditionalFormatting>
  <conditionalFormatting sqref="AQ438">
    <cfRule type="expression" dxfId="2117" priority="1901">
      <formula>IF(RIGHT(TEXT(AQ438,"0.#"),1)=".",FALSE,TRUE)</formula>
    </cfRule>
    <cfRule type="expression" dxfId="2116" priority="1902">
      <formula>IF(RIGHT(TEXT(AQ438,"0.#"),1)=".",TRUE,FALSE)</formula>
    </cfRule>
  </conditionalFormatting>
  <conditionalFormatting sqref="AQ439">
    <cfRule type="expression" dxfId="2115" priority="1905">
      <formula>IF(RIGHT(TEXT(AQ439,"0.#"),1)=".",FALSE,TRUE)</formula>
    </cfRule>
    <cfRule type="expression" dxfId="2114" priority="1906">
      <formula>IF(RIGHT(TEXT(AQ439,"0.#"),1)=".",TRUE,FALSE)</formula>
    </cfRule>
  </conditionalFormatting>
  <conditionalFormatting sqref="AQ440">
    <cfRule type="expression" dxfId="2113" priority="1903">
      <formula>IF(RIGHT(TEXT(AQ440,"0.#"),1)=".",FALSE,TRUE)</formula>
    </cfRule>
    <cfRule type="expression" dxfId="2112" priority="1904">
      <formula>IF(RIGHT(TEXT(AQ440,"0.#"),1)=".",TRUE,FALSE)</formula>
    </cfRule>
  </conditionalFormatting>
  <conditionalFormatting sqref="AE445">
    <cfRule type="expression" dxfId="2111" priority="1895">
      <formula>IF(RIGHT(TEXT(AE445,"0.#"),1)=".",FALSE,TRUE)</formula>
    </cfRule>
    <cfRule type="expression" dxfId="2110" priority="1896">
      <formula>IF(RIGHT(TEXT(AE445,"0.#"),1)=".",TRUE,FALSE)</formula>
    </cfRule>
  </conditionalFormatting>
  <conditionalFormatting sqref="AE443">
    <cfRule type="expression" dxfId="2109" priority="1899">
      <formula>IF(RIGHT(TEXT(AE443,"0.#"),1)=".",FALSE,TRUE)</formula>
    </cfRule>
    <cfRule type="expression" dxfId="2108" priority="1900">
      <formula>IF(RIGHT(TEXT(AE443,"0.#"),1)=".",TRUE,FALSE)</formula>
    </cfRule>
  </conditionalFormatting>
  <conditionalFormatting sqref="AE444">
    <cfRule type="expression" dxfId="2107" priority="1897">
      <formula>IF(RIGHT(TEXT(AE444,"0.#"),1)=".",FALSE,TRUE)</formula>
    </cfRule>
    <cfRule type="expression" dxfId="2106" priority="1898">
      <formula>IF(RIGHT(TEXT(AE444,"0.#"),1)=".",TRUE,FALSE)</formula>
    </cfRule>
  </conditionalFormatting>
  <conditionalFormatting sqref="AM445">
    <cfRule type="expression" dxfId="2105" priority="1889">
      <formula>IF(RIGHT(TEXT(AM445,"0.#"),1)=".",FALSE,TRUE)</formula>
    </cfRule>
    <cfRule type="expression" dxfId="2104" priority="1890">
      <formula>IF(RIGHT(TEXT(AM445,"0.#"),1)=".",TRUE,FALSE)</formula>
    </cfRule>
  </conditionalFormatting>
  <conditionalFormatting sqref="AM443">
    <cfRule type="expression" dxfId="2103" priority="1893">
      <formula>IF(RIGHT(TEXT(AM443,"0.#"),1)=".",FALSE,TRUE)</formula>
    </cfRule>
    <cfRule type="expression" dxfId="2102" priority="1894">
      <formula>IF(RIGHT(TEXT(AM443,"0.#"),1)=".",TRUE,FALSE)</formula>
    </cfRule>
  </conditionalFormatting>
  <conditionalFormatting sqref="AM444">
    <cfRule type="expression" dxfId="2101" priority="1891">
      <formula>IF(RIGHT(TEXT(AM444,"0.#"),1)=".",FALSE,TRUE)</formula>
    </cfRule>
    <cfRule type="expression" dxfId="2100" priority="1892">
      <formula>IF(RIGHT(TEXT(AM444,"0.#"),1)=".",TRUE,FALSE)</formula>
    </cfRule>
  </conditionalFormatting>
  <conditionalFormatting sqref="AU445">
    <cfRule type="expression" dxfId="2099" priority="1883">
      <formula>IF(RIGHT(TEXT(AU445,"0.#"),1)=".",FALSE,TRUE)</formula>
    </cfRule>
    <cfRule type="expression" dxfId="2098" priority="1884">
      <formula>IF(RIGHT(TEXT(AU445,"0.#"),1)=".",TRUE,FALSE)</formula>
    </cfRule>
  </conditionalFormatting>
  <conditionalFormatting sqref="AU443">
    <cfRule type="expression" dxfId="2097" priority="1887">
      <formula>IF(RIGHT(TEXT(AU443,"0.#"),1)=".",FALSE,TRUE)</formula>
    </cfRule>
    <cfRule type="expression" dxfId="2096" priority="1888">
      <formula>IF(RIGHT(TEXT(AU443,"0.#"),1)=".",TRUE,FALSE)</formula>
    </cfRule>
  </conditionalFormatting>
  <conditionalFormatting sqref="AU444">
    <cfRule type="expression" dxfId="2095" priority="1885">
      <formula>IF(RIGHT(TEXT(AU444,"0.#"),1)=".",FALSE,TRUE)</formula>
    </cfRule>
    <cfRule type="expression" dxfId="2094" priority="1886">
      <formula>IF(RIGHT(TEXT(AU444,"0.#"),1)=".",TRUE,FALSE)</formula>
    </cfRule>
  </conditionalFormatting>
  <conditionalFormatting sqref="AI445">
    <cfRule type="expression" dxfId="2093" priority="1877">
      <formula>IF(RIGHT(TEXT(AI445,"0.#"),1)=".",FALSE,TRUE)</formula>
    </cfRule>
    <cfRule type="expression" dxfId="2092" priority="1878">
      <formula>IF(RIGHT(TEXT(AI445,"0.#"),1)=".",TRUE,FALSE)</formula>
    </cfRule>
  </conditionalFormatting>
  <conditionalFormatting sqref="AI443">
    <cfRule type="expression" dxfId="2091" priority="1881">
      <formula>IF(RIGHT(TEXT(AI443,"0.#"),1)=".",FALSE,TRUE)</formula>
    </cfRule>
    <cfRule type="expression" dxfId="2090" priority="1882">
      <formula>IF(RIGHT(TEXT(AI443,"0.#"),1)=".",TRUE,FALSE)</formula>
    </cfRule>
  </conditionalFormatting>
  <conditionalFormatting sqref="AI444">
    <cfRule type="expression" dxfId="2089" priority="1879">
      <formula>IF(RIGHT(TEXT(AI444,"0.#"),1)=".",FALSE,TRUE)</formula>
    </cfRule>
    <cfRule type="expression" dxfId="2088" priority="1880">
      <formula>IF(RIGHT(TEXT(AI444,"0.#"),1)=".",TRUE,FALSE)</formula>
    </cfRule>
  </conditionalFormatting>
  <conditionalFormatting sqref="AQ443">
    <cfRule type="expression" dxfId="2087" priority="1871">
      <formula>IF(RIGHT(TEXT(AQ443,"0.#"),1)=".",FALSE,TRUE)</formula>
    </cfRule>
    <cfRule type="expression" dxfId="2086" priority="1872">
      <formula>IF(RIGHT(TEXT(AQ443,"0.#"),1)=".",TRUE,FALSE)</formula>
    </cfRule>
  </conditionalFormatting>
  <conditionalFormatting sqref="AQ444">
    <cfRule type="expression" dxfId="2085" priority="1875">
      <formula>IF(RIGHT(TEXT(AQ444,"0.#"),1)=".",FALSE,TRUE)</formula>
    </cfRule>
    <cfRule type="expression" dxfId="2084" priority="1876">
      <formula>IF(RIGHT(TEXT(AQ444,"0.#"),1)=".",TRUE,FALSE)</formula>
    </cfRule>
  </conditionalFormatting>
  <conditionalFormatting sqref="AQ445">
    <cfRule type="expression" dxfId="2083" priority="1873">
      <formula>IF(RIGHT(TEXT(AQ445,"0.#"),1)=".",FALSE,TRUE)</formula>
    </cfRule>
    <cfRule type="expression" dxfId="2082" priority="1874">
      <formula>IF(RIGHT(TEXT(AQ445,"0.#"),1)=".",TRUE,FALSE)</formula>
    </cfRule>
  </conditionalFormatting>
  <conditionalFormatting sqref="Y872:Y899">
    <cfRule type="expression" dxfId="2081" priority="2101">
      <formula>IF(RIGHT(TEXT(Y872,"0.#"),1)=".",FALSE,TRUE)</formula>
    </cfRule>
    <cfRule type="expression" dxfId="2080" priority="2102">
      <formula>IF(RIGHT(TEXT(Y872,"0.#"),1)=".",TRUE,FALSE)</formula>
    </cfRule>
  </conditionalFormatting>
  <conditionalFormatting sqref="Y870:Y871">
    <cfRule type="expression" dxfId="2079" priority="2095">
      <formula>IF(RIGHT(TEXT(Y870,"0.#"),1)=".",FALSE,TRUE)</formula>
    </cfRule>
    <cfRule type="expression" dxfId="2078" priority="2096">
      <formula>IF(RIGHT(TEXT(Y870,"0.#"),1)=".",TRUE,FALSE)</formula>
    </cfRule>
  </conditionalFormatting>
  <conditionalFormatting sqref="Y905:Y932">
    <cfRule type="expression" dxfId="2077" priority="2089">
      <formula>IF(RIGHT(TEXT(Y905,"0.#"),1)=".",FALSE,TRUE)</formula>
    </cfRule>
    <cfRule type="expression" dxfId="2076" priority="2090">
      <formula>IF(RIGHT(TEXT(Y905,"0.#"),1)=".",TRUE,FALSE)</formula>
    </cfRule>
  </conditionalFormatting>
  <conditionalFormatting sqref="Y903:Y904">
    <cfRule type="expression" dxfId="2075" priority="2083">
      <formula>IF(RIGHT(TEXT(Y903,"0.#"),1)=".",FALSE,TRUE)</formula>
    </cfRule>
    <cfRule type="expression" dxfId="2074" priority="2084">
      <formula>IF(RIGHT(TEXT(Y903,"0.#"),1)=".",TRUE,FALSE)</formula>
    </cfRule>
  </conditionalFormatting>
  <conditionalFormatting sqref="Y938:Y965">
    <cfRule type="expression" dxfId="2073" priority="2077">
      <formula>IF(RIGHT(TEXT(Y938,"0.#"),1)=".",FALSE,TRUE)</formula>
    </cfRule>
    <cfRule type="expression" dxfId="2072" priority="2078">
      <formula>IF(RIGHT(TEXT(Y938,"0.#"),1)=".",TRUE,FALSE)</formula>
    </cfRule>
  </conditionalFormatting>
  <conditionalFormatting sqref="Y936:Y937">
    <cfRule type="expression" dxfId="2071" priority="2071">
      <formula>IF(RIGHT(TEXT(Y936,"0.#"),1)=".",FALSE,TRUE)</formula>
    </cfRule>
    <cfRule type="expression" dxfId="2070" priority="2072">
      <formula>IF(RIGHT(TEXT(Y936,"0.#"),1)=".",TRUE,FALSE)</formula>
    </cfRule>
  </conditionalFormatting>
  <conditionalFormatting sqref="Y971:Y998">
    <cfRule type="expression" dxfId="2069" priority="2065">
      <formula>IF(RIGHT(TEXT(Y971,"0.#"),1)=".",FALSE,TRUE)</formula>
    </cfRule>
    <cfRule type="expression" dxfId="2068" priority="2066">
      <formula>IF(RIGHT(TEXT(Y971,"0.#"),1)=".",TRUE,FALSE)</formula>
    </cfRule>
  </conditionalFormatting>
  <conditionalFormatting sqref="Y969:Y970">
    <cfRule type="expression" dxfId="2067" priority="2059">
      <formula>IF(RIGHT(TEXT(Y969,"0.#"),1)=".",FALSE,TRUE)</formula>
    </cfRule>
    <cfRule type="expression" dxfId="2066" priority="2060">
      <formula>IF(RIGHT(TEXT(Y969,"0.#"),1)=".",TRUE,FALSE)</formula>
    </cfRule>
  </conditionalFormatting>
  <conditionalFormatting sqref="Y1004:Y1031">
    <cfRule type="expression" dxfId="2065" priority="2053">
      <formula>IF(RIGHT(TEXT(Y1004,"0.#"),1)=".",FALSE,TRUE)</formula>
    </cfRule>
    <cfRule type="expression" dxfId="2064" priority="2054">
      <formula>IF(RIGHT(TEXT(Y1004,"0.#"),1)=".",TRUE,FALSE)</formula>
    </cfRule>
  </conditionalFormatting>
  <conditionalFormatting sqref="W25:W27">
    <cfRule type="expression" dxfId="2063" priority="2335">
      <formula>IF(RIGHT(TEXT(W25,"0.#"),1)=".",FALSE,TRUE)</formula>
    </cfRule>
    <cfRule type="expression" dxfId="2062" priority="2336">
      <formula>IF(RIGHT(TEXT(W25,"0.#"),1)=".",TRUE,FALSE)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5:P27">
    <cfRule type="expression" dxfId="2059" priority="2323">
      <formula>IF(RIGHT(TEXT(P25,"0.#"),1)=".",FALSE,TRUE)</formula>
    </cfRule>
    <cfRule type="expression" dxfId="2058" priority="2324">
      <formula>IF(RIGHT(TEXT(P25,"0.#"),1)=".",TRUE,FALSE)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3">
    <cfRule type="expression" dxfId="733" priority="33">
      <formula>IF(RIGHT(TEXT(P23,"0.#"),1)=".",FALSE,TRUE)</formula>
    </cfRule>
    <cfRule type="expression" dxfId="732" priority="34">
      <formula>IF(RIGHT(TEXT(P23,"0.#"),1)=".",TRUE,FALSE)</formula>
    </cfRule>
  </conditionalFormatting>
  <conditionalFormatting sqref="P24">
    <cfRule type="expression" dxfId="731" priority="31">
      <formula>IF(RIGHT(TEXT(P24,"0.#"),1)=".",FALSE,TRUE)</formula>
    </cfRule>
    <cfRule type="expression" dxfId="730" priority="32">
      <formula>IF(RIGHT(TEXT(P24,"0.#"),1)=".",TRUE,FALSE)</formula>
    </cfRule>
  </conditionalFormatting>
  <conditionalFormatting sqref="W23">
    <cfRule type="expression" dxfId="729" priority="29">
      <formula>IF(RIGHT(TEXT(W23,"0.#"),1)=".",FALSE,TRUE)</formula>
    </cfRule>
    <cfRule type="expression" dxfId="728" priority="30">
      <formula>IF(RIGHT(TEXT(W23,"0.#"),1)=".",TRUE,FALSE)</formula>
    </cfRule>
  </conditionalFormatting>
  <conditionalFormatting sqref="W24">
    <cfRule type="expression" dxfId="727" priority="27">
      <formula>IF(RIGHT(TEXT(W24,"0.#"),1)=".",FALSE,TRUE)</formula>
    </cfRule>
    <cfRule type="expression" dxfId="726" priority="28">
      <formula>IF(RIGHT(TEXT(W24,"0.#"),1)=".",TRUE,FALSE)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AI102">
    <cfRule type="expression" dxfId="721" priority="21">
      <formula>IF(RIGHT(TEXT(AE102,"0.#"),1)=".",FALSE,TRUE)</formula>
    </cfRule>
    <cfRule type="expression" dxfId="720" priority="22">
      <formula>IF(RIGHT(TEXT(AE102,"0.#"),1)=".",TRUE,FALSE)</formula>
    </cfRule>
  </conditionalFormatting>
  <conditionalFormatting sqref="AQ101">
    <cfRule type="expression" dxfId="719" priority="19">
      <formula>IF(RIGHT(TEXT(AQ101,"0.#"),1)=".",FALSE,TRUE)</formula>
    </cfRule>
    <cfRule type="expression" dxfId="718" priority="20">
      <formula>IF(RIGHT(TEXT(AQ101,"0.#"),1)=".",TRUE,FALSE)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Normal="100" workbookViewId="0">
      <selection activeCell="U3" sqref="U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6"/>
      <c r="Z2" s="837"/>
      <c r="AA2" s="838"/>
      <c r="AB2" s="1040" t="s">
        <v>11</v>
      </c>
      <c r="AC2" s="1041"/>
      <c r="AD2" s="1042"/>
      <c r="AE2" s="1046" t="s">
        <v>357</v>
      </c>
      <c r="AF2" s="1046"/>
      <c r="AG2" s="1046"/>
      <c r="AH2" s="1046"/>
      <c r="AI2" s="1046" t="s">
        <v>363</v>
      </c>
      <c r="AJ2" s="1046"/>
      <c r="AK2" s="1046"/>
      <c r="AL2" s="1046"/>
      <c r="AM2" s="1046" t="s">
        <v>472</v>
      </c>
      <c r="AN2" s="1046"/>
      <c r="AO2" s="1046"/>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7"/>
      <c r="Z3" s="1038"/>
      <c r="AA3" s="1039"/>
      <c r="AB3" s="1043"/>
      <c r="AC3" s="1044"/>
      <c r="AD3" s="104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4"/>
      <c r="I4" s="1014"/>
      <c r="J4" s="1014"/>
      <c r="K4" s="1014"/>
      <c r="L4" s="1014"/>
      <c r="M4" s="1014"/>
      <c r="N4" s="1014"/>
      <c r="O4" s="1015"/>
      <c r="P4" s="98"/>
      <c r="Q4" s="1022"/>
      <c r="R4" s="1022"/>
      <c r="S4" s="1022"/>
      <c r="T4" s="1022"/>
      <c r="U4" s="1022"/>
      <c r="V4" s="1022"/>
      <c r="W4" s="1022"/>
      <c r="X4" s="1023"/>
      <c r="Y4" s="1031" t="s">
        <v>12</v>
      </c>
      <c r="Z4" s="1032"/>
      <c r="AA4" s="1033"/>
      <c r="AB4" s="460"/>
      <c r="AC4" s="1035"/>
      <c r="AD4" s="1035"/>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3"/>
      <c r="B5" s="404"/>
      <c r="C5" s="404"/>
      <c r="D5" s="404"/>
      <c r="E5" s="404"/>
      <c r="F5" s="405"/>
      <c r="G5" s="1016"/>
      <c r="H5" s="1017"/>
      <c r="I5" s="1017"/>
      <c r="J5" s="1017"/>
      <c r="K5" s="1017"/>
      <c r="L5" s="1017"/>
      <c r="M5" s="1017"/>
      <c r="N5" s="1017"/>
      <c r="O5" s="1018"/>
      <c r="P5" s="1024"/>
      <c r="Q5" s="1024"/>
      <c r="R5" s="1024"/>
      <c r="S5" s="1024"/>
      <c r="T5" s="1024"/>
      <c r="U5" s="1024"/>
      <c r="V5" s="1024"/>
      <c r="W5" s="1024"/>
      <c r="X5" s="1025"/>
      <c r="Y5" s="414" t="s">
        <v>54</v>
      </c>
      <c r="Z5" s="1028"/>
      <c r="AA5" s="1029"/>
      <c r="AB5" s="522"/>
      <c r="AC5" s="1034"/>
      <c r="AD5" s="1034"/>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3"/>
      <c r="B6" s="404"/>
      <c r="C6" s="404"/>
      <c r="D6" s="404"/>
      <c r="E6" s="404"/>
      <c r="F6" s="405"/>
      <c r="G6" s="1019"/>
      <c r="H6" s="1020"/>
      <c r="I6" s="1020"/>
      <c r="J6" s="1020"/>
      <c r="K6" s="1020"/>
      <c r="L6" s="1020"/>
      <c r="M6" s="1020"/>
      <c r="N6" s="1020"/>
      <c r="O6" s="1021"/>
      <c r="P6" s="612"/>
      <c r="Q6" s="612"/>
      <c r="R6" s="612"/>
      <c r="S6" s="612"/>
      <c r="T6" s="612"/>
      <c r="U6" s="612"/>
      <c r="V6" s="612"/>
      <c r="W6" s="612"/>
      <c r="X6" s="1026"/>
      <c r="Y6" s="1027" t="s">
        <v>13</v>
      </c>
      <c r="Z6" s="1028"/>
      <c r="AA6" s="1029"/>
      <c r="AB6" s="596" t="s">
        <v>301</v>
      </c>
      <c r="AC6" s="1030"/>
      <c r="AD6" s="1030"/>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6"/>
      <c r="Z9" s="837"/>
      <c r="AA9" s="838"/>
      <c r="AB9" s="1040" t="s">
        <v>11</v>
      </c>
      <c r="AC9" s="1041"/>
      <c r="AD9" s="1042"/>
      <c r="AE9" s="1046" t="s">
        <v>357</v>
      </c>
      <c r="AF9" s="1046"/>
      <c r="AG9" s="1046"/>
      <c r="AH9" s="1046"/>
      <c r="AI9" s="1046" t="s">
        <v>363</v>
      </c>
      <c r="AJ9" s="1046"/>
      <c r="AK9" s="1046"/>
      <c r="AL9" s="1046"/>
      <c r="AM9" s="1046" t="s">
        <v>472</v>
      </c>
      <c r="AN9" s="1046"/>
      <c r="AO9" s="1046"/>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7"/>
      <c r="Z10" s="1038"/>
      <c r="AA10" s="1039"/>
      <c r="AB10" s="1043"/>
      <c r="AC10" s="1044"/>
      <c r="AD10" s="104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4"/>
      <c r="I11" s="1014"/>
      <c r="J11" s="1014"/>
      <c r="K11" s="1014"/>
      <c r="L11" s="1014"/>
      <c r="M11" s="1014"/>
      <c r="N11" s="1014"/>
      <c r="O11" s="1015"/>
      <c r="P11" s="98"/>
      <c r="Q11" s="1022"/>
      <c r="R11" s="1022"/>
      <c r="S11" s="1022"/>
      <c r="T11" s="1022"/>
      <c r="U11" s="1022"/>
      <c r="V11" s="1022"/>
      <c r="W11" s="1022"/>
      <c r="X11" s="1023"/>
      <c r="Y11" s="1031" t="s">
        <v>12</v>
      </c>
      <c r="Z11" s="1032"/>
      <c r="AA11" s="1033"/>
      <c r="AB11" s="460"/>
      <c r="AC11" s="1035"/>
      <c r="AD11" s="1035"/>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3"/>
      <c r="B12" s="404"/>
      <c r="C12" s="404"/>
      <c r="D12" s="404"/>
      <c r="E12" s="404"/>
      <c r="F12" s="405"/>
      <c r="G12" s="1016"/>
      <c r="H12" s="1017"/>
      <c r="I12" s="1017"/>
      <c r="J12" s="1017"/>
      <c r="K12" s="1017"/>
      <c r="L12" s="1017"/>
      <c r="M12" s="1017"/>
      <c r="N12" s="1017"/>
      <c r="O12" s="1018"/>
      <c r="P12" s="1024"/>
      <c r="Q12" s="1024"/>
      <c r="R12" s="1024"/>
      <c r="S12" s="1024"/>
      <c r="T12" s="1024"/>
      <c r="U12" s="1024"/>
      <c r="V12" s="1024"/>
      <c r="W12" s="1024"/>
      <c r="X12" s="1025"/>
      <c r="Y12" s="414" t="s">
        <v>54</v>
      </c>
      <c r="Z12" s="1028"/>
      <c r="AA12" s="1029"/>
      <c r="AB12" s="522"/>
      <c r="AC12" s="1034"/>
      <c r="AD12" s="1034"/>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6"/>
      <c r="B13" s="407"/>
      <c r="C13" s="407"/>
      <c r="D13" s="407"/>
      <c r="E13" s="407"/>
      <c r="F13" s="408"/>
      <c r="G13" s="1019"/>
      <c r="H13" s="1020"/>
      <c r="I13" s="1020"/>
      <c r="J13" s="1020"/>
      <c r="K13" s="1020"/>
      <c r="L13" s="1020"/>
      <c r="M13" s="1020"/>
      <c r="N13" s="1020"/>
      <c r="O13" s="1021"/>
      <c r="P13" s="612"/>
      <c r="Q13" s="612"/>
      <c r="R13" s="612"/>
      <c r="S13" s="612"/>
      <c r="T13" s="612"/>
      <c r="U13" s="612"/>
      <c r="V13" s="612"/>
      <c r="W13" s="612"/>
      <c r="X13" s="1026"/>
      <c r="Y13" s="1027" t="s">
        <v>13</v>
      </c>
      <c r="Z13" s="1028"/>
      <c r="AA13" s="1029"/>
      <c r="AB13" s="596" t="s">
        <v>301</v>
      </c>
      <c r="AC13" s="1030"/>
      <c r="AD13" s="1030"/>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6"/>
      <c r="Z16" s="837"/>
      <c r="AA16" s="838"/>
      <c r="AB16" s="1040" t="s">
        <v>11</v>
      </c>
      <c r="AC16" s="1041"/>
      <c r="AD16" s="1042"/>
      <c r="AE16" s="1046" t="s">
        <v>357</v>
      </c>
      <c r="AF16" s="1046"/>
      <c r="AG16" s="1046"/>
      <c r="AH16" s="1046"/>
      <c r="AI16" s="1046" t="s">
        <v>363</v>
      </c>
      <c r="AJ16" s="1046"/>
      <c r="AK16" s="1046"/>
      <c r="AL16" s="1046"/>
      <c r="AM16" s="1046" t="s">
        <v>472</v>
      </c>
      <c r="AN16" s="1046"/>
      <c r="AO16" s="1046"/>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7"/>
      <c r="Z17" s="1038"/>
      <c r="AA17" s="1039"/>
      <c r="AB17" s="1043"/>
      <c r="AC17" s="1044"/>
      <c r="AD17" s="104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4"/>
      <c r="I18" s="1014"/>
      <c r="J18" s="1014"/>
      <c r="K18" s="1014"/>
      <c r="L18" s="1014"/>
      <c r="M18" s="1014"/>
      <c r="N18" s="1014"/>
      <c r="O18" s="1015"/>
      <c r="P18" s="98"/>
      <c r="Q18" s="1022"/>
      <c r="R18" s="1022"/>
      <c r="S18" s="1022"/>
      <c r="T18" s="1022"/>
      <c r="U18" s="1022"/>
      <c r="V18" s="1022"/>
      <c r="W18" s="1022"/>
      <c r="X18" s="1023"/>
      <c r="Y18" s="1031" t="s">
        <v>12</v>
      </c>
      <c r="Z18" s="1032"/>
      <c r="AA18" s="1033"/>
      <c r="AB18" s="460"/>
      <c r="AC18" s="1035"/>
      <c r="AD18" s="1035"/>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3"/>
      <c r="B19" s="404"/>
      <c r="C19" s="404"/>
      <c r="D19" s="404"/>
      <c r="E19" s="404"/>
      <c r="F19" s="405"/>
      <c r="G19" s="1016"/>
      <c r="H19" s="1017"/>
      <c r="I19" s="1017"/>
      <c r="J19" s="1017"/>
      <c r="K19" s="1017"/>
      <c r="L19" s="1017"/>
      <c r="M19" s="1017"/>
      <c r="N19" s="1017"/>
      <c r="O19" s="1018"/>
      <c r="P19" s="1024"/>
      <c r="Q19" s="1024"/>
      <c r="R19" s="1024"/>
      <c r="S19" s="1024"/>
      <c r="T19" s="1024"/>
      <c r="U19" s="1024"/>
      <c r="V19" s="1024"/>
      <c r="W19" s="1024"/>
      <c r="X19" s="1025"/>
      <c r="Y19" s="414" t="s">
        <v>54</v>
      </c>
      <c r="Z19" s="1028"/>
      <c r="AA19" s="1029"/>
      <c r="AB19" s="522"/>
      <c r="AC19" s="1034"/>
      <c r="AD19" s="1034"/>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6"/>
      <c r="B20" s="407"/>
      <c r="C20" s="407"/>
      <c r="D20" s="407"/>
      <c r="E20" s="407"/>
      <c r="F20" s="408"/>
      <c r="G20" s="1019"/>
      <c r="H20" s="1020"/>
      <c r="I20" s="1020"/>
      <c r="J20" s="1020"/>
      <c r="K20" s="1020"/>
      <c r="L20" s="1020"/>
      <c r="M20" s="1020"/>
      <c r="N20" s="1020"/>
      <c r="O20" s="1021"/>
      <c r="P20" s="612"/>
      <c r="Q20" s="612"/>
      <c r="R20" s="612"/>
      <c r="S20" s="612"/>
      <c r="T20" s="612"/>
      <c r="U20" s="612"/>
      <c r="V20" s="612"/>
      <c r="W20" s="612"/>
      <c r="X20" s="1026"/>
      <c r="Y20" s="1027" t="s">
        <v>13</v>
      </c>
      <c r="Z20" s="1028"/>
      <c r="AA20" s="1029"/>
      <c r="AB20" s="596" t="s">
        <v>301</v>
      </c>
      <c r="AC20" s="1030"/>
      <c r="AD20" s="1030"/>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6"/>
      <c r="Z23" s="837"/>
      <c r="AA23" s="838"/>
      <c r="AB23" s="1040" t="s">
        <v>11</v>
      </c>
      <c r="AC23" s="1041"/>
      <c r="AD23" s="1042"/>
      <c r="AE23" s="1046" t="s">
        <v>357</v>
      </c>
      <c r="AF23" s="1046"/>
      <c r="AG23" s="1046"/>
      <c r="AH23" s="1046"/>
      <c r="AI23" s="1046" t="s">
        <v>363</v>
      </c>
      <c r="AJ23" s="1046"/>
      <c r="AK23" s="1046"/>
      <c r="AL23" s="1046"/>
      <c r="AM23" s="1046" t="s">
        <v>472</v>
      </c>
      <c r="AN23" s="1046"/>
      <c r="AO23" s="1046"/>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7"/>
      <c r="Z24" s="1038"/>
      <c r="AA24" s="1039"/>
      <c r="AB24" s="1043"/>
      <c r="AC24" s="1044"/>
      <c r="AD24" s="104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4"/>
      <c r="I25" s="1014"/>
      <c r="J25" s="1014"/>
      <c r="K25" s="1014"/>
      <c r="L25" s="1014"/>
      <c r="M25" s="1014"/>
      <c r="N25" s="1014"/>
      <c r="O25" s="1015"/>
      <c r="P25" s="98"/>
      <c r="Q25" s="1022"/>
      <c r="R25" s="1022"/>
      <c r="S25" s="1022"/>
      <c r="T25" s="1022"/>
      <c r="U25" s="1022"/>
      <c r="V25" s="1022"/>
      <c r="W25" s="1022"/>
      <c r="X25" s="1023"/>
      <c r="Y25" s="1031" t="s">
        <v>12</v>
      </c>
      <c r="Z25" s="1032"/>
      <c r="AA25" s="1033"/>
      <c r="AB25" s="460"/>
      <c r="AC25" s="1035"/>
      <c r="AD25" s="1035"/>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3"/>
      <c r="B26" s="404"/>
      <c r="C26" s="404"/>
      <c r="D26" s="404"/>
      <c r="E26" s="404"/>
      <c r="F26" s="405"/>
      <c r="G26" s="1016"/>
      <c r="H26" s="1017"/>
      <c r="I26" s="1017"/>
      <c r="J26" s="1017"/>
      <c r="K26" s="1017"/>
      <c r="L26" s="1017"/>
      <c r="M26" s="1017"/>
      <c r="N26" s="1017"/>
      <c r="O26" s="1018"/>
      <c r="P26" s="1024"/>
      <c r="Q26" s="1024"/>
      <c r="R26" s="1024"/>
      <c r="S26" s="1024"/>
      <c r="T26" s="1024"/>
      <c r="U26" s="1024"/>
      <c r="V26" s="1024"/>
      <c r="W26" s="1024"/>
      <c r="X26" s="1025"/>
      <c r="Y26" s="414" t="s">
        <v>54</v>
      </c>
      <c r="Z26" s="1028"/>
      <c r="AA26" s="1029"/>
      <c r="AB26" s="522"/>
      <c r="AC26" s="1034"/>
      <c r="AD26" s="1034"/>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6"/>
      <c r="B27" s="407"/>
      <c r="C27" s="407"/>
      <c r="D27" s="407"/>
      <c r="E27" s="407"/>
      <c r="F27" s="408"/>
      <c r="G27" s="1019"/>
      <c r="H27" s="1020"/>
      <c r="I27" s="1020"/>
      <c r="J27" s="1020"/>
      <c r="K27" s="1020"/>
      <c r="L27" s="1020"/>
      <c r="M27" s="1020"/>
      <c r="N27" s="1020"/>
      <c r="O27" s="1021"/>
      <c r="P27" s="612"/>
      <c r="Q27" s="612"/>
      <c r="R27" s="612"/>
      <c r="S27" s="612"/>
      <c r="T27" s="612"/>
      <c r="U27" s="612"/>
      <c r="V27" s="612"/>
      <c r="W27" s="612"/>
      <c r="X27" s="1026"/>
      <c r="Y27" s="1027" t="s">
        <v>13</v>
      </c>
      <c r="Z27" s="1028"/>
      <c r="AA27" s="1029"/>
      <c r="AB27" s="596" t="s">
        <v>301</v>
      </c>
      <c r="AC27" s="1030"/>
      <c r="AD27" s="1030"/>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6"/>
      <c r="Z30" s="837"/>
      <c r="AA30" s="838"/>
      <c r="AB30" s="1040" t="s">
        <v>11</v>
      </c>
      <c r="AC30" s="1041"/>
      <c r="AD30" s="1042"/>
      <c r="AE30" s="1046" t="s">
        <v>357</v>
      </c>
      <c r="AF30" s="1046"/>
      <c r="AG30" s="1046"/>
      <c r="AH30" s="1046"/>
      <c r="AI30" s="1046" t="s">
        <v>363</v>
      </c>
      <c r="AJ30" s="1046"/>
      <c r="AK30" s="1046"/>
      <c r="AL30" s="1046"/>
      <c r="AM30" s="1046" t="s">
        <v>472</v>
      </c>
      <c r="AN30" s="1046"/>
      <c r="AO30" s="1046"/>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7"/>
      <c r="Z31" s="1038"/>
      <c r="AA31" s="1039"/>
      <c r="AB31" s="1043"/>
      <c r="AC31" s="1044"/>
      <c r="AD31" s="104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4"/>
      <c r="I32" s="1014"/>
      <c r="J32" s="1014"/>
      <c r="K32" s="1014"/>
      <c r="L32" s="1014"/>
      <c r="M32" s="1014"/>
      <c r="N32" s="1014"/>
      <c r="O32" s="1015"/>
      <c r="P32" s="98"/>
      <c r="Q32" s="1022"/>
      <c r="R32" s="1022"/>
      <c r="S32" s="1022"/>
      <c r="T32" s="1022"/>
      <c r="U32" s="1022"/>
      <c r="V32" s="1022"/>
      <c r="W32" s="1022"/>
      <c r="X32" s="1023"/>
      <c r="Y32" s="1031" t="s">
        <v>12</v>
      </c>
      <c r="Z32" s="1032"/>
      <c r="AA32" s="1033"/>
      <c r="AB32" s="460"/>
      <c r="AC32" s="1035"/>
      <c r="AD32" s="1035"/>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3"/>
      <c r="B33" s="404"/>
      <c r="C33" s="404"/>
      <c r="D33" s="404"/>
      <c r="E33" s="404"/>
      <c r="F33" s="405"/>
      <c r="G33" s="1016"/>
      <c r="H33" s="1017"/>
      <c r="I33" s="1017"/>
      <c r="J33" s="1017"/>
      <c r="K33" s="1017"/>
      <c r="L33" s="1017"/>
      <c r="M33" s="1017"/>
      <c r="N33" s="1017"/>
      <c r="O33" s="1018"/>
      <c r="P33" s="1024"/>
      <c r="Q33" s="1024"/>
      <c r="R33" s="1024"/>
      <c r="S33" s="1024"/>
      <c r="T33" s="1024"/>
      <c r="U33" s="1024"/>
      <c r="V33" s="1024"/>
      <c r="W33" s="1024"/>
      <c r="X33" s="1025"/>
      <c r="Y33" s="414" t="s">
        <v>54</v>
      </c>
      <c r="Z33" s="1028"/>
      <c r="AA33" s="1029"/>
      <c r="AB33" s="522"/>
      <c r="AC33" s="1034"/>
      <c r="AD33" s="1034"/>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6"/>
      <c r="B34" s="407"/>
      <c r="C34" s="407"/>
      <c r="D34" s="407"/>
      <c r="E34" s="407"/>
      <c r="F34" s="408"/>
      <c r="G34" s="1019"/>
      <c r="H34" s="1020"/>
      <c r="I34" s="1020"/>
      <c r="J34" s="1020"/>
      <c r="K34" s="1020"/>
      <c r="L34" s="1020"/>
      <c r="M34" s="1020"/>
      <c r="N34" s="1020"/>
      <c r="O34" s="1021"/>
      <c r="P34" s="612"/>
      <c r="Q34" s="612"/>
      <c r="R34" s="612"/>
      <c r="S34" s="612"/>
      <c r="T34" s="612"/>
      <c r="U34" s="612"/>
      <c r="V34" s="612"/>
      <c r="W34" s="612"/>
      <c r="X34" s="1026"/>
      <c r="Y34" s="1027" t="s">
        <v>13</v>
      </c>
      <c r="Z34" s="1028"/>
      <c r="AA34" s="1029"/>
      <c r="AB34" s="596" t="s">
        <v>301</v>
      </c>
      <c r="AC34" s="1030"/>
      <c r="AD34" s="1030"/>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6"/>
      <c r="Z37" s="837"/>
      <c r="AA37" s="838"/>
      <c r="AB37" s="1040" t="s">
        <v>11</v>
      </c>
      <c r="AC37" s="1041"/>
      <c r="AD37" s="1042"/>
      <c r="AE37" s="1046" t="s">
        <v>357</v>
      </c>
      <c r="AF37" s="1046"/>
      <c r="AG37" s="1046"/>
      <c r="AH37" s="1046"/>
      <c r="AI37" s="1046" t="s">
        <v>363</v>
      </c>
      <c r="AJ37" s="1046"/>
      <c r="AK37" s="1046"/>
      <c r="AL37" s="1046"/>
      <c r="AM37" s="1046" t="s">
        <v>472</v>
      </c>
      <c r="AN37" s="1046"/>
      <c r="AO37" s="1046"/>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7"/>
      <c r="Z38" s="1038"/>
      <c r="AA38" s="1039"/>
      <c r="AB38" s="1043"/>
      <c r="AC38" s="1044"/>
      <c r="AD38" s="104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4"/>
      <c r="I39" s="1014"/>
      <c r="J39" s="1014"/>
      <c r="K39" s="1014"/>
      <c r="L39" s="1014"/>
      <c r="M39" s="1014"/>
      <c r="N39" s="1014"/>
      <c r="O39" s="1015"/>
      <c r="P39" s="98"/>
      <c r="Q39" s="1022"/>
      <c r="R39" s="1022"/>
      <c r="S39" s="1022"/>
      <c r="T39" s="1022"/>
      <c r="U39" s="1022"/>
      <c r="V39" s="1022"/>
      <c r="W39" s="1022"/>
      <c r="X39" s="1023"/>
      <c r="Y39" s="1031" t="s">
        <v>12</v>
      </c>
      <c r="Z39" s="1032"/>
      <c r="AA39" s="1033"/>
      <c r="AB39" s="460"/>
      <c r="AC39" s="1035"/>
      <c r="AD39" s="1035"/>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3"/>
      <c r="B40" s="404"/>
      <c r="C40" s="404"/>
      <c r="D40" s="404"/>
      <c r="E40" s="404"/>
      <c r="F40" s="405"/>
      <c r="G40" s="1016"/>
      <c r="H40" s="1017"/>
      <c r="I40" s="1017"/>
      <c r="J40" s="1017"/>
      <c r="K40" s="1017"/>
      <c r="L40" s="1017"/>
      <c r="M40" s="1017"/>
      <c r="N40" s="1017"/>
      <c r="O40" s="1018"/>
      <c r="P40" s="1024"/>
      <c r="Q40" s="1024"/>
      <c r="R40" s="1024"/>
      <c r="S40" s="1024"/>
      <c r="T40" s="1024"/>
      <c r="U40" s="1024"/>
      <c r="V40" s="1024"/>
      <c r="W40" s="1024"/>
      <c r="X40" s="1025"/>
      <c r="Y40" s="414" t="s">
        <v>54</v>
      </c>
      <c r="Z40" s="1028"/>
      <c r="AA40" s="1029"/>
      <c r="AB40" s="522"/>
      <c r="AC40" s="1034"/>
      <c r="AD40" s="1034"/>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6"/>
      <c r="B41" s="407"/>
      <c r="C41" s="407"/>
      <c r="D41" s="407"/>
      <c r="E41" s="407"/>
      <c r="F41" s="408"/>
      <c r="G41" s="1019"/>
      <c r="H41" s="1020"/>
      <c r="I41" s="1020"/>
      <c r="J41" s="1020"/>
      <c r="K41" s="1020"/>
      <c r="L41" s="1020"/>
      <c r="M41" s="1020"/>
      <c r="N41" s="1020"/>
      <c r="O41" s="1021"/>
      <c r="P41" s="612"/>
      <c r="Q41" s="612"/>
      <c r="R41" s="612"/>
      <c r="S41" s="612"/>
      <c r="T41" s="612"/>
      <c r="U41" s="612"/>
      <c r="V41" s="612"/>
      <c r="W41" s="612"/>
      <c r="X41" s="1026"/>
      <c r="Y41" s="1027" t="s">
        <v>13</v>
      </c>
      <c r="Z41" s="1028"/>
      <c r="AA41" s="1029"/>
      <c r="AB41" s="596" t="s">
        <v>301</v>
      </c>
      <c r="AC41" s="1030"/>
      <c r="AD41" s="1030"/>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6"/>
      <c r="Z44" s="837"/>
      <c r="AA44" s="838"/>
      <c r="AB44" s="1040" t="s">
        <v>11</v>
      </c>
      <c r="AC44" s="1041"/>
      <c r="AD44" s="1042"/>
      <c r="AE44" s="1046" t="s">
        <v>357</v>
      </c>
      <c r="AF44" s="1046"/>
      <c r="AG44" s="1046"/>
      <c r="AH44" s="1046"/>
      <c r="AI44" s="1046" t="s">
        <v>363</v>
      </c>
      <c r="AJ44" s="1046"/>
      <c r="AK44" s="1046"/>
      <c r="AL44" s="1046"/>
      <c r="AM44" s="1046" t="s">
        <v>472</v>
      </c>
      <c r="AN44" s="1046"/>
      <c r="AO44" s="1046"/>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7"/>
      <c r="Z45" s="1038"/>
      <c r="AA45" s="1039"/>
      <c r="AB45" s="1043"/>
      <c r="AC45" s="1044"/>
      <c r="AD45" s="104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4"/>
      <c r="I46" s="1014"/>
      <c r="J46" s="1014"/>
      <c r="K46" s="1014"/>
      <c r="L46" s="1014"/>
      <c r="M46" s="1014"/>
      <c r="N46" s="1014"/>
      <c r="O46" s="1015"/>
      <c r="P46" s="98"/>
      <c r="Q46" s="1022"/>
      <c r="R46" s="1022"/>
      <c r="S46" s="1022"/>
      <c r="T46" s="1022"/>
      <c r="U46" s="1022"/>
      <c r="V46" s="1022"/>
      <c r="W46" s="1022"/>
      <c r="X46" s="1023"/>
      <c r="Y46" s="1031" t="s">
        <v>12</v>
      </c>
      <c r="Z46" s="1032"/>
      <c r="AA46" s="1033"/>
      <c r="AB46" s="460"/>
      <c r="AC46" s="1035"/>
      <c r="AD46" s="1035"/>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3"/>
      <c r="B47" s="404"/>
      <c r="C47" s="404"/>
      <c r="D47" s="404"/>
      <c r="E47" s="404"/>
      <c r="F47" s="405"/>
      <c r="G47" s="1016"/>
      <c r="H47" s="1017"/>
      <c r="I47" s="1017"/>
      <c r="J47" s="1017"/>
      <c r="K47" s="1017"/>
      <c r="L47" s="1017"/>
      <c r="M47" s="1017"/>
      <c r="N47" s="1017"/>
      <c r="O47" s="1018"/>
      <c r="P47" s="1024"/>
      <c r="Q47" s="1024"/>
      <c r="R47" s="1024"/>
      <c r="S47" s="1024"/>
      <c r="T47" s="1024"/>
      <c r="U47" s="1024"/>
      <c r="V47" s="1024"/>
      <c r="W47" s="1024"/>
      <c r="X47" s="1025"/>
      <c r="Y47" s="414" t="s">
        <v>54</v>
      </c>
      <c r="Z47" s="1028"/>
      <c r="AA47" s="1029"/>
      <c r="AB47" s="522"/>
      <c r="AC47" s="1034"/>
      <c r="AD47" s="1034"/>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6"/>
      <c r="B48" s="407"/>
      <c r="C48" s="407"/>
      <c r="D48" s="407"/>
      <c r="E48" s="407"/>
      <c r="F48" s="408"/>
      <c r="G48" s="1019"/>
      <c r="H48" s="1020"/>
      <c r="I48" s="1020"/>
      <c r="J48" s="1020"/>
      <c r="K48" s="1020"/>
      <c r="L48" s="1020"/>
      <c r="M48" s="1020"/>
      <c r="N48" s="1020"/>
      <c r="O48" s="1021"/>
      <c r="P48" s="612"/>
      <c r="Q48" s="612"/>
      <c r="R48" s="612"/>
      <c r="S48" s="612"/>
      <c r="T48" s="612"/>
      <c r="U48" s="612"/>
      <c r="V48" s="612"/>
      <c r="W48" s="612"/>
      <c r="X48" s="1026"/>
      <c r="Y48" s="1027" t="s">
        <v>13</v>
      </c>
      <c r="Z48" s="1028"/>
      <c r="AA48" s="1029"/>
      <c r="AB48" s="596" t="s">
        <v>301</v>
      </c>
      <c r="AC48" s="1030"/>
      <c r="AD48" s="1030"/>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6"/>
      <c r="Z51" s="837"/>
      <c r="AA51" s="838"/>
      <c r="AB51" s="556" t="s">
        <v>11</v>
      </c>
      <c r="AC51" s="1041"/>
      <c r="AD51" s="1042"/>
      <c r="AE51" s="1046" t="s">
        <v>357</v>
      </c>
      <c r="AF51" s="1046"/>
      <c r="AG51" s="1046"/>
      <c r="AH51" s="1046"/>
      <c r="AI51" s="1046" t="s">
        <v>363</v>
      </c>
      <c r="AJ51" s="1046"/>
      <c r="AK51" s="1046"/>
      <c r="AL51" s="1046"/>
      <c r="AM51" s="1046" t="s">
        <v>472</v>
      </c>
      <c r="AN51" s="1046"/>
      <c r="AO51" s="1046"/>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7"/>
      <c r="Z52" s="1038"/>
      <c r="AA52" s="1039"/>
      <c r="AB52" s="1043"/>
      <c r="AC52" s="1044"/>
      <c r="AD52" s="104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4"/>
      <c r="I53" s="1014"/>
      <c r="J53" s="1014"/>
      <c r="K53" s="1014"/>
      <c r="L53" s="1014"/>
      <c r="M53" s="1014"/>
      <c r="N53" s="1014"/>
      <c r="O53" s="1015"/>
      <c r="P53" s="98"/>
      <c r="Q53" s="1022"/>
      <c r="R53" s="1022"/>
      <c r="S53" s="1022"/>
      <c r="T53" s="1022"/>
      <c r="U53" s="1022"/>
      <c r="V53" s="1022"/>
      <c r="W53" s="1022"/>
      <c r="X53" s="1023"/>
      <c r="Y53" s="1031" t="s">
        <v>12</v>
      </c>
      <c r="Z53" s="1032"/>
      <c r="AA53" s="1033"/>
      <c r="AB53" s="460"/>
      <c r="AC53" s="1035"/>
      <c r="AD53" s="1035"/>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3"/>
      <c r="B54" s="404"/>
      <c r="C54" s="404"/>
      <c r="D54" s="404"/>
      <c r="E54" s="404"/>
      <c r="F54" s="405"/>
      <c r="G54" s="1016"/>
      <c r="H54" s="1017"/>
      <c r="I54" s="1017"/>
      <c r="J54" s="1017"/>
      <c r="K54" s="1017"/>
      <c r="L54" s="1017"/>
      <c r="M54" s="1017"/>
      <c r="N54" s="1017"/>
      <c r="O54" s="1018"/>
      <c r="P54" s="1024"/>
      <c r="Q54" s="1024"/>
      <c r="R54" s="1024"/>
      <c r="S54" s="1024"/>
      <c r="T54" s="1024"/>
      <c r="U54" s="1024"/>
      <c r="V54" s="1024"/>
      <c r="W54" s="1024"/>
      <c r="X54" s="1025"/>
      <c r="Y54" s="414" t="s">
        <v>54</v>
      </c>
      <c r="Z54" s="1028"/>
      <c r="AA54" s="1029"/>
      <c r="AB54" s="522"/>
      <c r="AC54" s="1034"/>
      <c r="AD54" s="1034"/>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6"/>
      <c r="B55" s="407"/>
      <c r="C55" s="407"/>
      <c r="D55" s="407"/>
      <c r="E55" s="407"/>
      <c r="F55" s="408"/>
      <c r="G55" s="1019"/>
      <c r="H55" s="1020"/>
      <c r="I55" s="1020"/>
      <c r="J55" s="1020"/>
      <c r="K55" s="1020"/>
      <c r="L55" s="1020"/>
      <c r="M55" s="1020"/>
      <c r="N55" s="1020"/>
      <c r="O55" s="1021"/>
      <c r="P55" s="612"/>
      <c r="Q55" s="612"/>
      <c r="R55" s="612"/>
      <c r="S55" s="612"/>
      <c r="T55" s="612"/>
      <c r="U55" s="612"/>
      <c r="V55" s="612"/>
      <c r="W55" s="612"/>
      <c r="X55" s="1026"/>
      <c r="Y55" s="1027" t="s">
        <v>13</v>
      </c>
      <c r="Z55" s="1028"/>
      <c r="AA55" s="1029"/>
      <c r="AB55" s="596" t="s">
        <v>301</v>
      </c>
      <c r="AC55" s="1030"/>
      <c r="AD55" s="1030"/>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6"/>
      <c r="Z58" s="837"/>
      <c r="AA58" s="838"/>
      <c r="AB58" s="1040" t="s">
        <v>11</v>
      </c>
      <c r="AC58" s="1041"/>
      <c r="AD58" s="1042"/>
      <c r="AE58" s="1046" t="s">
        <v>357</v>
      </c>
      <c r="AF58" s="1046"/>
      <c r="AG58" s="1046"/>
      <c r="AH58" s="1046"/>
      <c r="AI58" s="1046" t="s">
        <v>363</v>
      </c>
      <c r="AJ58" s="1046"/>
      <c r="AK58" s="1046"/>
      <c r="AL58" s="1046"/>
      <c r="AM58" s="1046" t="s">
        <v>472</v>
      </c>
      <c r="AN58" s="1046"/>
      <c r="AO58" s="1046"/>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7"/>
      <c r="Z59" s="1038"/>
      <c r="AA59" s="1039"/>
      <c r="AB59" s="1043"/>
      <c r="AC59" s="1044"/>
      <c r="AD59" s="104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4"/>
      <c r="I60" s="1014"/>
      <c r="J60" s="1014"/>
      <c r="K60" s="1014"/>
      <c r="L60" s="1014"/>
      <c r="M60" s="1014"/>
      <c r="N60" s="1014"/>
      <c r="O60" s="1015"/>
      <c r="P60" s="98"/>
      <c r="Q60" s="1022"/>
      <c r="R60" s="1022"/>
      <c r="S60" s="1022"/>
      <c r="T60" s="1022"/>
      <c r="U60" s="1022"/>
      <c r="V60" s="1022"/>
      <c r="W60" s="1022"/>
      <c r="X60" s="1023"/>
      <c r="Y60" s="1031" t="s">
        <v>12</v>
      </c>
      <c r="Z60" s="1032"/>
      <c r="AA60" s="1033"/>
      <c r="AB60" s="460"/>
      <c r="AC60" s="1035"/>
      <c r="AD60" s="1035"/>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3"/>
      <c r="B61" s="404"/>
      <c r="C61" s="404"/>
      <c r="D61" s="404"/>
      <c r="E61" s="404"/>
      <c r="F61" s="405"/>
      <c r="G61" s="1016"/>
      <c r="H61" s="1017"/>
      <c r="I61" s="1017"/>
      <c r="J61" s="1017"/>
      <c r="K61" s="1017"/>
      <c r="L61" s="1017"/>
      <c r="M61" s="1017"/>
      <c r="N61" s="1017"/>
      <c r="O61" s="1018"/>
      <c r="P61" s="1024"/>
      <c r="Q61" s="1024"/>
      <c r="R61" s="1024"/>
      <c r="S61" s="1024"/>
      <c r="T61" s="1024"/>
      <c r="U61" s="1024"/>
      <c r="V61" s="1024"/>
      <c r="W61" s="1024"/>
      <c r="X61" s="1025"/>
      <c r="Y61" s="414" t="s">
        <v>54</v>
      </c>
      <c r="Z61" s="1028"/>
      <c r="AA61" s="1029"/>
      <c r="AB61" s="522"/>
      <c r="AC61" s="1034"/>
      <c r="AD61" s="1034"/>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6"/>
      <c r="B62" s="407"/>
      <c r="C62" s="407"/>
      <c r="D62" s="407"/>
      <c r="E62" s="407"/>
      <c r="F62" s="408"/>
      <c r="G62" s="1019"/>
      <c r="H62" s="1020"/>
      <c r="I62" s="1020"/>
      <c r="J62" s="1020"/>
      <c r="K62" s="1020"/>
      <c r="L62" s="1020"/>
      <c r="M62" s="1020"/>
      <c r="N62" s="1020"/>
      <c r="O62" s="1021"/>
      <c r="P62" s="612"/>
      <c r="Q62" s="612"/>
      <c r="R62" s="612"/>
      <c r="S62" s="612"/>
      <c r="T62" s="612"/>
      <c r="U62" s="612"/>
      <c r="V62" s="612"/>
      <c r="W62" s="612"/>
      <c r="X62" s="1026"/>
      <c r="Y62" s="1027" t="s">
        <v>13</v>
      </c>
      <c r="Z62" s="1028"/>
      <c r="AA62" s="1029"/>
      <c r="AB62" s="596" t="s">
        <v>301</v>
      </c>
      <c r="AC62" s="1030"/>
      <c r="AD62" s="1030"/>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6"/>
      <c r="Z65" s="837"/>
      <c r="AA65" s="838"/>
      <c r="AB65" s="1040" t="s">
        <v>11</v>
      </c>
      <c r="AC65" s="1041"/>
      <c r="AD65" s="1042"/>
      <c r="AE65" s="1046" t="s">
        <v>357</v>
      </c>
      <c r="AF65" s="1046"/>
      <c r="AG65" s="1046"/>
      <c r="AH65" s="1046"/>
      <c r="AI65" s="1046" t="s">
        <v>363</v>
      </c>
      <c r="AJ65" s="1046"/>
      <c r="AK65" s="1046"/>
      <c r="AL65" s="1046"/>
      <c r="AM65" s="1046" t="s">
        <v>472</v>
      </c>
      <c r="AN65" s="1046"/>
      <c r="AO65" s="1046"/>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7"/>
      <c r="Z66" s="1038"/>
      <c r="AA66" s="1039"/>
      <c r="AB66" s="1043"/>
      <c r="AC66" s="1044"/>
      <c r="AD66" s="104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4"/>
      <c r="I67" s="1014"/>
      <c r="J67" s="1014"/>
      <c r="K67" s="1014"/>
      <c r="L67" s="1014"/>
      <c r="M67" s="1014"/>
      <c r="N67" s="1014"/>
      <c r="O67" s="1015"/>
      <c r="P67" s="98"/>
      <c r="Q67" s="1022"/>
      <c r="R67" s="1022"/>
      <c r="S67" s="1022"/>
      <c r="T67" s="1022"/>
      <c r="U67" s="1022"/>
      <c r="V67" s="1022"/>
      <c r="W67" s="1022"/>
      <c r="X67" s="1023"/>
      <c r="Y67" s="1031" t="s">
        <v>12</v>
      </c>
      <c r="Z67" s="1032"/>
      <c r="AA67" s="1033"/>
      <c r="AB67" s="460"/>
      <c r="AC67" s="1035"/>
      <c r="AD67" s="1035"/>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3"/>
      <c r="B68" s="404"/>
      <c r="C68" s="404"/>
      <c r="D68" s="404"/>
      <c r="E68" s="404"/>
      <c r="F68" s="405"/>
      <c r="G68" s="1016"/>
      <c r="H68" s="1017"/>
      <c r="I68" s="1017"/>
      <c r="J68" s="1017"/>
      <c r="K68" s="1017"/>
      <c r="L68" s="1017"/>
      <c r="M68" s="1017"/>
      <c r="N68" s="1017"/>
      <c r="O68" s="1018"/>
      <c r="P68" s="1024"/>
      <c r="Q68" s="1024"/>
      <c r="R68" s="1024"/>
      <c r="S68" s="1024"/>
      <c r="T68" s="1024"/>
      <c r="U68" s="1024"/>
      <c r="V68" s="1024"/>
      <c r="W68" s="1024"/>
      <c r="X68" s="1025"/>
      <c r="Y68" s="414" t="s">
        <v>54</v>
      </c>
      <c r="Z68" s="1028"/>
      <c r="AA68" s="1029"/>
      <c r="AB68" s="522"/>
      <c r="AC68" s="1034"/>
      <c r="AD68" s="1034"/>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6"/>
      <c r="B69" s="407"/>
      <c r="C69" s="407"/>
      <c r="D69" s="407"/>
      <c r="E69" s="407"/>
      <c r="F69" s="408"/>
      <c r="G69" s="1019"/>
      <c r="H69" s="1020"/>
      <c r="I69" s="1020"/>
      <c r="J69" s="1020"/>
      <c r="K69" s="1020"/>
      <c r="L69" s="1020"/>
      <c r="M69" s="1020"/>
      <c r="N69" s="1020"/>
      <c r="O69" s="1021"/>
      <c r="P69" s="612"/>
      <c r="Q69" s="612"/>
      <c r="R69" s="612"/>
      <c r="S69" s="612"/>
      <c r="T69" s="612"/>
      <c r="U69" s="612"/>
      <c r="V69" s="612"/>
      <c r="W69" s="612"/>
      <c r="X69" s="1026"/>
      <c r="Y69" s="414" t="s">
        <v>13</v>
      </c>
      <c r="Z69" s="1028"/>
      <c r="AA69" s="1029"/>
      <c r="AB69" s="555" t="s">
        <v>301</v>
      </c>
      <c r="AC69" s="365"/>
      <c r="AD69" s="365"/>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800" t="s">
        <v>513</v>
      </c>
      <c r="H2" s="599"/>
      <c r="I2" s="599"/>
      <c r="J2" s="599"/>
      <c r="K2" s="599"/>
      <c r="L2" s="599"/>
      <c r="M2" s="599"/>
      <c r="N2" s="599"/>
      <c r="O2" s="599"/>
      <c r="P2" s="599"/>
      <c r="Q2" s="599"/>
      <c r="R2" s="599"/>
      <c r="S2" s="599"/>
      <c r="T2" s="599"/>
      <c r="U2" s="599"/>
      <c r="V2" s="599"/>
      <c r="W2" s="599"/>
      <c r="X2" s="599"/>
      <c r="Y2" s="599"/>
      <c r="Z2" s="599"/>
      <c r="AA2" s="599"/>
      <c r="AB2" s="600"/>
      <c r="AC2" s="800" t="s">
        <v>515</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9"/>
      <c r="B4" s="1060"/>
      <c r="C4" s="1060"/>
      <c r="D4" s="1060"/>
      <c r="E4" s="1060"/>
      <c r="F4" s="1061"/>
      <c r="G4" s="675"/>
      <c r="H4" s="676"/>
      <c r="I4" s="676"/>
      <c r="J4" s="676"/>
      <c r="K4" s="677"/>
      <c r="L4" s="669"/>
      <c r="M4" s="670"/>
      <c r="N4" s="670"/>
      <c r="O4" s="670"/>
      <c r="P4" s="670"/>
      <c r="Q4" s="670"/>
      <c r="R4" s="670"/>
      <c r="S4" s="670"/>
      <c r="T4" s="670"/>
      <c r="U4" s="670"/>
      <c r="V4" s="670"/>
      <c r="W4" s="670"/>
      <c r="X4" s="671"/>
      <c r="Y4" s="387"/>
      <c r="Z4" s="388"/>
      <c r="AA4" s="388"/>
      <c r="AB4" s="813"/>
      <c r="AC4" s="675"/>
      <c r="AD4" s="676"/>
      <c r="AE4" s="676"/>
      <c r="AF4" s="676"/>
      <c r="AG4" s="677"/>
      <c r="AH4" s="669"/>
      <c r="AI4" s="670"/>
      <c r="AJ4" s="670"/>
      <c r="AK4" s="670"/>
      <c r="AL4" s="670"/>
      <c r="AM4" s="670"/>
      <c r="AN4" s="670"/>
      <c r="AO4" s="670"/>
      <c r="AP4" s="670"/>
      <c r="AQ4" s="670"/>
      <c r="AR4" s="670"/>
      <c r="AS4" s="670"/>
      <c r="AT4" s="671"/>
      <c r="AU4" s="387"/>
      <c r="AV4" s="388"/>
      <c r="AW4" s="388"/>
      <c r="AX4" s="389"/>
    </row>
    <row r="5" spans="1:50" ht="24.75" customHeight="1" x14ac:dyDescent="0.15">
      <c r="A5" s="1059"/>
      <c r="B5" s="1060"/>
      <c r="C5" s="1060"/>
      <c r="D5" s="1060"/>
      <c r="E5" s="1060"/>
      <c r="F5" s="1061"/>
      <c r="G5" s="609"/>
      <c r="H5" s="610"/>
      <c r="I5" s="610"/>
      <c r="J5" s="610"/>
      <c r="K5" s="611"/>
      <c r="L5" s="601"/>
      <c r="M5" s="602"/>
      <c r="N5" s="602"/>
      <c r="O5" s="602"/>
      <c r="P5" s="602"/>
      <c r="Q5" s="602"/>
      <c r="R5" s="602"/>
      <c r="S5" s="602"/>
      <c r="T5" s="602"/>
      <c r="U5" s="602"/>
      <c r="V5" s="602"/>
      <c r="W5" s="602"/>
      <c r="X5" s="603"/>
      <c r="Y5" s="604"/>
      <c r="Z5" s="605"/>
      <c r="AA5" s="605"/>
      <c r="AB5" s="617"/>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9"/>
      <c r="B6" s="1060"/>
      <c r="C6" s="1060"/>
      <c r="D6" s="1060"/>
      <c r="E6" s="1060"/>
      <c r="F6" s="1061"/>
      <c r="G6" s="609"/>
      <c r="H6" s="610"/>
      <c r="I6" s="610"/>
      <c r="J6" s="610"/>
      <c r="K6" s="611"/>
      <c r="L6" s="601"/>
      <c r="M6" s="602"/>
      <c r="N6" s="602"/>
      <c r="O6" s="602"/>
      <c r="P6" s="602"/>
      <c r="Q6" s="602"/>
      <c r="R6" s="602"/>
      <c r="S6" s="602"/>
      <c r="T6" s="602"/>
      <c r="U6" s="602"/>
      <c r="V6" s="602"/>
      <c r="W6" s="602"/>
      <c r="X6" s="603"/>
      <c r="Y6" s="604"/>
      <c r="Z6" s="605"/>
      <c r="AA6" s="605"/>
      <c r="AB6" s="617"/>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9"/>
      <c r="B7" s="1060"/>
      <c r="C7" s="1060"/>
      <c r="D7" s="1060"/>
      <c r="E7" s="1060"/>
      <c r="F7" s="1061"/>
      <c r="G7" s="609"/>
      <c r="H7" s="610"/>
      <c r="I7" s="610"/>
      <c r="J7" s="610"/>
      <c r="K7" s="611"/>
      <c r="L7" s="601"/>
      <c r="M7" s="602"/>
      <c r="N7" s="602"/>
      <c r="O7" s="602"/>
      <c r="P7" s="602"/>
      <c r="Q7" s="602"/>
      <c r="R7" s="602"/>
      <c r="S7" s="602"/>
      <c r="T7" s="602"/>
      <c r="U7" s="602"/>
      <c r="V7" s="602"/>
      <c r="W7" s="602"/>
      <c r="X7" s="603"/>
      <c r="Y7" s="604"/>
      <c r="Z7" s="605"/>
      <c r="AA7" s="605"/>
      <c r="AB7" s="617"/>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9"/>
      <c r="B8" s="1060"/>
      <c r="C8" s="1060"/>
      <c r="D8" s="1060"/>
      <c r="E8" s="1060"/>
      <c r="F8" s="1061"/>
      <c r="G8" s="609"/>
      <c r="H8" s="610"/>
      <c r="I8" s="610"/>
      <c r="J8" s="610"/>
      <c r="K8" s="611"/>
      <c r="L8" s="601"/>
      <c r="M8" s="602"/>
      <c r="N8" s="602"/>
      <c r="O8" s="602"/>
      <c r="P8" s="602"/>
      <c r="Q8" s="602"/>
      <c r="R8" s="602"/>
      <c r="S8" s="602"/>
      <c r="T8" s="602"/>
      <c r="U8" s="602"/>
      <c r="V8" s="602"/>
      <c r="W8" s="602"/>
      <c r="X8" s="603"/>
      <c r="Y8" s="604"/>
      <c r="Z8" s="605"/>
      <c r="AA8" s="605"/>
      <c r="AB8" s="617"/>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9"/>
      <c r="B9" s="1060"/>
      <c r="C9" s="1060"/>
      <c r="D9" s="1060"/>
      <c r="E9" s="1060"/>
      <c r="F9" s="1061"/>
      <c r="G9" s="609"/>
      <c r="H9" s="610"/>
      <c r="I9" s="610"/>
      <c r="J9" s="610"/>
      <c r="K9" s="611"/>
      <c r="L9" s="601"/>
      <c r="M9" s="602"/>
      <c r="N9" s="602"/>
      <c r="O9" s="602"/>
      <c r="P9" s="602"/>
      <c r="Q9" s="602"/>
      <c r="R9" s="602"/>
      <c r="S9" s="602"/>
      <c r="T9" s="602"/>
      <c r="U9" s="602"/>
      <c r="V9" s="602"/>
      <c r="W9" s="602"/>
      <c r="X9" s="603"/>
      <c r="Y9" s="604"/>
      <c r="Z9" s="605"/>
      <c r="AA9" s="605"/>
      <c r="AB9" s="617"/>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9"/>
      <c r="B10" s="1060"/>
      <c r="C10" s="1060"/>
      <c r="D10" s="1060"/>
      <c r="E10" s="1060"/>
      <c r="F10" s="1061"/>
      <c r="G10" s="609"/>
      <c r="H10" s="610"/>
      <c r="I10" s="610"/>
      <c r="J10" s="610"/>
      <c r="K10" s="611"/>
      <c r="L10" s="601"/>
      <c r="M10" s="602"/>
      <c r="N10" s="602"/>
      <c r="O10" s="602"/>
      <c r="P10" s="602"/>
      <c r="Q10" s="602"/>
      <c r="R10" s="602"/>
      <c r="S10" s="602"/>
      <c r="T10" s="602"/>
      <c r="U10" s="602"/>
      <c r="V10" s="602"/>
      <c r="W10" s="602"/>
      <c r="X10" s="603"/>
      <c r="Y10" s="604"/>
      <c r="Z10" s="605"/>
      <c r="AA10" s="605"/>
      <c r="AB10" s="617"/>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9"/>
      <c r="B11" s="1060"/>
      <c r="C11" s="1060"/>
      <c r="D11" s="1060"/>
      <c r="E11" s="1060"/>
      <c r="F11" s="1061"/>
      <c r="G11" s="609"/>
      <c r="H11" s="610"/>
      <c r="I11" s="610"/>
      <c r="J11" s="610"/>
      <c r="K11" s="611"/>
      <c r="L11" s="601"/>
      <c r="M11" s="602"/>
      <c r="N11" s="602"/>
      <c r="O11" s="602"/>
      <c r="P11" s="602"/>
      <c r="Q11" s="602"/>
      <c r="R11" s="602"/>
      <c r="S11" s="602"/>
      <c r="T11" s="602"/>
      <c r="U11" s="602"/>
      <c r="V11" s="602"/>
      <c r="W11" s="602"/>
      <c r="X11" s="603"/>
      <c r="Y11" s="604"/>
      <c r="Z11" s="605"/>
      <c r="AA11" s="605"/>
      <c r="AB11" s="617"/>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9"/>
      <c r="B12" s="1060"/>
      <c r="C12" s="1060"/>
      <c r="D12" s="1060"/>
      <c r="E12" s="1060"/>
      <c r="F12" s="1061"/>
      <c r="G12" s="609"/>
      <c r="H12" s="610"/>
      <c r="I12" s="610"/>
      <c r="J12" s="610"/>
      <c r="K12" s="611"/>
      <c r="L12" s="601"/>
      <c r="M12" s="602"/>
      <c r="N12" s="602"/>
      <c r="O12" s="602"/>
      <c r="P12" s="602"/>
      <c r="Q12" s="602"/>
      <c r="R12" s="602"/>
      <c r="S12" s="602"/>
      <c r="T12" s="602"/>
      <c r="U12" s="602"/>
      <c r="V12" s="602"/>
      <c r="W12" s="602"/>
      <c r="X12" s="603"/>
      <c r="Y12" s="604"/>
      <c r="Z12" s="605"/>
      <c r="AA12" s="605"/>
      <c r="AB12" s="617"/>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9"/>
      <c r="B13" s="1060"/>
      <c r="C13" s="1060"/>
      <c r="D13" s="1060"/>
      <c r="E13" s="1060"/>
      <c r="F13" s="1061"/>
      <c r="G13" s="609"/>
      <c r="H13" s="610"/>
      <c r="I13" s="610"/>
      <c r="J13" s="610"/>
      <c r="K13" s="611"/>
      <c r="L13" s="601"/>
      <c r="M13" s="602"/>
      <c r="N13" s="602"/>
      <c r="O13" s="602"/>
      <c r="P13" s="602"/>
      <c r="Q13" s="602"/>
      <c r="R13" s="602"/>
      <c r="S13" s="602"/>
      <c r="T13" s="602"/>
      <c r="U13" s="602"/>
      <c r="V13" s="602"/>
      <c r="W13" s="602"/>
      <c r="X13" s="603"/>
      <c r="Y13" s="604"/>
      <c r="Z13" s="605"/>
      <c r="AA13" s="605"/>
      <c r="AB13" s="617"/>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9"/>
      <c r="B14" s="1060"/>
      <c r="C14" s="1060"/>
      <c r="D14" s="1060"/>
      <c r="E14" s="1060"/>
      <c r="F14" s="1061"/>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9"/>
      <c r="B15" s="1060"/>
      <c r="C15" s="1060"/>
      <c r="D15" s="1060"/>
      <c r="E15" s="1060"/>
      <c r="F15" s="1061"/>
      <c r="G15" s="800" t="s">
        <v>402</v>
      </c>
      <c r="H15" s="599"/>
      <c r="I15" s="599"/>
      <c r="J15" s="599"/>
      <c r="K15" s="599"/>
      <c r="L15" s="599"/>
      <c r="M15" s="599"/>
      <c r="N15" s="599"/>
      <c r="O15" s="599"/>
      <c r="P15" s="599"/>
      <c r="Q15" s="599"/>
      <c r="R15" s="599"/>
      <c r="S15" s="599"/>
      <c r="T15" s="599"/>
      <c r="U15" s="599"/>
      <c r="V15" s="599"/>
      <c r="W15" s="599"/>
      <c r="X15" s="599"/>
      <c r="Y15" s="599"/>
      <c r="Z15" s="599"/>
      <c r="AA15" s="599"/>
      <c r="AB15" s="600"/>
      <c r="AC15" s="800"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801"/>
    </row>
    <row r="16" spans="1:50" ht="25.5" customHeight="1" x14ac:dyDescent="0.15">
      <c r="A16" s="1059"/>
      <c r="B16" s="1060"/>
      <c r="C16" s="1060"/>
      <c r="D16" s="1060"/>
      <c r="E16" s="1060"/>
      <c r="F16" s="1061"/>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9"/>
      <c r="B17" s="1060"/>
      <c r="C17" s="1060"/>
      <c r="D17" s="1060"/>
      <c r="E17" s="1060"/>
      <c r="F17" s="1061"/>
      <c r="G17" s="675"/>
      <c r="H17" s="676"/>
      <c r="I17" s="676"/>
      <c r="J17" s="676"/>
      <c r="K17" s="677"/>
      <c r="L17" s="669"/>
      <c r="M17" s="670"/>
      <c r="N17" s="670"/>
      <c r="O17" s="670"/>
      <c r="P17" s="670"/>
      <c r="Q17" s="670"/>
      <c r="R17" s="670"/>
      <c r="S17" s="670"/>
      <c r="T17" s="670"/>
      <c r="U17" s="670"/>
      <c r="V17" s="670"/>
      <c r="W17" s="670"/>
      <c r="X17" s="671"/>
      <c r="Y17" s="387"/>
      <c r="Z17" s="388"/>
      <c r="AA17" s="388"/>
      <c r="AB17" s="813"/>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9"/>
      <c r="B18" s="1060"/>
      <c r="C18" s="1060"/>
      <c r="D18" s="1060"/>
      <c r="E18" s="1060"/>
      <c r="F18" s="1061"/>
      <c r="G18" s="609"/>
      <c r="H18" s="610"/>
      <c r="I18" s="610"/>
      <c r="J18" s="610"/>
      <c r="K18" s="611"/>
      <c r="L18" s="601"/>
      <c r="M18" s="602"/>
      <c r="N18" s="602"/>
      <c r="O18" s="602"/>
      <c r="P18" s="602"/>
      <c r="Q18" s="602"/>
      <c r="R18" s="602"/>
      <c r="S18" s="602"/>
      <c r="T18" s="602"/>
      <c r="U18" s="602"/>
      <c r="V18" s="602"/>
      <c r="W18" s="602"/>
      <c r="X18" s="603"/>
      <c r="Y18" s="604"/>
      <c r="Z18" s="605"/>
      <c r="AA18" s="605"/>
      <c r="AB18" s="617"/>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9"/>
      <c r="B19" s="1060"/>
      <c r="C19" s="1060"/>
      <c r="D19" s="1060"/>
      <c r="E19" s="1060"/>
      <c r="F19" s="1061"/>
      <c r="G19" s="609"/>
      <c r="H19" s="610"/>
      <c r="I19" s="610"/>
      <c r="J19" s="610"/>
      <c r="K19" s="611"/>
      <c r="L19" s="601"/>
      <c r="M19" s="602"/>
      <c r="N19" s="602"/>
      <c r="O19" s="602"/>
      <c r="P19" s="602"/>
      <c r="Q19" s="602"/>
      <c r="R19" s="602"/>
      <c r="S19" s="602"/>
      <c r="T19" s="602"/>
      <c r="U19" s="602"/>
      <c r="V19" s="602"/>
      <c r="W19" s="602"/>
      <c r="X19" s="603"/>
      <c r="Y19" s="604"/>
      <c r="Z19" s="605"/>
      <c r="AA19" s="605"/>
      <c r="AB19" s="617"/>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9"/>
      <c r="B20" s="1060"/>
      <c r="C20" s="1060"/>
      <c r="D20" s="1060"/>
      <c r="E20" s="1060"/>
      <c r="F20" s="1061"/>
      <c r="G20" s="609"/>
      <c r="H20" s="610"/>
      <c r="I20" s="610"/>
      <c r="J20" s="610"/>
      <c r="K20" s="611"/>
      <c r="L20" s="601"/>
      <c r="M20" s="602"/>
      <c r="N20" s="602"/>
      <c r="O20" s="602"/>
      <c r="P20" s="602"/>
      <c r="Q20" s="602"/>
      <c r="R20" s="602"/>
      <c r="S20" s="602"/>
      <c r="T20" s="602"/>
      <c r="U20" s="602"/>
      <c r="V20" s="602"/>
      <c r="W20" s="602"/>
      <c r="X20" s="603"/>
      <c r="Y20" s="604"/>
      <c r="Z20" s="605"/>
      <c r="AA20" s="605"/>
      <c r="AB20" s="617"/>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9"/>
      <c r="B21" s="1060"/>
      <c r="C21" s="1060"/>
      <c r="D21" s="1060"/>
      <c r="E21" s="1060"/>
      <c r="F21" s="1061"/>
      <c r="G21" s="609"/>
      <c r="H21" s="610"/>
      <c r="I21" s="610"/>
      <c r="J21" s="610"/>
      <c r="K21" s="611"/>
      <c r="L21" s="601"/>
      <c r="M21" s="602"/>
      <c r="N21" s="602"/>
      <c r="O21" s="602"/>
      <c r="P21" s="602"/>
      <c r="Q21" s="602"/>
      <c r="R21" s="602"/>
      <c r="S21" s="602"/>
      <c r="T21" s="602"/>
      <c r="U21" s="602"/>
      <c r="V21" s="602"/>
      <c r="W21" s="602"/>
      <c r="X21" s="603"/>
      <c r="Y21" s="604"/>
      <c r="Z21" s="605"/>
      <c r="AA21" s="605"/>
      <c r="AB21" s="617"/>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9"/>
      <c r="B22" s="1060"/>
      <c r="C22" s="1060"/>
      <c r="D22" s="1060"/>
      <c r="E22" s="1060"/>
      <c r="F22" s="1061"/>
      <c r="G22" s="609"/>
      <c r="H22" s="610"/>
      <c r="I22" s="610"/>
      <c r="J22" s="610"/>
      <c r="K22" s="611"/>
      <c r="L22" s="601"/>
      <c r="M22" s="602"/>
      <c r="N22" s="602"/>
      <c r="O22" s="602"/>
      <c r="P22" s="602"/>
      <c r="Q22" s="602"/>
      <c r="R22" s="602"/>
      <c r="S22" s="602"/>
      <c r="T22" s="602"/>
      <c r="U22" s="602"/>
      <c r="V22" s="602"/>
      <c r="W22" s="602"/>
      <c r="X22" s="603"/>
      <c r="Y22" s="604"/>
      <c r="Z22" s="605"/>
      <c r="AA22" s="605"/>
      <c r="AB22" s="617"/>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9"/>
      <c r="B23" s="1060"/>
      <c r="C23" s="1060"/>
      <c r="D23" s="1060"/>
      <c r="E23" s="1060"/>
      <c r="F23" s="1061"/>
      <c r="G23" s="609"/>
      <c r="H23" s="610"/>
      <c r="I23" s="610"/>
      <c r="J23" s="610"/>
      <c r="K23" s="611"/>
      <c r="L23" s="601"/>
      <c r="M23" s="602"/>
      <c r="N23" s="602"/>
      <c r="O23" s="602"/>
      <c r="P23" s="602"/>
      <c r="Q23" s="602"/>
      <c r="R23" s="602"/>
      <c r="S23" s="602"/>
      <c r="T23" s="602"/>
      <c r="U23" s="602"/>
      <c r="V23" s="602"/>
      <c r="W23" s="602"/>
      <c r="X23" s="603"/>
      <c r="Y23" s="604"/>
      <c r="Z23" s="605"/>
      <c r="AA23" s="605"/>
      <c r="AB23" s="617"/>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9"/>
      <c r="B24" s="1060"/>
      <c r="C24" s="1060"/>
      <c r="D24" s="1060"/>
      <c r="E24" s="1060"/>
      <c r="F24" s="1061"/>
      <c r="G24" s="609"/>
      <c r="H24" s="610"/>
      <c r="I24" s="610"/>
      <c r="J24" s="610"/>
      <c r="K24" s="611"/>
      <c r="L24" s="601"/>
      <c r="M24" s="602"/>
      <c r="N24" s="602"/>
      <c r="O24" s="602"/>
      <c r="P24" s="602"/>
      <c r="Q24" s="602"/>
      <c r="R24" s="602"/>
      <c r="S24" s="602"/>
      <c r="T24" s="602"/>
      <c r="U24" s="602"/>
      <c r="V24" s="602"/>
      <c r="W24" s="602"/>
      <c r="X24" s="603"/>
      <c r="Y24" s="604"/>
      <c r="Z24" s="605"/>
      <c r="AA24" s="605"/>
      <c r="AB24" s="617"/>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9"/>
      <c r="B25" s="1060"/>
      <c r="C25" s="1060"/>
      <c r="D25" s="1060"/>
      <c r="E25" s="1060"/>
      <c r="F25" s="1061"/>
      <c r="G25" s="609"/>
      <c r="H25" s="610"/>
      <c r="I25" s="610"/>
      <c r="J25" s="610"/>
      <c r="K25" s="611"/>
      <c r="L25" s="601"/>
      <c r="M25" s="602"/>
      <c r="N25" s="602"/>
      <c r="O25" s="602"/>
      <c r="P25" s="602"/>
      <c r="Q25" s="602"/>
      <c r="R25" s="602"/>
      <c r="S25" s="602"/>
      <c r="T25" s="602"/>
      <c r="U25" s="602"/>
      <c r="V25" s="602"/>
      <c r="W25" s="602"/>
      <c r="X25" s="603"/>
      <c r="Y25" s="604"/>
      <c r="Z25" s="605"/>
      <c r="AA25" s="605"/>
      <c r="AB25" s="617"/>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9"/>
      <c r="B26" s="1060"/>
      <c r="C26" s="1060"/>
      <c r="D26" s="1060"/>
      <c r="E26" s="1060"/>
      <c r="F26" s="1061"/>
      <c r="G26" s="609"/>
      <c r="H26" s="610"/>
      <c r="I26" s="610"/>
      <c r="J26" s="610"/>
      <c r="K26" s="611"/>
      <c r="L26" s="601"/>
      <c r="M26" s="602"/>
      <c r="N26" s="602"/>
      <c r="O26" s="602"/>
      <c r="P26" s="602"/>
      <c r="Q26" s="602"/>
      <c r="R26" s="602"/>
      <c r="S26" s="602"/>
      <c r="T26" s="602"/>
      <c r="U26" s="602"/>
      <c r="V26" s="602"/>
      <c r="W26" s="602"/>
      <c r="X26" s="603"/>
      <c r="Y26" s="604"/>
      <c r="Z26" s="605"/>
      <c r="AA26" s="605"/>
      <c r="AB26" s="617"/>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9"/>
      <c r="B27" s="1060"/>
      <c r="C27" s="1060"/>
      <c r="D27" s="1060"/>
      <c r="E27" s="1060"/>
      <c r="F27" s="1061"/>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9"/>
      <c r="B28" s="1060"/>
      <c r="C28" s="1060"/>
      <c r="D28" s="1060"/>
      <c r="E28" s="1060"/>
      <c r="F28" s="1061"/>
      <c r="G28" s="800" t="s">
        <v>401</v>
      </c>
      <c r="H28" s="599"/>
      <c r="I28" s="599"/>
      <c r="J28" s="599"/>
      <c r="K28" s="599"/>
      <c r="L28" s="599"/>
      <c r="M28" s="599"/>
      <c r="N28" s="599"/>
      <c r="O28" s="599"/>
      <c r="P28" s="599"/>
      <c r="Q28" s="599"/>
      <c r="R28" s="599"/>
      <c r="S28" s="599"/>
      <c r="T28" s="599"/>
      <c r="U28" s="599"/>
      <c r="V28" s="599"/>
      <c r="W28" s="599"/>
      <c r="X28" s="599"/>
      <c r="Y28" s="599"/>
      <c r="Z28" s="599"/>
      <c r="AA28" s="599"/>
      <c r="AB28" s="600"/>
      <c r="AC28" s="800"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801"/>
    </row>
    <row r="29" spans="1:50" ht="24.75" customHeight="1" x14ac:dyDescent="0.15">
      <c r="A29" s="1059"/>
      <c r="B29" s="1060"/>
      <c r="C29" s="1060"/>
      <c r="D29" s="1060"/>
      <c r="E29" s="1060"/>
      <c r="F29" s="1061"/>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9"/>
      <c r="B30" s="1060"/>
      <c r="C30" s="1060"/>
      <c r="D30" s="1060"/>
      <c r="E30" s="1060"/>
      <c r="F30" s="1061"/>
      <c r="G30" s="675"/>
      <c r="H30" s="676"/>
      <c r="I30" s="676"/>
      <c r="J30" s="676"/>
      <c r="K30" s="677"/>
      <c r="L30" s="669"/>
      <c r="M30" s="670"/>
      <c r="N30" s="670"/>
      <c r="O30" s="670"/>
      <c r="P30" s="670"/>
      <c r="Q30" s="670"/>
      <c r="R30" s="670"/>
      <c r="S30" s="670"/>
      <c r="T30" s="670"/>
      <c r="U30" s="670"/>
      <c r="V30" s="670"/>
      <c r="W30" s="670"/>
      <c r="X30" s="671"/>
      <c r="Y30" s="387"/>
      <c r="Z30" s="388"/>
      <c r="AA30" s="388"/>
      <c r="AB30" s="813"/>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9"/>
      <c r="B31" s="1060"/>
      <c r="C31" s="1060"/>
      <c r="D31" s="1060"/>
      <c r="E31" s="1060"/>
      <c r="F31" s="1061"/>
      <c r="G31" s="609"/>
      <c r="H31" s="610"/>
      <c r="I31" s="610"/>
      <c r="J31" s="610"/>
      <c r="K31" s="611"/>
      <c r="L31" s="601"/>
      <c r="M31" s="602"/>
      <c r="N31" s="602"/>
      <c r="O31" s="602"/>
      <c r="P31" s="602"/>
      <c r="Q31" s="602"/>
      <c r="R31" s="602"/>
      <c r="S31" s="602"/>
      <c r="T31" s="602"/>
      <c r="U31" s="602"/>
      <c r="V31" s="602"/>
      <c r="W31" s="602"/>
      <c r="X31" s="603"/>
      <c r="Y31" s="604"/>
      <c r="Z31" s="605"/>
      <c r="AA31" s="605"/>
      <c r="AB31" s="617"/>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9"/>
      <c r="B32" s="1060"/>
      <c r="C32" s="1060"/>
      <c r="D32" s="1060"/>
      <c r="E32" s="1060"/>
      <c r="F32" s="1061"/>
      <c r="G32" s="609"/>
      <c r="H32" s="610"/>
      <c r="I32" s="610"/>
      <c r="J32" s="610"/>
      <c r="K32" s="611"/>
      <c r="L32" s="601"/>
      <c r="M32" s="602"/>
      <c r="N32" s="602"/>
      <c r="O32" s="602"/>
      <c r="P32" s="602"/>
      <c r="Q32" s="602"/>
      <c r="R32" s="602"/>
      <c r="S32" s="602"/>
      <c r="T32" s="602"/>
      <c r="U32" s="602"/>
      <c r="V32" s="602"/>
      <c r="W32" s="602"/>
      <c r="X32" s="603"/>
      <c r="Y32" s="604"/>
      <c r="Z32" s="605"/>
      <c r="AA32" s="605"/>
      <c r="AB32" s="617"/>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9"/>
      <c r="B33" s="1060"/>
      <c r="C33" s="1060"/>
      <c r="D33" s="1060"/>
      <c r="E33" s="1060"/>
      <c r="F33" s="1061"/>
      <c r="G33" s="609"/>
      <c r="H33" s="610"/>
      <c r="I33" s="610"/>
      <c r="J33" s="610"/>
      <c r="K33" s="611"/>
      <c r="L33" s="601"/>
      <c r="M33" s="602"/>
      <c r="N33" s="602"/>
      <c r="O33" s="602"/>
      <c r="P33" s="602"/>
      <c r="Q33" s="602"/>
      <c r="R33" s="602"/>
      <c r="S33" s="602"/>
      <c r="T33" s="602"/>
      <c r="U33" s="602"/>
      <c r="V33" s="602"/>
      <c r="W33" s="602"/>
      <c r="X33" s="603"/>
      <c r="Y33" s="604"/>
      <c r="Z33" s="605"/>
      <c r="AA33" s="605"/>
      <c r="AB33" s="617"/>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9"/>
      <c r="B34" s="1060"/>
      <c r="C34" s="1060"/>
      <c r="D34" s="1060"/>
      <c r="E34" s="1060"/>
      <c r="F34" s="1061"/>
      <c r="G34" s="609"/>
      <c r="H34" s="610"/>
      <c r="I34" s="610"/>
      <c r="J34" s="610"/>
      <c r="K34" s="611"/>
      <c r="L34" s="601"/>
      <c r="M34" s="602"/>
      <c r="N34" s="602"/>
      <c r="O34" s="602"/>
      <c r="P34" s="602"/>
      <c r="Q34" s="602"/>
      <c r="R34" s="602"/>
      <c r="S34" s="602"/>
      <c r="T34" s="602"/>
      <c r="U34" s="602"/>
      <c r="V34" s="602"/>
      <c r="W34" s="602"/>
      <c r="X34" s="603"/>
      <c r="Y34" s="604"/>
      <c r="Z34" s="605"/>
      <c r="AA34" s="605"/>
      <c r="AB34" s="617"/>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9"/>
      <c r="B35" s="1060"/>
      <c r="C35" s="1060"/>
      <c r="D35" s="1060"/>
      <c r="E35" s="1060"/>
      <c r="F35" s="1061"/>
      <c r="G35" s="609"/>
      <c r="H35" s="610"/>
      <c r="I35" s="610"/>
      <c r="J35" s="610"/>
      <c r="K35" s="611"/>
      <c r="L35" s="601"/>
      <c r="M35" s="602"/>
      <c r="N35" s="602"/>
      <c r="O35" s="602"/>
      <c r="P35" s="602"/>
      <c r="Q35" s="602"/>
      <c r="R35" s="602"/>
      <c r="S35" s="602"/>
      <c r="T35" s="602"/>
      <c r="U35" s="602"/>
      <c r="V35" s="602"/>
      <c r="W35" s="602"/>
      <c r="X35" s="603"/>
      <c r="Y35" s="604"/>
      <c r="Z35" s="605"/>
      <c r="AA35" s="605"/>
      <c r="AB35" s="617"/>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9"/>
      <c r="B36" s="1060"/>
      <c r="C36" s="1060"/>
      <c r="D36" s="1060"/>
      <c r="E36" s="1060"/>
      <c r="F36" s="1061"/>
      <c r="G36" s="609"/>
      <c r="H36" s="610"/>
      <c r="I36" s="610"/>
      <c r="J36" s="610"/>
      <c r="K36" s="611"/>
      <c r="L36" s="601"/>
      <c r="M36" s="602"/>
      <c r="N36" s="602"/>
      <c r="O36" s="602"/>
      <c r="P36" s="602"/>
      <c r="Q36" s="602"/>
      <c r="R36" s="602"/>
      <c r="S36" s="602"/>
      <c r="T36" s="602"/>
      <c r="U36" s="602"/>
      <c r="V36" s="602"/>
      <c r="W36" s="602"/>
      <c r="X36" s="603"/>
      <c r="Y36" s="604"/>
      <c r="Z36" s="605"/>
      <c r="AA36" s="605"/>
      <c r="AB36" s="617"/>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9"/>
      <c r="B37" s="1060"/>
      <c r="C37" s="1060"/>
      <c r="D37" s="1060"/>
      <c r="E37" s="1060"/>
      <c r="F37" s="1061"/>
      <c r="G37" s="609"/>
      <c r="H37" s="610"/>
      <c r="I37" s="610"/>
      <c r="J37" s="610"/>
      <c r="K37" s="611"/>
      <c r="L37" s="601"/>
      <c r="M37" s="602"/>
      <c r="N37" s="602"/>
      <c r="O37" s="602"/>
      <c r="P37" s="602"/>
      <c r="Q37" s="602"/>
      <c r="R37" s="602"/>
      <c r="S37" s="602"/>
      <c r="T37" s="602"/>
      <c r="U37" s="602"/>
      <c r="V37" s="602"/>
      <c r="W37" s="602"/>
      <c r="X37" s="603"/>
      <c r="Y37" s="604"/>
      <c r="Z37" s="605"/>
      <c r="AA37" s="605"/>
      <c r="AB37" s="617"/>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9"/>
      <c r="B38" s="1060"/>
      <c r="C38" s="1060"/>
      <c r="D38" s="1060"/>
      <c r="E38" s="1060"/>
      <c r="F38" s="1061"/>
      <c r="G38" s="609"/>
      <c r="H38" s="610"/>
      <c r="I38" s="610"/>
      <c r="J38" s="610"/>
      <c r="K38" s="611"/>
      <c r="L38" s="601"/>
      <c r="M38" s="602"/>
      <c r="N38" s="602"/>
      <c r="O38" s="602"/>
      <c r="P38" s="602"/>
      <c r="Q38" s="602"/>
      <c r="R38" s="602"/>
      <c r="S38" s="602"/>
      <c r="T38" s="602"/>
      <c r="U38" s="602"/>
      <c r="V38" s="602"/>
      <c r="W38" s="602"/>
      <c r="X38" s="603"/>
      <c r="Y38" s="604"/>
      <c r="Z38" s="605"/>
      <c r="AA38" s="605"/>
      <c r="AB38" s="617"/>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9"/>
      <c r="B39" s="1060"/>
      <c r="C39" s="1060"/>
      <c r="D39" s="1060"/>
      <c r="E39" s="1060"/>
      <c r="F39" s="1061"/>
      <c r="G39" s="609"/>
      <c r="H39" s="610"/>
      <c r="I39" s="610"/>
      <c r="J39" s="610"/>
      <c r="K39" s="611"/>
      <c r="L39" s="601"/>
      <c r="M39" s="602"/>
      <c r="N39" s="602"/>
      <c r="O39" s="602"/>
      <c r="P39" s="602"/>
      <c r="Q39" s="602"/>
      <c r="R39" s="602"/>
      <c r="S39" s="602"/>
      <c r="T39" s="602"/>
      <c r="U39" s="602"/>
      <c r="V39" s="602"/>
      <c r="W39" s="602"/>
      <c r="X39" s="603"/>
      <c r="Y39" s="604"/>
      <c r="Z39" s="605"/>
      <c r="AA39" s="605"/>
      <c r="AB39" s="617"/>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9"/>
      <c r="B40" s="1060"/>
      <c r="C40" s="1060"/>
      <c r="D40" s="1060"/>
      <c r="E40" s="1060"/>
      <c r="F40" s="1061"/>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9"/>
      <c r="B41" s="1060"/>
      <c r="C41" s="1060"/>
      <c r="D41" s="1060"/>
      <c r="E41" s="1060"/>
      <c r="F41" s="1061"/>
      <c r="G41" s="800" t="s">
        <v>451</v>
      </c>
      <c r="H41" s="599"/>
      <c r="I41" s="599"/>
      <c r="J41" s="599"/>
      <c r="K41" s="599"/>
      <c r="L41" s="599"/>
      <c r="M41" s="599"/>
      <c r="N41" s="599"/>
      <c r="O41" s="599"/>
      <c r="P41" s="599"/>
      <c r="Q41" s="599"/>
      <c r="R41" s="599"/>
      <c r="S41" s="599"/>
      <c r="T41" s="599"/>
      <c r="U41" s="599"/>
      <c r="V41" s="599"/>
      <c r="W41" s="599"/>
      <c r="X41" s="599"/>
      <c r="Y41" s="599"/>
      <c r="Z41" s="599"/>
      <c r="AA41" s="599"/>
      <c r="AB41" s="600"/>
      <c r="AC41" s="800"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801"/>
    </row>
    <row r="42" spans="1:50" ht="24.75" customHeight="1" x14ac:dyDescent="0.15">
      <c r="A42" s="1059"/>
      <c r="B42" s="1060"/>
      <c r="C42" s="1060"/>
      <c r="D42" s="1060"/>
      <c r="E42" s="1060"/>
      <c r="F42" s="1061"/>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9"/>
      <c r="B43" s="1060"/>
      <c r="C43" s="1060"/>
      <c r="D43" s="1060"/>
      <c r="E43" s="1060"/>
      <c r="F43" s="1061"/>
      <c r="G43" s="675"/>
      <c r="H43" s="676"/>
      <c r="I43" s="676"/>
      <c r="J43" s="676"/>
      <c r="K43" s="677"/>
      <c r="L43" s="669"/>
      <c r="M43" s="670"/>
      <c r="N43" s="670"/>
      <c r="O43" s="670"/>
      <c r="P43" s="670"/>
      <c r="Q43" s="670"/>
      <c r="R43" s="670"/>
      <c r="S43" s="670"/>
      <c r="T43" s="670"/>
      <c r="U43" s="670"/>
      <c r="V43" s="670"/>
      <c r="W43" s="670"/>
      <c r="X43" s="671"/>
      <c r="Y43" s="387"/>
      <c r="Z43" s="388"/>
      <c r="AA43" s="388"/>
      <c r="AB43" s="813"/>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9"/>
      <c r="B44" s="1060"/>
      <c r="C44" s="1060"/>
      <c r="D44" s="1060"/>
      <c r="E44" s="1060"/>
      <c r="F44" s="1061"/>
      <c r="G44" s="609"/>
      <c r="H44" s="610"/>
      <c r="I44" s="610"/>
      <c r="J44" s="610"/>
      <c r="K44" s="611"/>
      <c r="L44" s="601"/>
      <c r="M44" s="602"/>
      <c r="N44" s="602"/>
      <c r="O44" s="602"/>
      <c r="P44" s="602"/>
      <c r="Q44" s="602"/>
      <c r="R44" s="602"/>
      <c r="S44" s="602"/>
      <c r="T44" s="602"/>
      <c r="U44" s="602"/>
      <c r="V44" s="602"/>
      <c r="W44" s="602"/>
      <c r="X44" s="603"/>
      <c r="Y44" s="604"/>
      <c r="Z44" s="605"/>
      <c r="AA44" s="605"/>
      <c r="AB44" s="617"/>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9"/>
      <c r="B45" s="1060"/>
      <c r="C45" s="1060"/>
      <c r="D45" s="1060"/>
      <c r="E45" s="1060"/>
      <c r="F45" s="1061"/>
      <c r="G45" s="609"/>
      <c r="H45" s="610"/>
      <c r="I45" s="610"/>
      <c r="J45" s="610"/>
      <c r="K45" s="611"/>
      <c r="L45" s="601"/>
      <c r="M45" s="602"/>
      <c r="N45" s="602"/>
      <c r="O45" s="602"/>
      <c r="P45" s="602"/>
      <c r="Q45" s="602"/>
      <c r="R45" s="602"/>
      <c r="S45" s="602"/>
      <c r="T45" s="602"/>
      <c r="U45" s="602"/>
      <c r="V45" s="602"/>
      <c r="W45" s="602"/>
      <c r="X45" s="603"/>
      <c r="Y45" s="604"/>
      <c r="Z45" s="605"/>
      <c r="AA45" s="605"/>
      <c r="AB45" s="617"/>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9"/>
      <c r="B46" s="1060"/>
      <c r="C46" s="1060"/>
      <c r="D46" s="1060"/>
      <c r="E46" s="1060"/>
      <c r="F46" s="1061"/>
      <c r="G46" s="609"/>
      <c r="H46" s="610"/>
      <c r="I46" s="610"/>
      <c r="J46" s="610"/>
      <c r="K46" s="611"/>
      <c r="L46" s="601"/>
      <c r="M46" s="602"/>
      <c r="N46" s="602"/>
      <c r="O46" s="602"/>
      <c r="P46" s="602"/>
      <c r="Q46" s="602"/>
      <c r="R46" s="602"/>
      <c r="S46" s="602"/>
      <c r="T46" s="602"/>
      <c r="U46" s="602"/>
      <c r="V46" s="602"/>
      <c r="W46" s="602"/>
      <c r="X46" s="603"/>
      <c r="Y46" s="604"/>
      <c r="Z46" s="605"/>
      <c r="AA46" s="605"/>
      <c r="AB46" s="617"/>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9"/>
      <c r="B47" s="1060"/>
      <c r="C47" s="1060"/>
      <c r="D47" s="1060"/>
      <c r="E47" s="1060"/>
      <c r="F47" s="1061"/>
      <c r="G47" s="609"/>
      <c r="H47" s="610"/>
      <c r="I47" s="610"/>
      <c r="J47" s="610"/>
      <c r="K47" s="611"/>
      <c r="L47" s="601"/>
      <c r="M47" s="602"/>
      <c r="N47" s="602"/>
      <c r="O47" s="602"/>
      <c r="P47" s="602"/>
      <c r="Q47" s="602"/>
      <c r="R47" s="602"/>
      <c r="S47" s="602"/>
      <c r="T47" s="602"/>
      <c r="U47" s="602"/>
      <c r="V47" s="602"/>
      <c r="W47" s="602"/>
      <c r="X47" s="603"/>
      <c r="Y47" s="604"/>
      <c r="Z47" s="605"/>
      <c r="AA47" s="605"/>
      <c r="AB47" s="617"/>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9"/>
      <c r="B48" s="1060"/>
      <c r="C48" s="1060"/>
      <c r="D48" s="1060"/>
      <c r="E48" s="1060"/>
      <c r="F48" s="1061"/>
      <c r="G48" s="609"/>
      <c r="H48" s="610"/>
      <c r="I48" s="610"/>
      <c r="J48" s="610"/>
      <c r="K48" s="611"/>
      <c r="L48" s="601"/>
      <c r="M48" s="602"/>
      <c r="N48" s="602"/>
      <c r="O48" s="602"/>
      <c r="P48" s="602"/>
      <c r="Q48" s="602"/>
      <c r="R48" s="602"/>
      <c r="S48" s="602"/>
      <c r="T48" s="602"/>
      <c r="U48" s="602"/>
      <c r="V48" s="602"/>
      <c r="W48" s="602"/>
      <c r="X48" s="603"/>
      <c r="Y48" s="604"/>
      <c r="Z48" s="605"/>
      <c r="AA48" s="605"/>
      <c r="AB48" s="617"/>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9"/>
      <c r="B49" s="1060"/>
      <c r="C49" s="1060"/>
      <c r="D49" s="1060"/>
      <c r="E49" s="1060"/>
      <c r="F49" s="1061"/>
      <c r="G49" s="609"/>
      <c r="H49" s="610"/>
      <c r="I49" s="610"/>
      <c r="J49" s="610"/>
      <c r="K49" s="611"/>
      <c r="L49" s="601"/>
      <c r="M49" s="602"/>
      <c r="N49" s="602"/>
      <c r="O49" s="602"/>
      <c r="P49" s="602"/>
      <c r="Q49" s="602"/>
      <c r="R49" s="602"/>
      <c r="S49" s="602"/>
      <c r="T49" s="602"/>
      <c r="U49" s="602"/>
      <c r="V49" s="602"/>
      <c r="W49" s="602"/>
      <c r="X49" s="603"/>
      <c r="Y49" s="604"/>
      <c r="Z49" s="605"/>
      <c r="AA49" s="605"/>
      <c r="AB49" s="617"/>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9"/>
      <c r="B50" s="1060"/>
      <c r="C50" s="1060"/>
      <c r="D50" s="1060"/>
      <c r="E50" s="1060"/>
      <c r="F50" s="1061"/>
      <c r="G50" s="609"/>
      <c r="H50" s="610"/>
      <c r="I50" s="610"/>
      <c r="J50" s="610"/>
      <c r="K50" s="611"/>
      <c r="L50" s="601"/>
      <c r="M50" s="602"/>
      <c r="N50" s="602"/>
      <c r="O50" s="602"/>
      <c r="P50" s="602"/>
      <c r="Q50" s="602"/>
      <c r="R50" s="602"/>
      <c r="S50" s="602"/>
      <c r="T50" s="602"/>
      <c r="U50" s="602"/>
      <c r="V50" s="602"/>
      <c r="W50" s="602"/>
      <c r="X50" s="603"/>
      <c r="Y50" s="604"/>
      <c r="Z50" s="605"/>
      <c r="AA50" s="605"/>
      <c r="AB50" s="617"/>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9"/>
      <c r="B51" s="1060"/>
      <c r="C51" s="1060"/>
      <c r="D51" s="1060"/>
      <c r="E51" s="1060"/>
      <c r="F51" s="1061"/>
      <c r="G51" s="609"/>
      <c r="H51" s="610"/>
      <c r="I51" s="610"/>
      <c r="J51" s="610"/>
      <c r="K51" s="611"/>
      <c r="L51" s="601"/>
      <c r="M51" s="602"/>
      <c r="N51" s="602"/>
      <c r="O51" s="602"/>
      <c r="P51" s="602"/>
      <c r="Q51" s="602"/>
      <c r="R51" s="602"/>
      <c r="S51" s="602"/>
      <c r="T51" s="602"/>
      <c r="U51" s="602"/>
      <c r="V51" s="602"/>
      <c r="W51" s="602"/>
      <c r="X51" s="603"/>
      <c r="Y51" s="604"/>
      <c r="Z51" s="605"/>
      <c r="AA51" s="605"/>
      <c r="AB51" s="617"/>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9"/>
      <c r="B52" s="1060"/>
      <c r="C52" s="1060"/>
      <c r="D52" s="1060"/>
      <c r="E52" s="1060"/>
      <c r="F52" s="1061"/>
      <c r="G52" s="609"/>
      <c r="H52" s="610"/>
      <c r="I52" s="610"/>
      <c r="J52" s="610"/>
      <c r="K52" s="611"/>
      <c r="L52" s="601"/>
      <c r="M52" s="602"/>
      <c r="N52" s="602"/>
      <c r="O52" s="602"/>
      <c r="P52" s="602"/>
      <c r="Q52" s="602"/>
      <c r="R52" s="602"/>
      <c r="S52" s="602"/>
      <c r="T52" s="602"/>
      <c r="U52" s="602"/>
      <c r="V52" s="602"/>
      <c r="W52" s="602"/>
      <c r="X52" s="603"/>
      <c r="Y52" s="604"/>
      <c r="Z52" s="605"/>
      <c r="AA52" s="605"/>
      <c r="AB52" s="617"/>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800" t="s">
        <v>304</v>
      </c>
      <c r="H55" s="599"/>
      <c r="I55" s="599"/>
      <c r="J55" s="599"/>
      <c r="K55" s="599"/>
      <c r="L55" s="599"/>
      <c r="M55" s="599"/>
      <c r="N55" s="599"/>
      <c r="O55" s="599"/>
      <c r="P55" s="599"/>
      <c r="Q55" s="599"/>
      <c r="R55" s="599"/>
      <c r="S55" s="599"/>
      <c r="T55" s="599"/>
      <c r="U55" s="599"/>
      <c r="V55" s="599"/>
      <c r="W55" s="599"/>
      <c r="X55" s="599"/>
      <c r="Y55" s="599"/>
      <c r="Z55" s="599"/>
      <c r="AA55" s="599"/>
      <c r="AB55" s="600"/>
      <c r="AC55" s="800"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801"/>
    </row>
    <row r="56" spans="1:50" ht="24.75" customHeight="1" x14ac:dyDescent="0.15">
      <c r="A56" s="1059"/>
      <c r="B56" s="1060"/>
      <c r="C56" s="1060"/>
      <c r="D56" s="1060"/>
      <c r="E56" s="1060"/>
      <c r="F56" s="1061"/>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9"/>
      <c r="B57" s="1060"/>
      <c r="C57" s="1060"/>
      <c r="D57" s="1060"/>
      <c r="E57" s="1060"/>
      <c r="F57" s="1061"/>
      <c r="G57" s="675"/>
      <c r="H57" s="676"/>
      <c r="I57" s="676"/>
      <c r="J57" s="676"/>
      <c r="K57" s="677"/>
      <c r="L57" s="669"/>
      <c r="M57" s="670"/>
      <c r="N57" s="670"/>
      <c r="O57" s="670"/>
      <c r="P57" s="670"/>
      <c r="Q57" s="670"/>
      <c r="R57" s="670"/>
      <c r="S57" s="670"/>
      <c r="T57" s="670"/>
      <c r="U57" s="670"/>
      <c r="V57" s="670"/>
      <c r="W57" s="670"/>
      <c r="X57" s="671"/>
      <c r="Y57" s="387"/>
      <c r="Z57" s="388"/>
      <c r="AA57" s="388"/>
      <c r="AB57" s="813"/>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9"/>
      <c r="B58" s="1060"/>
      <c r="C58" s="1060"/>
      <c r="D58" s="1060"/>
      <c r="E58" s="1060"/>
      <c r="F58" s="1061"/>
      <c r="G58" s="609"/>
      <c r="H58" s="610"/>
      <c r="I58" s="610"/>
      <c r="J58" s="610"/>
      <c r="K58" s="611"/>
      <c r="L58" s="601"/>
      <c r="M58" s="602"/>
      <c r="N58" s="602"/>
      <c r="O58" s="602"/>
      <c r="P58" s="602"/>
      <c r="Q58" s="602"/>
      <c r="R58" s="602"/>
      <c r="S58" s="602"/>
      <c r="T58" s="602"/>
      <c r="U58" s="602"/>
      <c r="V58" s="602"/>
      <c r="W58" s="602"/>
      <c r="X58" s="603"/>
      <c r="Y58" s="604"/>
      <c r="Z58" s="605"/>
      <c r="AA58" s="605"/>
      <c r="AB58" s="617"/>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9"/>
      <c r="B59" s="1060"/>
      <c r="C59" s="1060"/>
      <c r="D59" s="1060"/>
      <c r="E59" s="1060"/>
      <c r="F59" s="1061"/>
      <c r="G59" s="609"/>
      <c r="H59" s="610"/>
      <c r="I59" s="610"/>
      <c r="J59" s="610"/>
      <c r="K59" s="611"/>
      <c r="L59" s="601"/>
      <c r="M59" s="602"/>
      <c r="N59" s="602"/>
      <c r="O59" s="602"/>
      <c r="P59" s="602"/>
      <c r="Q59" s="602"/>
      <c r="R59" s="602"/>
      <c r="S59" s="602"/>
      <c r="T59" s="602"/>
      <c r="U59" s="602"/>
      <c r="V59" s="602"/>
      <c r="W59" s="602"/>
      <c r="X59" s="603"/>
      <c r="Y59" s="604"/>
      <c r="Z59" s="605"/>
      <c r="AA59" s="605"/>
      <c r="AB59" s="617"/>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9"/>
      <c r="B60" s="1060"/>
      <c r="C60" s="1060"/>
      <c r="D60" s="1060"/>
      <c r="E60" s="1060"/>
      <c r="F60" s="1061"/>
      <c r="G60" s="609"/>
      <c r="H60" s="610"/>
      <c r="I60" s="610"/>
      <c r="J60" s="610"/>
      <c r="K60" s="611"/>
      <c r="L60" s="601"/>
      <c r="M60" s="602"/>
      <c r="N60" s="602"/>
      <c r="O60" s="602"/>
      <c r="P60" s="602"/>
      <c r="Q60" s="602"/>
      <c r="R60" s="602"/>
      <c r="S60" s="602"/>
      <c r="T60" s="602"/>
      <c r="U60" s="602"/>
      <c r="V60" s="602"/>
      <c r="W60" s="602"/>
      <c r="X60" s="603"/>
      <c r="Y60" s="604"/>
      <c r="Z60" s="605"/>
      <c r="AA60" s="605"/>
      <c r="AB60" s="617"/>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9"/>
      <c r="B61" s="1060"/>
      <c r="C61" s="1060"/>
      <c r="D61" s="1060"/>
      <c r="E61" s="1060"/>
      <c r="F61" s="1061"/>
      <c r="G61" s="609"/>
      <c r="H61" s="610"/>
      <c r="I61" s="610"/>
      <c r="J61" s="610"/>
      <c r="K61" s="611"/>
      <c r="L61" s="601"/>
      <c r="M61" s="602"/>
      <c r="N61" s="602"/>
      <c r="O61" s="602"/>
      <c r="P61" s="602"/>
      <c r="Q61" s="602"/>
      <c r="R61" s="602"/>
      <c r="S61" s="602"/>
      <c r="T61" s="602"/>
      <c r="U61" s="602"/>
      <c r="V61" s="602"/>
      <c r="W61" s="602"/>
      <c r="X61" s="603"/>
      <c r="Y61" s="604"/>
      <c r="Z61" s="605"/>
      <c r="AA61" s="605"/>
      <c r="AB61" s="617"/>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9"/>
      <c r="B62" s="1060"/>
      <c r="C62" s="1060"/>
      <c r="D62" s="1060"/>
      <c r="E62" s="1060"/>
      <c r="F62" s="1061"/>
      <c r="G62" s="609"/>
      <c r="H62" s="610"/>
      <c r="I62" s="610"/>
      <c r="J62" s="610"/>
      <c r="K62" s="611"/>
      <c r="L62" s="601"/>
      <c r="M62" s="602"/>
      <c r="N62" s="602"/>
      <c r="O62" s="602"/>
      <c r="P62" s="602"/>
      <c r="Q62" s="602"/>
      <c r="R62" s="602"/>
      <c r="S62" s="602"/>
      <c r="T62" s="602"/>
      <c r="U62" s="602"/>
      <c r="V62" s="602"/>
      <c r="W62" s="602"/>
      <c r="X62" s="603"/>
      <c r="Y62" s="604"/>
      <c r="Z62" s="605"/>
      <c r="AA62" s="605"/>
      <c r="AB62" s="617"/>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9"/>
      <c r="B63" s="1060"/>
      <c r="C63" s="1060"/>
      <c r="D63" s="1060"/>
      <c r="E63" s="1060"/>
      <c r="F63" s="1061"/>
      <c r="G63" s="609"/>
      <c r="H63" s="610"/>
      <c r="I63" s="610"/>
      <c r="J63" s="610"/>
      <c r="K63" s="611"/>
      <c r="L63" s="601"/>
      <c r="M63" s="602"/>
      <c r="N63" s="602"/>
      <c r="O63" s="602"/>
      <c r="P63" s="602"/>
      <c r="Q63" s="602"/>
      <c r="R63" s="602"/>
      <c r="S63" s="602"/>
      <c r="T63" s="602"/>
      <c r="U63" s="602"/>
      <c r="V63" s="602"/>
      <c r="W63" s="602"/>
      <c r="X63" s="603"/>
      <c r="Y63" s="604"/>
      <c r="Z63" s="605"/>
      <c r="AA63" s="605"/>
      <c r="AB63" s="617"/>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9"/>
      <c r="B64" s="1060"/>
      <c r="C64" s="1060"/>
      <c r="D64" s="1060"/>
      <c r="E64" s="1060"/>
      <c r="F64" s="1061"/>
      <c r="G64" s="609"/>
      <c r="H64" s="610"/>
      <c r="I64" s="610"/>
      <c r="J64" s="610"/>
      <c r="K64" s="611"/>
      <c r="L64" s="601"/>
      <c r="M64" s="602"/>
      <c r="N64" s="602"/>
      <c r="O64" s="602"/>
      <c r="P64" s="602"/>
      <c r="Q64" s="602"/>
      <c r="R64" s="602"/>
      <c r="S64" s="602"/>
      <c r="T64" s="602"/>
      <c r="U64" s="602"/>
      <c r="V64" s="602"/>
      <c r="W64" s="602"/>
      <c r="X64" s="603"/>
      <c r="Y64" s="604"/>
      <c r="Z64" s="605"/>
      <c r="AA64" s="605"/>
      <c r="AB64" s="617"/>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9"/>
      <c r="B65" s="1060"/>
      <c r="C65" s="1060"/>
      <c r="D65" s="1060"/>
      <c r="E65" s="1060"/>
      <c r="F65" s="1061"/>
      <c r="G65" s="609"/>
      <c r="H65" s="610"/>
      <c r="I65" s="610"/>
      <c r="J65" s="610"/>
      <c r="K65" s="611"/>
      <c r="L65" s="601"/>
      <c r="M65" s="602"/>
      <c r="N65" s="602"/>
      <c r="O65" s="602"/>
      <c r="P65" s="602"/>
      <c r="Q65" s="602"/>
      <c r="R65" s="602"/>
      <c r="S65" s="602"/>
      <c r="T65" s="602"/>
      <c r="U65" s="602"/>
      <c r="V65" s="602"/>
      <c r="W65" s="602"/>
      <c r="X65" s="603"/>
      <c r="Y65" s="604"/>
      <c r="Z65" s="605"/>
      <c r="AA65" s="605"/>
      <c r="AB65" s="617"/>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9"/>
      <c r="B66" s="1060"/>
      <c r="C66" s="1060"/>
      <c r="D66" s="1060"/>
      <c r="E66" s="1060"/>
      <c r="F66" s="1061"/>
      <c r="G66" s="609"/>
      <c r="H66" s="610"/>
      <c r="I66" s="610"/>
      <c r="J66" s="610"/>
      <c r="K66" s="611"/>
      <c r="L66" s="601"/>
      <c r="M66" s="602"/>
      <c r="N66" s="602"/>
      <c r="O66" s="602"/>
      <c r="P66" s="602"/>
      <c r="Q66" s="602"/>
      <c r="R66" s="602"/>
      <c r="S66" s="602"/>
      <c r="T66" s="602"/>
      <c r="U66" s="602"/>
      <c r="V66" s="602"/>
      <c r="W66" s="602"/>
      <c r="X66" s="603"/>
      <c r="Y66" s="604"/>
      <c r="Z66" s="605"/>
      <c r="AA66" s="605"/>
      <c r="AB66" s="617"/>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9"/>
      <c r="B67" s="1060"/>
      <c r="C67" s="1060"/>
      <c r="D67" s="1060"/>
      <c r="E67" s="1060"/>
      <c r="F67" s="1061"/>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9"/>
      <c r="B68" s="1060"/>
      <c r="C68" s="1060"/>
      <c r="D68" s="1060"/>
      <c r="E68" s="1060"/>
      <c r="F68" s="1061"/>
      <c r="G68" s="800" t="s">
        <v>406</v>
      </c>
      <c r="H68" s="599"/>
      <c r="I68" s="599"/>
      <c r="J68" s="599"/>
      <c r="K68" s="599"/>
      <c r="L68" s="599"/>
      <c r="M68" s="599"/>
      <c r="N68" s="599"/>
      <c r="O68" s="599"/>
      <c r="P68" s="599"/>
      <c r="Q68" s="599"/>
      <c r="R68" s="599"/>
      <c r="S68" s="599"/>
      <c r="T68" s="599"/>
      <c r="U68" s="599"/>
      <c r="V68" s="599"/>
      <c r="W68" s="599"/>
      <c r="X68" s="599"/>
      <c r="Y68" s="599"/>
      <c r="Z68" s="599"/>
      <c r="AA68" s="599"/>
      <c r="AB68" s="600"/>
      <c r="AC68" s="800"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801"/>
    </row>
    <row r="69" spans="1:50" ht="25.5" customHeight="1" x14ac:dyDescent="0.15">
      <c r="A69" s="1059"/>
      <c r="B69" s="1060"/>
      <c r="C69" s="1060"/>
      <c r="D69" s="1060"/>
      <c r="E69" s="1060"/>
      <c r="F69" s="1061"/>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9"/>
      <c r="B70" s="1060"/>
      <c r="C70" s="1060"/>
      <c r="D70" s="1060"/>
      <c r="E70" s="1060"/>
      <c r="F70" s="1061"/>
      <c r="G70" s="675"/>
      <c r="H70" s="676"/>
      <c r="I70" s="676"/>
      <c r="J70" s="676"/>
      <c r="K70" s="677"/>
      <c r="L70" s="669"/>
      <c r="M70" s="670"/>
      <c r="N70" s="670"/>
      <c r="O70" s="670"/>
      <c r="P70" s="670"/>
      <c r="Q70" s="670"/>
      <c r="R70" s="670"/>
      <c r="S70" s="670"/>
      <c r="T70" s="670"/>
      <c r="U70" s="670"/>
      <c r="V70" s="670"/>
      <c r="W70" s="670"/>
      <c r="X70" s="671"/>
      <c r="Y70" s="387"/>
      <c r="Z70" s="388"/>
      <c r="AA70" s="388"/>
      <c r="AB70" s="813"/>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9"/>
      <c r="B71" s="1060"/>
      <c r="C71" s="1060"/>
      <c r="D71" s="1060"/>
      <c r="E71" s="1060"/>
      <c r="F71" s="1061"/>
      <c r="G71" s="609"/>
      <c r="H71" s="610"/>
      <c r="I71" s="610"/>
      <c r="J71" s="610"/>
      <c r="K71" s="611"/>
      <c r="L71" s="601"/>
      <c r="M71" s="602"/>
      <c r="N71" s="602"/>
      <c r="O71" s="602"/>
      <c r="P71" s="602"/>
      <c r="Q71" s="602"/>
      <c r="R71" s="602"/>
      <c r="S71" s="602"/>
      <c r="T71" s="602"/>
      <c r="U71" s="602"/>
      <c r="V71" s="602"/>
      <c r="W71" s="602"/>
      <c r="X71" s="603"/>
      <c r="Y71" s="604"/>
      <c r="Z71" s="605"/>
      <c r="AA71" s="605"/>
      <c r="AB71" s="617"/>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9"/>
      <c r="B72" s="1060"/>
      <c r="C72" s="1060"/>
      <c r="D72" s="1060"/>
      <c r="E72" s="1060"/>
      <c r="F72" s="1061"/>
      <c r="G72" s="609"/>
      <c r="H72" s="610"/>
      <c r="I72" s="610"/>
      <c r="J72" s="610"/>
      <c r="K72" s="611"/>
      <c r="L72" s="601"/>
      <c r="M72" s="602"/>
      <c r="N72" s="602"/>
      <c r="O72" s="602"/>
      <c r="P72" s="602"/>
      <c r="Q72" s="602"/>
      <c r="R72" s="602"/>
      <c r="S72" s="602"/>
      <c r="T72" s="602"/>
      <c r="U72" s="602"/>
      <c r="V72" s="602"/>
      <c r="W72" s="602"/>
      <c r="X72" s="603"/>
      <c r="Y72" s="604"/>
      <c r="Z72" s="605"/>
      <c r="AA72" s="605"/>
      <c r="AB72" s="617"/>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9"/>
      <c r="B73" s="1060"/>
      <c r="C73" s="1060"/>
      <c r="D73" s="1060"/>
      <c r="E73" s="1060"/>
      <c r="F73" s="1061"/>
      <c r="G73" s="609"/>
      <c r="H73" s="610"/>
      <c r="I73" s="610"/>
      <c r="J73" s="610"/>
      <c r="K73" s="611"/>
      <c r="L73" s="601"/>
      <c r="M73" s="602"/>
      <c r="N73" s="602"/>
      <c r="O73" s="602"/>
      <c r="P73" s="602"/>
      <c r="Q73" s="602"/>
      <c r="R73" s="602"/>
      <c r="S73" s="602"/>
      <c r="T73" s="602"/>
      <c r="U73" s="602"/>
      <c r="V73" s="602"/>
      <c r="W73" s="602"/>
      <c r="X73" s="603"/>
      <c r="Y73" s="604"/>
      <c r="Z73" s="605"/>
      <c r="AA73" s="605"/>
      <c r="AB73" s="617"/>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9"/>
      <c r="B74" s="1060"/>
      <c r="C74" s="1060"/>
      <c r="D74" s="1060"/>
      <c r="E74" s="1060"/>
      <c r="F74" s="1061"/>
      <c r="G74" s="609"/>
      <c r="H74" s="610"/>
      <c r="I74" s="610"/>
      <c r="J74" s="610"/>
      <c r="K74" s="611"/>
      <c r="L74" s="601"/>
      <c r="M74" s="602"/>
      <c r="N74" s="602"/>
      <c r="O74" s="602"/>
      <c r="P74" s="602"/>
      <c r="Q74" s="602"/>
      <c r="R74" s="602"/>
      <c r="S74" s="602"/>
      <c r="T74" s="602"/>
      <c r="U74" s="602"/>
      <c r="V74" s="602"/>
      <c r="W74" s="602"/>
      <c r="X74" s="603"/>
      <c r="Y74" s="604"/>
      <c r="Z74" s="605"/>
      <c r="AA74" s="605"/>
      <c r="AB74" s="617"/>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9"/>
      <c r="B75" s="1060"/>
      <c r="C75" s="1060"/>
      <c r="D75" s="1060"/>
      <c r="E75" s="1060"/>
      <c r="F75" s="1061"/>
      <c r="G75" s="609"/>
      <c r="H75" s="610"/>
      <c r="I75" s="610"/>
      <c r="J75" s="610"/>
      <c r="K75" s="611"/>
      <c r="L75" s="601"/>
      <c r="M75" s="602"/>
      <c r="N75" s="602"/>
      <c r="O75" s="602"/>
      <c r="P75" s="602"/>
      <c r="Q75" s="602"/>
      <c r="R75" s="602"/>
      <c r="S75" s="602"/>
      <c r="T75" s="602"/>
      <c r="U75" s="602"/>
      <c r="V75" s="602"/>
      <c r="W75" s="602"/>
      <c r="X75" s="603"/>
      <c r="Y75" s="604"/>
      <c r="Z75" s="605"/>
      <c r="AA75" s="605"/>
      <c r="AB75" s="617"/>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9"/>
      <c r="B76" s="1060"/>
      <c r="C76" s="1060"/>
      <c r="D76" s="1060"/>
      <c r="E76" s="1060"/>
      <c r="F76" s="1061"/>
      <c r="G76" s="609"/>
      <c r="H76" s="610"/>
      <c r="I76" s="610"/>
      <c r="J76" s="610"/>
      <c r="K76" s="611"/>
      <c r="L76" s="601"/>
      <c r="M76" s="602"/>
      <c r="N76" s="602"/>
      <c r="O76" s="602"/>
      <c r="P76" s="602"/>
      <c r="Q76" s="602"/>
      <c r="R76" s="602"/>
      <c r="S76" s="602"/>
      <c r="T76" s="602"/>
      <c r="U76" s="602"/>
      <c r="V76" s="602"/>
      <c r="W76" s="602"/>
      <c r="X76" s="603"/>
      <c r="Y76" s="604"/>
      <c r="Z76" s="605"/>
      <c r="AA76" s="605"/>
      <c r="AB76" s="617"/>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9"/>
      <c r="B77" s="1060"/>
      <c r="C77" s="1060"/>
      <c r="D77" s="1060"/>
      <c r="E77" s="1060"/>
      <c r="F77" s="1061"/>
      <c r="G77" s="609"/>
      <c r="H77" s="610"/>
      <c r="I77" s="610"/>
      <c r="J77" s="610"/>
      <c r="K77" s="611"/>
      <c r="L77" s="601"/>
      <c r="M77" s="602"/>
      <c r="N77" s="602"/>
      <c r="O77" s="602"/>
      <c r="P77" s="602"/>
      <c r="Q77" s="602"/>
      <c r="R77" s="602"/>
      <c r="S77" s="602"/>
      <c r="T77" s="602"/>
      <c r="U77" s="602"/>
      <c r="V77" s="602"/>
      <c r="W77" s="602"/>
      <c r="X77" s="603"/>
      <c r="Y77" s="604"/>
      <c r="Z77" s="605"/>
      <c r="AA77" s="605"/>
      <c r="AB77" s="617"/>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9"/>
      <c r="B78" s="1060"/>
      <c r="C78" s="1060"/>
      <c r="D78" s="1060"/>
      <c r="E78" s="1060"/>
      <c r="F78" s="1061"/>
      <c r="G78" s="609"/>
      <c r="H78" s="610"/>
      <c r="I78" s="610"/>
      <c r="J78" s="610"/>
      <c r="K78" s="611"/>
      <c r="L78" s="601"/>
      <c r="M78" s="602"/>
      <c r="N78" s="602"/>
      <c r="O78" s="602"/>
      <c r="P78" s="602"/>
      <c r="Q78" s="602"/>
      <c r="R78" s="602"/>
      <c r="S78" s="602"/>
      <c r="T78" s="602"/>
      <c r="U78" s="602"/>
      <c r="V78" s="602"/>
      <c r="W78" s="602"/>
      <c r="X78" s="603"/>
      <c r="Y78" s="604"/>
      <c r="Z78" s="605"/>
      <c r="AA78" s="605"/>
      <c r="AB78" s="617"/>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9"/>
      <c r="B79" s="1060"/>
      <c r="C79" s="1060"/>
      <c r="D79" s="1060"/>
      <c r="E79" s="1060"/>
      <c r="F79" s="1061"/>
      <c r="G79" s="609"/>
      <c r="H79" s="610"/>
      <c r="I79" s="610"/>
      <c r="J79" s="610"/>
      <c r="K79" s="611"/>
      <c r="L79" s="601"/>
      <c r="M79" s="602"/>
      <c r="N79" s="602"/>
      <c r="O79" s="602"/>
      <c r="P79" s="602"/>
      <c r="Q79" s="602"/>
      <c r="R79" s="602"/>
      <c r="S79" s="602"/>
      <c r="T79" s="602"/>
      <c r="U79" s="602"/>
      <c r="V79" s="602"/>
      <c r="W79" s="602"/>
      <c r="X79" s="603"/>
      <c r="Y79" s="604"/>
      <c r="Z79" s="605"/>
      <c r="AA79" s="605"/>
      <c r="AB79" s="617"/>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9"/>
      <c r="B80" s="1060"/>
      <c r="C80" s="1060"/>
      <c r="D80" s="1060"/>
      <c r="E80" s="1060"/>
      <c r="F80" s="1061"/>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9"/>
      <c r="B81" s="1060"/>
      <c r="C81" s="1060"/>
      <c r="D81" s="1060"/>
      <c r="E81" s="1060"/>
      <c r="F81" s="1061"/>
      <c r="G81" s="800" t="s">
        <v>408</v>
      </c>
      <c r="H81" s="599"/>
      <c r="I81" s="599"/>
      <c r="J81" s="599"/>
      <c r="K81" s="599"/>
      <c r="L81" s="599"/>
      <c r="M81" s="599"/>
      <c r="N81" s="599"/>
      <c r="O81" s="599"/>
      <c r="P81" s="599"/>
      <c r="Q81" s="599"/>
      <c r="R81" s="599"/>
      <c r="S81" s="599"/>
      <c r="T81" s="599"/>
      <c r="U81" s="599"/>
      <c r="V81" s="599"/>
      <c r="W81" s="599"/>
      <c r="X81" s="599"/>
      <c r="Y81" s="599"/>
      <c r="Z81" s="599"/>
      <c r="AA81" s="599"/>
      <c r="AB81" s="600"/>
      <c r="AC81" s="800"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801"/>
    </row>
    <row r="82" spans="1:50" ht="24.75" customHeight="1" x14ac:dyDescent="0.15">
      <c r="A82" s="1059"/>
      <c r="B82" s="1060"/>
      <c r="C82" s="1060"/>
      <c r="D82" s="1060"/>
      <c r="E82" s="1060"/>
      <c r="F82" s="1061"/>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9"/>
      <c r="B83" s="1060"/>
      <c r="C83" s="1060"/>
      <c r="D83" s="1060"/>
      <c r="E83" s="1060"/>
      <c r="F83" s="1061"/>
      <c r="G83" s="675"/>
      <c r="H83" s="676"/>
      <c r="I83" s="676"/>
      <c r="J83" s="676"/>
      <c r="K83" s="677"/>
      <c r="L83" s="669"/>
      <c r="M83" s="670"/>
      <c r="N83" s="670"/>
      <c r="O83" s="670"/>
      <c r="P83" s="670"/>
      <c r="Q83" s="670"/>
      <c r="R83" s="670"/>
      <c r="S83" s="670"/>
      <c r="T83" s="670"/>
      <c r="U83" s="670"/>
      <c r="V83" s="670"/>
      <c r="W83" s="670"/>
      <c r="X83" s="671"/>
      <c r="Y83" s="387"/>
      <c r="Z83" s="388"/>
      <c r="AA83" s="388"/>
      <c r="AB83" s="813"/>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9"/>
      <c r="B84" s="1060"/>
      <c r="C84" s="1060"/>
      <c r="D84" s="1060"/>
      <c r="E84" s="1060"/>
      <c r="F84" s="1061"/>
      <c r="G84" s="609"/>
      <c r="H84" s="610"/>
      <c r="I84" s="610"/>
      <c r="J84" s="610"/>
      <c r="K84" s="611"/>
      <c r="L84" s="601"/>
      <c r="M84" s="602"/>
      <c r="N84" s="602"/>
      <c r="O84" s="602"/>
      <c r="P84" s="602"/>
      <c r="Q84" s="602"/>
      <c r="R84" s="602"/>
      <c r="S84" s="602"/>
      <c r="T84" s="602"/>
      <c r="U84" s="602"/>
      <c r="V84" s="602"/>
      <c r="W84" s="602"/>
      <c r="X84" s="603"/>
      <c r="Y84" s="604"/>
      <c r="Z84" s="605"/>
      <c r="AA84" s="605"/>
      <c r="AB84" s="617"/>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9"/>
      <c r="B85" s="1060"/>
      <c r="C85" s="1060"/>
      <c r="D85" s="1060"/>
      <c r="E85" s="1060"/>
      <c r="F85" s="1061"/>
      <c r="G85" s="609"/>
      <c r="H85" s="610"/>
      <c r="I85" s="610"/>
      <c r="J85" s="610"/>
      <c r="K85" s="611"/>
      <c r="L85" s="601"/>
      <c r="M85" s="602"/>
      <c r="N85" s="602"/>
      <c r="O85" s="602"/>
      <c r="P85" s="602"/>
      <c r="Q85" s="602"/>
      <c r="R85" s="602"/>
      <c r="S85" s="602"/>
      <c r="T85" s="602"/>
      <c r="U85" s="602"/>
      <c r="V85" s="602"/>
      <c r="W85" s="602"/>
      <c r="X85" s="603"/>
      <c r="Y85" s="604"/>
      <c r="Z85" s="605"/>
      <c r="AA85" s="605"/>
      <c r="AB85" s="617"/>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9"/>
      <c r="B86" s="1060"/>
      <c r="C86" s="1060"/>
      <c r="D86" s="1060"/>
      <c r="E86" s="1060"/>
      <c r="F86" s="1061"/>
      <c r="G86" s="609"/>
      <c r="H86" s="610"/>
      <c r="I86" s="610"/>
      <c r="J86" s="610"/>
      <c r="K86" s="611"/>
      <c r="L86" s="601"/>
      <c r="M86" s="602"/>
      <c r="N86" s="602"/>
      <c r="O86" s="602"/>
      <c r="P86" s="602"/>
      <c r="Q86" s="602"/>
      <c r="R86" s="602"/>
      <c r="S86" s="602"/>
      <c r="T86" s="602"/>
      <c r="U86" s="602"/>
      <c r="V86" s="602"/>
      <c r="W86" s="602"/>
      <c r="X86" s="603"/>
      <c r="Y86" s="604"/>
      <c r="Z86" s="605"/>
      <c r="AA86" s="605"/>
      <c r="AB86" s="617"/>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9"/>
      <c r="B87" s="1060"/>
      <c r="C87" s="1060"/>
      <c r="D87" s="1060"/>
      <c r="E87" s="1060"/>
      <c r="F87" s="1061"/>
      <c r="G87" s="609"/>
      <c r="H87" s="610"/>
      <c r="I87" s="610"/>
      <c r="J87" s="610"/>
      <c r="K87" s="611"/>
      <c r="L87" s="601"/>
      <c r="M87" s="602"/>
      <c r="N87" s="602"/>
      <c r="O87" s="602"/>
      <c r="P87" s="602"/>
      <c r="Q87" s="602"/>
      <c r="R87" s="602"/>
      <c r="S87" s="602"/>
      <c r="T87" s="602"/>
      <c r="U87" s="602"/>
      <c r="V87" s="602"/>
      <c r="W87" s="602"/>
      <c r="X87" s="603"/>
      <c r="Y87" s="604"/>
      <c r="Z87" s="605"/>
      <c r="AA87" s="605"/>
      <c r="AB87" s="617"/>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9"/>
      <c r="B88" s="1060"/>
      <c r="C88" s="1060"/>
      <c r="D88" s="1060"/>
      <c r="E88" s="1060"/>
      <c r="F88" s="1061"/>
      <c r="G88" s="609"/>
      <c r="H88" s="610"/>
      <c r="I88" s="610"/>
      <c r="J88" s="610"/>
      <c r="K88" s="611"/>
      <c r="L88" s="601"/>
      <c r="M88" s="602"/>
      <c r="N88" s="602"/>
      <c r="O88" s="602"/>
      <c r="P88" s="602"/>
      <c r="Q88" s="602"/>
      <c r="R88" s="602"/>
      <c r="S88" s="602"/>
      <c r="T88" s="602"/>
      <c r="U88" s="602"/>
      <c r="V88" s="602"/>
      <c r="W88" s="602"/>
      <c r="X88" s="603"/>
      <c r="Y88" s="604"/>
      <c r="Z88" s="605"/>
      <c r="AA88" s="605"/>
      <c r="AB88" s="617"/>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9"/>
      <c r="B89" s="1060"/>
      <c r="C89" s="1060"/>
      <c r="D89" s="1060"/>
      <c r="E89" s="1060"/>
      <c r="F89" s="1061"/>
      <c r="G89" s="609"/>
      <c r="H89" s="610"/>
      <c r="I89" s="610"/>
      <c r="J89" s="610"/>
      <c r="K89" s="611"/>
      <c r="L89" s="601"/>
      <c r="M89" s="602"/>
      <c r="N89" s="602"/>
      <c r="O89" s="602"/>
      <c r="P89" s="602"/>
      <c r="Q89" s="602"/>
      <c r="R89" s="602"/>
      <c r="S89" s="602"/>
      <c r="T89" s="602"/>
      <c r="U89" s="602"/>
      <c r="V89" s="602"/>
      <c r="W89" s="602"/>
      <c r="X89" s="603"/>
      <c r="Y89" s="604"/>
      <c r="Z89" s="605"/>
      <c r="AA89" s="605"/>
      <c r="AB89" s="617"/>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9"/>
      <c r="B90" s="1060"/>
      <c r="C90" s="1060"/>
      <c r="D90" s="1060"/>
      <c r="E90" s="1060"/>
      <c r="F90" s="1061"/>
      <c r="G90" s="609"/>
      <c r="H90" s="610"/>
      <c r="I90" s="610"/>
      <c r="J90" s="610"/>
      <c r="K90" s="611"/>
      <c r="L90" s="601"/>
      <c r="M90" s="602"/>
      <c r="N90" s="602"/>
      <c r="O90" s="602"/>
      <c r="P90" s="602"/>
      <c r="Q90" s="602"/>
      <c r="R90" s="602"/>
      <c r="S90" s="602"/>
      <c r="T90" s="602"/>
      <c r="U90" s="602"/>
      <c r="V90" s="602"/>
      <c r="W90" s="602"/>
      <c r="X90" s="603"/>
      <c r="Y90" s="604"/>
      <c r="Z90" s="605"/>
      <c r="AA90" s="605"/>
      <c r="AB90" s="617"/>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9"/>
      <c r="B91" s="1060"/>
      <c r="C91" s="1060"/>
      <c r="D91" s="1060"/>
      <c r="E91" s="1060"/>
      <c r="F91" s="1061"/>
      <c r="G91" s="609"/>
      <c r="H91" s="610"/>
      <c r="I91" s="610"/>
      <c r="J91" s="610"/>
      <c r="K91" s="611"/>
      <c r="L91" s="601"/>
      <c r="M91" s="602"/>
      <c r="N91" s="602"/>
      <c r="O91" s="602"/>
      <c r="P91" s="602"/>
      <c r="Q91" s="602"/>
      <c r="R91" s="602"/>
      <c r="S91" s="602"/>
      <c r="T91" s="602"/>
      <c r="U91" s="602"/>
      <c r="V91" s="602"/>
      <c r="W91" s="602"/>
      <c r="X91" s="603"/>
      <c r="Y91" s="604"/>
      <c r="Z91" s="605"/>
      <c r="AA91" s="605"/>
      <c r="AB91" s="617"/>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9"/>
      <c r="B92" s="1060"/>
      <c r="C92" s="1060"/>
      <c r="D92" s="1060"/>
      <c r="E92" s="1060"/>
      <c r="F92" s="1061"/>
      <c r="G92" s="609"/>
      <c r="H92" s="610"/>
      <c r="I92" s="610"/>
      <c r="J92" s="610"/>
      <c r="K92" s="611"/>
      <c r="L92" s="601"/>
      <c r="M92" s="602"/>
      <c r="N92" s="602"/>
      <c r="O92" s="602"/>
      <c r="P92" s="602"/>
      <c r="Q92" s="602"/>
      <c r="R92" s="602"/>
      <c r="S92" s="602"/>
      <c r="T92" s="602"/>
      <c r="U92" s="602"/>
      <c r="V92" s="602"/>
      <c r="W92" s="602"/>
      <c r="X92" s="603"/>
      <c r="Y92" s="604"/>
      <c r="Z92" s="605"/>
      <c r="AA92" s="605"/>
      <c r="AB92" s="617"/>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9"/>
      <c r="B93" s="1060"/>
      <c r="C93" s="1060"/>
      <c r="D93" s="1060"/>
      <c r="E93" s="1060"/>
      <c r="F93" s="1061"/>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9"/>
      <c r="B94" s="1060"/>
      <c r="C94" s="1060"/>
      <c r="D94" s="1060"/>
      <c r="E94" s="1060"/>
      <c r="F94" s="1061"/>
      <c r="G94" s="800" t="s">
        <v>410</v>
      </c>
      <c r="H94" s="599"/>
      <c r="I94" s="599"/>
      <c r="J94" s="599"/>
      <c r="K94" s="599"/>
      <c r="L94" s="599"/>
      <c r="M94" s="599"/>
      <c r="N94" s="599"/>
      <c r="O94" s="599"/>
      <c r="P94" s="599"/>
      <c r="Q94" s="599"/>
      <c r="R94" s="599"/>
      <c r="S94" s="599"/>
      <c r="T94" s="599"/>
      <c r="U94" s="599"/>
      <c r="V94" s="599"/>
      <c r="W94" s="599"/>
      <c r="X94" s="599"/>
      <c r="Y94" s="599"/>
      <c r="Z94" s="599"/>
      <c r="AA94" s="599"/>
      <c r="AB94" s="600"/>
      <c r="AC94" s="800"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801"/>
    </row>
    <row r="95" spans="1:50" ht="24.75" customHeight="1" x14ac:dyDescent="0.15">
      <c r="A95" s="1059"/>
      <c r="B95" s="1060"/>
      <c r="C95" s="1060"/>
      <c r="D95" s="1060"/>
      <c r="E95" s="1060"/>
      <c r="F95" s="1061"/>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9"/>
      <c r="B96" s="1060"/>
      <c r="C96" s="1060"/>
      <c r="D96" s="1060"/>
      <c r="E96" s="1060"/>
      <c r="F96" s="1061"/>
      <c r="G96" s="675"/>
      <c r="H96" s="676"/>
      <c r="I96" s="676"/>
      <c r="J96" s="676"/>
      <c r="K96" s="677"/>
      <c r="L96" s="669"/>
      <c r="M96" s="670"/>
      <c r="N96" s="670"/>
      <c r="O96" s="670"/>
      <c r="P96" s="670"/>
      <c r="Q96" s="670"/>
      <c r="R96" s="670"/>
      <c r="S96" s="670"/>
      <c r="T96" s="670"/>
      <c r="U96" s="670"/>
      <c r="V96" s="670"/>
      <c r="W96" s="670"/>
      <c r="X96" s="671"/>
      <c r="Y96" s="387"/>
      <c r="Z96" s="388"/>
      <c r="AA96" s="388"/>
      <c r="AB96" s="813"/>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9"/>
      <c r="B97" s="1060"/>
      <c r="C97" s="1060"/>
      <c r="D97" s="1060"/>
      <c r="E97" s="1060"/>
      <c r="F97" s="1061"/>
      <c r="G97" s="609"/>
      <c r="H97" s="610"/>
      <c r="I97" s="610"/>
      <c r="J97" s="610"/>
      <c r="K97" s="611"/>
      <c r="L97" s="601"/>
      <c r="M97" s="602"/>
      <c r="N97" s="602"/>
      <c r="O97" s="602"/>
      <c r="P97" s="602"/>
      <c r="Q97" s="602"/>
      <c r="R97" s="602"/>
      <c r="S97" s="602"/>
      <c r="T97" s="602"/>
      <c r="U97" s="602"/>
      <c r="V97" s="602"/>
      <c r="W97" s="602"/>
      <c r="X97" s="603"/>
      <c r="Y97" s="604"/>
      <c r="Z97" s="605"/>
      <c r="AA97" s="605"/>
      <c r="AB97" s="617"/>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9"/>
      <c r="B98" s="1060"/>
      <c r="C98" s="1060"/>
      <c r="D98" s="1060"/>
      <c r="E98" s="1060"/>
      <c r="F98" s="1061"/>
      <c r="G98" s="609"/>
      <c r="H98" s="610"/>
      <c r="I98" s="610"/>
      <c r="J98" s="610"/>
      <c r="K98" s="611"/>
      <c r="L98" s="601"/>
      <c r="M98" s="602"/>
      <c r="N98" s="602"/>
      <c r="O98" s="602"/>
      <c r="P98" s="602"/>
      <c r="Q98" s="602"/>
      <c r="R98" s="602"/>
      <c r="S98" s="602"/>
      <c r="T98" s="602"/>
      <c r="U98" s="602"/>
      <c r="V98" s="602"/>
      <c r="W98" s="602"/>
      <c r="X98" s="603"/>
      <c r="Y98" s="604"/>
      <c r="Z98" s="605"/>
      <c r="AA98" s="605"/>
      <c r="AB98" s="617"/>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9"/>
      <c r="B99" s="1060"/>
      <c r="C99" s="1060"/>
      <c r="D99" s="1060"/>
      <c r="E99" s="1060"/>
      <c r="F99" s="1061"/>
      <c r="G99" s="609"/>
      <c r="H99" s="610"/>
      <c r="I99" s="610"/>
      <c r="J99" s="610"/>
      <c r="K99" s="611"/>
      <c r="L99" s="601"/>
      <c r="M99" s="602"/>
      <c r="N99" s="602"/>
      <c r="O99" s="602"/>
      <c r="P99" s="602"/>
      <c r="Q99" s="602"/>
      <c r="R99" s="602"/>
      <c r="S99" s="602"/>
      <c r="T99" s="602"/>
      <c r="U99" s="602"/>
      <c r="V99" s="602"/>
      <c r="W99" s="602"/>
      <c r="X99" s="603"/>
      <c r="Y99" s="604"/>
      <c r="Z99" s="605"/>
      <c r="AA99" s="605"/>
      <c r="AB99" s="617"/>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9"/>
      <c r="B100" s="1060"/>
      <c r="C100" s="1060"/>
      <c r="D100" s="1060"/>
      <c r="E100" s="1060"/>
      <c r="F100" s="106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7"/>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9"/>
      <c r="B101" s="1060"/>
      <c r="C101" s="1060"/>
      <c r="D101" s="1060"/>
      <c r="E101" s="1060"/>
      <c r="F101" s="106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7"/>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9"/>
      <c r="B102" s="1060"/>
      <c r="C102" s="1060"/>
      <c r="D102" s="1060"/>
      <c r="E102" s="1060"/>
      <c r="F102" s="106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7"/>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9"/>
      <c r="B103" s="1060"/>
      <c r="C103" s="1060"/>
      <c r="D103" s="1060"/>
      <c r="E103" s="1060"/>
      <c r="F103" s="106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7"/>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9"/>
      <c r="B104" s="1060"/>
      <c r="C104" s="1060"/>
      <c r="D104" s="1060"/>
      <c r="E104" s="1060"/>
      <c r="F104" s="106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7"/>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9"/>
      <c r="B105" s="1060"/>
      <c r="C105" s="1060"/>
      <c r="D105" s="1060"/>
      <c r="E105" s="1060"/>
      <c r="F105" s="106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7"/>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800"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800"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1"/>
    </row>
    <row r="109" spans="1:50" ht="24.75" customHeight="1" x14ac:dyDescent="0.15">
      <c r="A109" s="1059"/>
      <c r="B109" s="1060"/>
      <c r="C109" s="1060"/>
      <c r="D109" s="1060"/>
      <c r="E109" s="1060"/>
      <c r="F109" s="1061"/>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9"/>
      <c r="B110" s="1060"/>
      <c r="C110" s="1060"/>
      <c r="D110" s="1060"/>
      <c r="E110" s="1060"/>
      <c r="F110" s="1061"/>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13"/>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9"/>
      <c r="B111" s="1060"/>
      <c r="C111" s="1060"/>
      <c r="D111" s="1060"/>
      <c r="E111" s="1060"/>
      <c r="F111" s="106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7"/>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9"/>
      <c r="B112" s="1060"/>
      <c r="C112" s="1060"/>
      <c r="D112" s="1060"/>
      <c r="E112" s="1060"/>
      <c r="F112" s="106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7"/>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9"/>
      <c r="B113" s="1060"/>
      <c r="C113" s="1060"/>
      <c r="D113" s="1060"/>
      <c r="E113" s="1060"/>
      <c r="F113" s="106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7"/>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9"/>
      <c r="B114" s="1060"/>
      <c r="C114" s="1060"/>
      <c r="D114" s="1060"/>
      <c r="E114" s="1060"/>
      <c r="F114" s="106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7"/>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9"/>
      <c r="B115" s="1060"/>
      <c r="C115" s="1060"/>
      <c r="D115" s="1060"/>
      <c r="E115" s="1060"/>
      <c r="F115" s="106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7"/>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9"/>
      <c r="B116" s="1060"/>
      <c r="C116" s="1060"/>
      <c r="D116" s="1060"/>
      <c r="E116" s="1060"/>
      <c r="F116" s="106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7"/>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9"/>
      <c r="B117" s="1060"/>
      <c r="C117" s="1060"/>
      <c r="D117" s="1060"/>
      <c r="E117" s="1060"/>
      <c r="F117" s="106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7"/>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9"/>
      <c r="B118" s="1060"/>
      <c r="C118" s="1060"/>
      <c r="D118" s="1060"/>
      <c r="E118" s="1060"/>
      <c r="F118" s="106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7"/>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9"/>
      <c r="B119" s="1060"/>
      <c r="C119" s="1060"/>
      <c r="D119" s="1060"/>
      <c r="E119" s="1060"/>
      <c r="F119" s="106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7"/>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9"/>
      <c r="B120" s="1060"/>
      <c r="C120" s="1060"/>
      <c r="D120" s="1060"/>
      <c r="E120" s="1060"/>
      <c r="F120" s="1061"/>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9"/>
      <c r="B121" s="1060"/>
      <c r="C121" s="1060"/>
      <c r="D121" s="1060"/>
      <c r="E121" s="1060"/>
      <c r="F121" s="1061"/>
      <c r="G121" s="800"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800"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1"/>
    </row>
    <row r="122" spans="1:50" ht="25.5" customHeight="1" x14ac:dyDescent="0.15">
      <c r="A122" s="1059"/>
      <c r="B122" s="1060"/>
      <c r="C122" s="1060"/>
      <c r="D122" s="1060"/>
      <c r="E122" s="1060"/>
      <c r="F122" s="1061"/>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9"/>
      <c r="B123" s="1060"/>
      <c r="C123" s="1060"/>
      <c r="D123" s="1060"/>
      <c r="E123" s="1060"/>
      <c r="F123" s="1061"/>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13"/>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9"/>
      <c r="B124" s="1060"/>
      <c r="C124" s="1060"/>
      <c r="D124" s="1060"/>
      <c r="E124" s="1060"/>
      <c r="F124" s="106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7"/>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9"/>
      <c r="B125" s="1060"/>
      <c r="C125" s="1060"/>
      <c r="D125" s="1060"/>
      <c r="E125" s="1060"/>
      <c r="F125" s="106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7"/>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9"/>
      <c r="B126" s="1060"/>
      <c r="C126" s="1060"/>
      <c r="D126" s="1060"/>
      <c r="E126" s="1060"/>
      <c r="F126" s="106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7"/>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9"/>
      <c r="B127" s="1060"/>
      <c r="C127" s="1060"/>
      <c r="D127" s="1060"/>
      <c r="E127" s="1060"/>
      <c r="F127" s="106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7"/>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9"/>
      <c r="B128" s="1060"/>
      <c r="C128" s="1060"/>
      <c r="D128" s="1060"/>
      <c r="E128" s="1060"/>
      <c r="F128" s="106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7"/>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9"/>
      <c r="B129" s="1060"/>
      <c r="C129" s="1060"/>
      <c r="D129" s="1060"/>
      <c r="E129" s="1060"/>
      <c r="F129" s="106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7"/>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9"/>
      <c r="B130" s="1060"/>
      <c r="C130" s="1060"/>
      <c r="D130" s="1060"/>
      <c r="E130" s="1060"/>
      <c r="F130" s="106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7"/>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9"/>
      <c r="B131" s="1060"/>
      <c r="C131" s="1060"/>
      <c r="D131" s="1060"/>
      <c r="E131" s="1060"/>
      <c r="F131" s="106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7"/>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9"/>
      <c r="B132" s="1060"/>
      <c r="C132" s="1060"/>
      <c r="D132" s="1060"/>
      <c r="E132" s="1060"/>
      <c r="F132" s="106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7"/>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9"/>
      <c r="B133" s="1060"/>
      <c r="C133" s="1060"/>
      <c r="D133" s="1060"/>
      <c r="E133" s="1060"/>
      <c r="F133" s="1061"/>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9"/>
      <c r="B134" s="1060"/>
      <c r="C134" s="1060"/>
      <c r="D134" s="1060"/>
      <c r="E134" s="1060"/>
      <c r="F134" s="1061"/>
      <c r="G134" s="800"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800"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1"/>
    </row>
    <row r="135" spans="1:50" ht="24.75" customHeight="1" x14ac:dyDescent="0.15">
      <c r="A135" s="1059"/>
      <c r="B135" s="1060"/>
      <c r="C135" s="1060"/>
      <c r="D135" s="1060"/>
      <c r="E135" s="1060"/>
      <c r="F135" s="1061"/>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9"/>
      <c r="B136" s="1060"/>
      <c r="C136" s="1060"/>
      <c r="D136" s="1060"/>
      <c r="E136" s="1060"/>
      <c r="F136" s="1061"/>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13"/>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9"/>
      <c r="B137" s="1060"/>
      <c r="C137" s="1060"/>
      <c r="D137" s="1060"/>
      <c r="E137" s="1060"/>
      <c r="F137" s="106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7"/>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9"/>
      <c r="B138" s="1060"/>
      <c r="C138" s="1060"/>
      <c r="D138" s="1060"/>
      <c r="E138" s="1060"/>
      <c r="F138" s="106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7"/>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9"/>
      <c r="B139" s="1060"/>
      <c r="C139" s="1060"/>
      <c r="D139" s="1060"/>
      <c r="E139" s="1060"/>
      <c r="F139" s="106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7"/>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9"/>
      <c r="B140" s="1060"/>
      <c r="C140" s="1060"/>
      <c r="D140" s="1060"/>
      <c r="E140" s="1060"/>
      <c r="F140" s="106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7"/>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9"/>
      <c r="B141" s="1060"/>
      <c r="C141" s="1060"/>
      <c r="D141" s="1060"/>
      <c r="E141" s="1060"/>
      <c r="F141" s="106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7"/>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9"/>
      <c r="B142" s="1060"/>
      <c r="C142" s="1060"/>
      <c r="D142" s="1060"/>
      <c r="E142" s="1060"/>
      <c r="F142" s="106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7"/>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9"/>
      <c r="B143" s="1060"/>
      <c r="C143" s="1060"/>
      <c r="D143" s="1060"/>
      <c r="E143" s="1060"/>
      <c r="F143" s="106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7"/>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9"/>
      <c r="B144" s="1060"/>
      <c r="C144" s="1060"/>
      <c r="D144" s="1060"/>
      <c r="E144" s="1060"/>
      <c r="F144" s="106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7"/>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9"/>
      <c r="B145" s="1060"/>
      <c r="C145" s="1060"/>
      <c r="D145" s="1060"/>
      <c r="E145" s="1060"/>
      <c r="F145" s="106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7"/>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9"/>
      <c r="B146" s="1060"/>
      <c r="C146" s="1060"/>
      <c r="D146" s="1060"/>
      <c r="E146" s="1060"/>
      <c r="F146" s="1061"/>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9"/>
      <c r="B147" s="1060"/>
      <c r="C147" s="1060"/>
      <c r="D147" s="1060"/>
      <c r="E147" s="1060"/>
      <c r="F147" s="1061"/>
      <c r="G147" s="800"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800"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1"/>
    </row>
    <row r="148" spans="1:50" ht="24.75" customHeight="1" x14ac:dyDescent="0.15">
      <c r="A148" s="1059"/>
      <c r="B148" s="1060"/>
      <c r="C148" s="1060"/>
      <c r="D148" s="1060"/>
      <c r="E148" s="1060"/>
      <c r="F148" s="1061"/>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9"/>
      <c r="B149" s="1060"/>
      <c r="C149" s="1060"/>
      <c r="D149" s="1060"/>
      <c r="E149" s="1060"/>
      <c r="F149" s="1061"/>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13"/>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9"/>
      <c r="B150" s="1060"/>
      <c r="C150" s="1060"/>
      <c r="D150" s="1060"/>
      <c r="E150" s="1060"/>
      <c r="F150" s="106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7"/>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9"/>
      <c r="B151" s="1060"/>
      <c r="C151" s="1060"/>
      <c r="D151" s="1060"/>
      <c r="E151" s="1060"/>
      <c r="F151" s="106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7"/>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9"/>
      <c r="B152" s="1060"/>
      <c r="C152" s="1060"/>
      <c r="D152" s="1060"/>
      <c r="E152" s="1060"/>
      <c r="F152" s="106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7"/>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9"/>
      <c r="B153" s="1060"/>
      <c r="C153" s="1060"/>
      <c r="D153" s="1060"/>
      <c r="E153" s="1060"/>
      <c r="F153" s="106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7"/>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9"/>
      <c r="B154" s="1060"/>
      <c r="C154" s="1060"/>
      <c r="D154" s="1060"/>
      <c r="E154" s="1060"/>
      <c r="F154" s="106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7"/>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9"/>
      <c r="B155" s="1060"/>
      <c r="C155" s="1060"/>
      <c r="D155" s="1060"/>
      <c r="E155" s="1060"/>
      <c r="F155" s="106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7"/>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9"/>
      <c r="B156" s="1060"/>
      <c r="C156" s="1060"/>
      <c r="D156" s="1060"/>
      <c r="E156" s="1060"/>
      <c r="F156" s="106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7"/>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9"/>
      <c r="B157" s="1060"/>
      <c r="C157" s="1060"/>
      <c r="D157" s="1060"/>
      <c r="E157" s="1060"/>
      <c r="F157" s="106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7"/>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9"/>
      <c r="B158" s="1060"/>
      <c r="C158" s="1060"/>
      <c r="D158" s="1060"/>
      <c r="E158" s="1060"/>
      <c r="F158" s="106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7"/>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800"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800"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1"/>
    </row>
    <row r="162" spans="1:50" ht="24.75" customHeight="1" x14ac:dyDescent="0.15">
      <c r="A162" s="1059"/>
      <c r="B162" s="1060"/>
      <c r="C162" s="1060"/>
      <c r="D162" s="1060"/>
      <c r="E162" s="1060"/>
      <c r="F162" s="1061"/>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9"/>
      <c r="B163" s="1060"/>
      <c r="C163" s="1060"/>
      <c r="D163" s="1060"/>
      <c r="E163" s="1060"/>
      <c r="F163" s="1061"/>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13"/>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9"/>
      <c r="B164" s="1060"/>
      <c r="C164" s="1060"/>
      <c r="D164" s="1060"/>
      <c r="E164" s="1060"/>
      <c r="F164" s="106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7"/>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9"/>
      <c r="B165" s="1060"/>
      <c r="C165" s="1060"/>
      <c r="D165" s="1060"/>
      <c r="E165" s="1060"/>
      <c r="F165" s="106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7"/>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9"/>
      <c r="B166" s="1060"/>
      <c r="C166" s="1060"/>
      <c r="D166" s="1060"/>
      <c r="E166" s="1060"/>
      <c r="F166" s="106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7"/>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9"/>
      <c r="B167" s="1060"/>
      <c r="C167" s="1060"/>
      <c r="D167" s="1060"/>
      <c r="E167" s="1060"/>
      <c r="F167" s="106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7"/>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9"/>
      <c r="B168" s="1060"/>
      <c r="C168" s="1060"/>
      <c r="D168" s="1060"/>
      <c r="E168" s="1060"/>
      <c r="F168" s="106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7"/>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9"/>
      <c r="B169" s="1060"/>
      <c r="C169" s="1060"/>
      <c r="D169" s="1060"/>
      <c r="E169" s="1060"/>
      <c r="F169" s="106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7"/>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9"/>
      <c r="B170" s="1060"/>
      <c r="C170" s="1060"/>
      <c r="D170" s="1060"/>
      <c r="E170" s="1060"/>
      <c r="F170" s="106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7"/>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9"/>
      <c r="B171" s="1060"/>
      <c r="C171" s="1060"/>
      <c r="D171" s="1060"/>
      <c r="E171" s="1060"/>
      <c r="F171" s="106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7"/>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9"/>
      <c r="B172" s="1060"/>
      <c r="C172" s="1060"/>
      <c r="D172" s="1060"/>
      <c r="E172" s="1060"/>
      <c r="F172" s="106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7"/>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9"/>
      <c r="B173" s="1060"/>
      <c r="C173" s="1060"/>
      <c r="D173" s="1060"/>
      <c r="E173" s="1060"/>
      <c r="F173" s="1061"/>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9"/>
      <c r="B174" s="1060"/>
      <c r="C174" s="1060"/>
      <c r="D174" s="1060"/>
      <c r="E174" s="1060"/>
      <c r="F174" s="1061"/>
      <c r="G174" s="800"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800"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1"/>
    </row>
    <row r="175" spans="1:50" ht="25.5" customHeight="1" x14ac:dyDescent="0.15">
      <c r="A175" s="1059"/>
      <c r="B175" s="1060"/>
      <c r="C175" s="1060"/>
      <c r="D175" s="1060"/>
      <c r="E175" s="1060"/>
      <c r="F175" s="1061"/>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9"/>
      <c r="B176" s="1060"/>
      <c r="C176" s="1060"/>
      <c r="D176" s="1060"/>
      <c r="E176" s="1060"/>
      <c r="F176" s="1061"/>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13"/>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9"/>
      <c r="B177" s="1060"/>
      <c r="C177" s="1060"/>
      <c r="D177" s="1060"/>
      <c r="E177" s="1060"/>
      <c r="F177" s="106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7"/>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9"/>
      <c r="B178" s="1060"/>
      <c r="C178" s="1060"/>
      <c r="D178" s="1060"/>
      <c r="E178" s="1060"/>
      <c r="F178" s="106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7"/>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9"/>
      <c r="B179" s="1060"/>
      <c r="C179" s="1060"/>
      <c r="D179" s="1060"/>
      <c r="E179" s="1060"/>
      <c r="F179" s="106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7"/>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9"/>
      <c r="B180" s="1060"/>
      <c r="C180" s="1060"/>
      <c r="D180" s="1060"/>
      <c r="E180" s="1060"/>
      <c r="F180" s="106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7"/>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9"/>
      <c r="B181" s="1060"/>
      <c r="C181" s="1060"/>
      <c r="D181" s="1060"/>
      <c r="E181" s="1060"/>
      <c r="F181" s="106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7"/>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9"/>
      <c r="B182" s="1060"/>
      <c r="C182" s="1060"/>
      <c r="D182" s="1060"/>
      <c r="E182" s="1060"/>
      <c r="F182" s="106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7"/>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9"/>
      <c r="B183" s="1060"/>
      <c r="C183" s="1060"/>
      <c r="D183" s="1060"/>
      <c r="E183" s="1060"/>
      <c r="F183" s="106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7"/>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9"/>
      <c r="B184" s="1060"/>
      <c r="C184" s="1060"/>
      <c r="D184" s="1060"/>
      <c r="E184" s="1060"/>
      <c r="F184" s="106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7"/>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9"/>
      <c r="B185" s="1060"/>
      <c r="C185" s="1060"/>
      <c r="D185" s="1060"/>
      <c r="E185" s="1060"/>
      <c r="F185" s="106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7"/>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9"/>
      <c r="B186" s="1060"/>
      <c r="C186" s="1060"/>
      <c r="D186" s="1060"/>
      <c r="E186" s="1060"/>
      <c r="F186" s="1061"/>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9"/>
      <c r="B187" s="1060"/>
      <c r="C187" s="1060"/>
      <c r="D187" s="1060"/>
      <c r="E187" s="1060"/>
      <c r="F187" s="1061"/>
      <c r="G187" s="800"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800"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1"/>
    </row>
    <row r="188" spans="1:50" ht="24.75" customHeight="1" x14ac:dyDescent="0.15">
      <c r="A188" s="1059"/>
      <c r="B188" s="1060"/>
      <c r="C188" s="1060"/>
      <c r="D188" s="1060"/>
      <c r="E188" s="1060"/>
      <c r="F188" s="1061"/>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9"/>
      <c r="B189" s="1060"/>
      <c r="C189" s="1060"/>
      <c r="D189" s="1060"/>
      <c r="E189" s="1060"/>
      <c r="F189" s="1061"/>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13"/>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9"/>
      <c r="B190" s="1060"/>
      <c r="C190" s="1060"/>
      <c r="D190" s="1060"/>
      <c r="E190" s="1060"/>
      <c r="F190" s="106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7"/>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9"/>
      <c r="B191" s="1060"/>
      <c r="C191" s="1060"/>
      <c r="D191" s="1060"/>
      <c r="E191" s="1060"/>
      <c r="F191" s="106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7"/>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9"/>
      <c r="B192" s="1060"/>
      <c r="C192" s="1060"/>
      <c r="D192" s="1060"/>
      <c r="E192" s="1060"/>
      <c r="F192" s="106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7"/>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9"/>
      <c r="B193" s="1060"/>
      <c r="C193" s="1060"/>
      <c r="D193" s="1060"/>
      <c r="E193" s="1060"/>
      <c r="F193" s="106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7"/>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9"/>
      <c r="B194" s="1060"/>
      <c r="C194" s="1060"/>
      <c r="D194" s="1060"/>
      <c r="E194" s="1060"/>
      <c r="F194" s="106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7"/>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9"/>
      <c r="B195" s="1060"/>
      <c r="C195" s="1060"/>
      <c r="D195" s="1060"/>
      <c r="E195" s="1060"/>
      <c r="F195" s="106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7"/>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9"/>
      <c r="B196" s="1060"/>
      <c r="C196" s="1060"/>
      <c r="D196" s="1060"/>
      <c r="E196" s="1060"/>
      <c r="F196" s="106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7"/>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9"/>
      <c r="B197" s="1060"/>
      <c r="C197" s="1060"/>
      <c r="D197" s="1060"/>
      <c r="E197" s="1060"/>
      <c r="F197" s="106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7"/>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9"/>
      <c r="B198" s="1060"/>
      <c r="C198" s="1060"/>
      <c r="D198" s="1060"/>
      <c r="E198" s="1060"/>
      <c r="F198" s="106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7"/>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9"/>
      <c r="B199" s="1060"/>
      <c r="C199" s="1060"/>
      <c r="D199" s="1060"/>
      <c r="E199" s="1060"/>
      <c r="F199" s="1061"/>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9"/>
      <c r="B200" s="1060"/>
      <c r="C200" s="1060"/>
      <c r="D200" s="1060"/>
      <c r="E200" s="1060"/>
      <c r="F200" s="1061"/>
      <c r="G200" s="800"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800"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1"/>
    </row>
    <row r="201" spans="1:50" ht="24.75" customHeight="1" x14ac:dyDescent="0.15">
      <c r="A201" s="1059"/>
      <c r="B201" s="1060"/>
      <c r="C201" s="1060"/>
      <c r="D201" s="1060"/>
      <c r="E201" s="1060"/>
      <c r="F201" s="1061"/>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9"/>
      <c r="B202" s="1060"/>
      <c r="C202" s="1060"/>
      <c r="D202" s="1060"/>
      <c r="E202" s="1060"/>
      <c r="F202" s="1061"/>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13"/>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9"/>
      <c r="B203" s="1060"/>
      <c r="C203" s="1060"/>
      <c r="D203" s="1060"/>
      <c r="E203" s="1060"/>
      <c r="F203" s="106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7"/>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9"/>
      <c r="B204" s="1060"/>
      <c r="C204" s="1060"/>
      <c r="D204" s="1060"/>
      <c r="E204" s="1060"/>
      <c r="F204" s="106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7"/>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9"/>
      <c r="B205" s="1060"/>
      <c r="C205" s="1060"/>
      <c r="D205" s="1060"/>
      <c r="E205" s="1060"/>
      <c r="F205" s="106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7"/>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9"/>
      <c r="B206" s="1060"/>
      <c r="C206" s="1060"/>
      <c r="D206" s="1060"/>
      <c r="E206" s="1060"/>
      <c r="F206" s="106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7"/>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9"/>
      <c r="B207" s="1060"/>
      <c r="C207" s="1060"/>
      <c r="D207" s="1060"/>
      <c r="E207" s="1060"/>
      <c r="F207" s="106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7"/>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9"/>
      <c r="B208" s="1060"/>
      <c r="C208" s="1060"/>
      <c r="D208" s="1060"/>
      <c r="E208" s="1060"/>
      <c r="F208" s="106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7"/>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9"/>
      <c r="B209" s="1060"/>
      <c r="C209" s="1060"/>
      <c r="D209" s="1060"/>
      <c r="E209" s="1060"/>
      <c r="F209" s="106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7"/>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9"/>
      <c r="B210" s="1060"/>
      <c r="C210" s="1060"/>
      <c r="D210" s="1060"/>
      <c r="E210" s="1060"/>
      <c r="F210" s="106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7"/>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9"/>
      <c r="B211" s="1060"/>
      <c r="C211" s="1060"/>
      <c r="D211" s="1060"/>
      <c r="E211" s="1060"/>
      <c r="F211" s="106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7"/>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800"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800"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1"/>
    </row>
    <row r="215" spans="1:50" ht="24.75" customHeight="1" x14ac:dyDescent="0.15">
      <c r="A215" s="1059"/>
      <c r="B215" s="1060"/>
      <c r="C215" s="1060"/>
      <c r="D215" s="1060"/>
      <c r="E215" s="1060"/>
      <c r="F215" s="1061"/>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9"/>
      <c r="B216" s="1060"/>
      <c r="C216" s="1060"/>
      <c r="D216" s="1060"/>
      <c r="E216" s="1060"/>
      <c r="F216" s="1061"/>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13"/>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9"/>
      <c r="B217" s="1060"/>
      <c r="C217" s="1060"/>
      <c r="D217" s="1060"/>
      <c r="E217" s="1060"/>
      <c r="F217" s="106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7"/>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9"/>
      <c r="B218" s="1060"/>
      <c r="C218" s="1060"/>
      <c r="D218" s="1060"/>
      <c r="E218" s="1060"/>
      <c r="F218" s="106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7"/>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9"/>
      <c r="B219" s="1060"/>
      <c r="C219" s="1060"/>
      <c r="D219" s="1060"/>
      <c r="E219" s="1060"/>
      <c r="F219" s="106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7"/>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9"/>
      <c r="B220" s="1060"/>
      <c r="C220" s="1060"/>
      <c r="D220" s="1060"/>
      <c r="E220" s="1060"/>
      <c r="F220" s="106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7"/>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9"/>
      <c r="B221" s="1060"/>
      <c r="C221" s="1060"/>
      <c r="D221" s="1060"/>
      <c r="E221" s="1060"/>
      <c r="F221" s="106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7"/>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9"/>
      <c r="B222" s="1060"/>
      <c r="C222" s="1060"/>
      <c r="D222" s="1060"/>
      <c r="E222" s="1060"/>
      <c r="F222" s="106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7"/>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9"/>
      <c r="B223" s="1060"/>
      <c r="C223" s="1060"/>
      <c r="D223" s="1060"/>
      <c r="E223" s="1060"/>
      <c r="F223" s="106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7"/>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9"/>
      <c r="B224" s="1060"/>
      <c r="C224" s="1060"/>
      <c r="D224" s="1060"/>
      <c r="E224" s="1060"/>
      <c r="F224" s="106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7"/>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9"/>
      <c r="B225" s="1060"/>
      <c r="C225" s="1060"/>
      <c r="D225" s="1060"/>
      <c r="E225" s="1060"/>
      <c r="F225" s="106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7"/>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9"/>
      <c r="B226" s="1060"/>
      <c r="C226" s="1060"/>
      <c r="D226" s="1060"/>
      <c r="E226" s="1060"/>
      <c r="F226" s="1061"/>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9"/>
      <c r="B227" s="1060"/>
      <c r="C227" s="1060"/>
      <c r="D227" s="1060"/>
      <c r="E227" s="1060"/>
      <c r="F227" s="1061"/>
      <c r="G227" s="800"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800"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1"/>
    </row>
    <row r="228" spans="1:50" ht="25.5" customHeight="1" x14ac:dyDescent="0.15">
      <c r="A228" s="1059"/>
      <c r="B228" s="1060"/>
      <c r="C228" s="1060"/>
      <c r="D228" s="1060"/>
      <c r="E228" s="1060"/>
      <c r="F228" s="1061"/>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9"/>
      <c r="B229" s="1060"/>
      <c r="C229" s="1060"/>
      <c r="D229" s="1060"/>
      <c r="E229" s="1060"/>
      <c r="F229" s="1061"/>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13"/>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9"/>
      <c r="B230" s="1060"/>
      <c r="C230" s="1060"/>
      <c r="D230" s="1060"/>
      <c r="E230" s="1060"/>
      <c r="F230" s="106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7"/>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9"/>
      <c r="B231" s="1060"/>
      <c r="C231" s="1060"/>
      <c r="D231" s="1060"/>
      <c r="E231" s="1060"/>
      <c r="F231" s="106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7"/>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9"/>
      <c r="B232" s="1060"/>
      <c r="C232" s="1060"/>
      <c r="D232" s="1060"/>
      <c r="E232" s="1060"/>
      <c r="F232" s="106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7"/>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9"/>
      <c r="B233" s="1060"/>
      <c r="C233" s="1060"/>
      <c r="D233" s="1060"/>
      <c r="E233" s="1060"/>
      <c r="F233" s="106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7"/>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9"/>
      <c r="B234" s="1060"/>
      <c r="C234" s="1060"/>
      <c r="D234" s="1060"/>
      <c r="E234" s="1060"/>
      <c r="F234" s="106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7"/>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9"/>
      <c r="B235" s="1060"/>
      <c r="C235" s="1060"/>
      <c r="D235" s="1060"/>
      <c r="E235" s="1060"/>
      <c r="F235" s="106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7"/>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9"/>
      <c r="B236" s="1060"/>
      <c r="C236" s="1060"/>
      <c r="D236" s="1060"/>
      <c r="E236" s="1060"/>
      <c r="F236" s="106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7"/>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9"/>
      <c r="B237" s="1060"/>
      <c r="C237" s="1060"/>
      <c r="D237" s="1060"/>
      <c r="E237" s="1060"/>
      <c r="F237" s="106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7"/>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9"/>
      <c r="B238" s="1060"/>
      <c r="C238" s="1060"/>
      <c r="D238" s="1060"/>
      <c r="E238" s="1060"/>
      <c r="F238" s="106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7"/>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9"/>
      <c r="B239" s="1060"/>
      <c r="C239" s="1060"/>
      <c r="D239" s="1060"/>
      <c r="E239" s="1060"/>
      <c r="F239" s="1061"/>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9"/>
      <c r="B240" s="1060"/>
      <c r="C240" s="1060"/>
      <c r="D240" s="1060"/>
      <c r="E240" s="1060"/>
      <c r="F240" s="1061"/>
      <c r="G240" s="800"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800"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1"/>
    </row>
    <row r="241" spans="1:50" ht="24.75" customHeight="1" x14ac:dyDescent="0.15">
      <c r="A241" s="1059"/>
      <c r="B241" s="1060"/>
      <c r="C241" s="1060"/>
      <c r="D241" s="1060"/>
      <c r="E241" s="1060"/>
      <c r="F241" s="1061"/>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9"/>
      <c r="B242" s="1060"/>
      <c r="C242" s="1060"/>
      <c r="D242" s="1060"/>
      <c r="E242" s="1060"/>
      <c r="F242" s="1061"/>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13"/>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9"/>
      <c r="B243" s="1060"/>
      <c r="C243" s="1060"/>
      <c r="D243" s="1060"/>
      <c r="E243" s="1060"/>
      <c r="F243" s="106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7"/>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9"/>
      <c r="B244" s="1060"/>
      <c r="C244" s="1060"/>
      <c r="D244" s="1060"/>
      <c r="E244" s="1060"/>
      <c r="F244" s="106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7"/>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9"/>
      <c r="B245" s="1060"/>
      <c r="C245" s="1060"/>
      <c r="D245" s="1060"/>
      <c r="E245" s="1060"/>
      <c r="F245" s="106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7"/>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9"/>
      <c r="B246" s="1060"/>
      <c r="C246" s="1060"/>
      <c r="D246" s="1060"/>
      <c r="E246" s="1060"/>
      <c r="F246" s="106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7"/>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9"/>
      <c r="B247" s="1060"/>
      <c r="C247" s="1060"/>
      <c r="D247" s="1060"/>
      <c r="E247" s="1060"/>
      <c r="F247" s="106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7"/>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9"/>
      <c r="B248" s="1060"/>
      <c r="C248" s="1060"/>
      <c r="D248" s="1060"/>
      <c r="E248" s="1060"/>
      <c r="F248" s="106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7"/>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9"/>
      <c r="B249" s="1060"/>
      <c r="C249" s="1060"/>
      <c r="D249" s="1060"/>
      <c r="E249" s="1060"/>
      <c r="F249" s="106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7"/>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9"/>
      <c r="B250" s="1060"/>
      <c r="C250" s="1060"/>
      <c r="D250" s="1060"/>
      <c r="E250" s="1060"/>
      <c r="F250" s="106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7"/>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9"/>
      <c r="B251" s="1060"/>
      <c r="C251" s="1060"/>
      <c r="D251" s="1060"/>
      <c r="E251" s="1060"/>
      <c r="F251" s="106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7"/>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9"/>
      <c r="B252" s="1060"/>
      <c r="C252" s="1060"/>
      <c r="D252" s="1060"/>
      <c r="E252" s="1060"/>
      <c r="F252" s="1061"/>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9"/>
      <c r="B253" s="1060"/>
      <c r="C253" s="1060"/>
      <c r="D253" s="1060"/>
      <c r="E253" s="1060"/>
      <c r="F253" s="1061"/>
      <c r="G253" s="800"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800"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1"/>
    </row>
    <row r="254" spans="1:50" ht="24.75" customHeight="1" x14ac:dyDescent="0.15">
      <c r="A254" s="1059"/>
      <c r="B254" s="1060"/>
      <c r="C254" s="1060"/>
      <c r="D254" s="1060"/>
      <c r="E254" s="1060"/>
      <c r="F254" s="1061"/>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9"/>
      <c r="B255" s="1060"/>
      <c r="C255" s="1060"/>
      <c r="D255" s="1060"/>
      <c r="E255" s="1060"/>
      <c r="F255" s="1061"/>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13"/>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9"/>
      <c r="B256" s="1060"/>
      <c r="C256" s="1060"/>
      <c r="D256" s="1060"/>
      <c r="E256" s="1060"/>
      <c r="F256" s="106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7"/>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9"/>
      <c r="B257" s="1060"/>
      <c r="C257" s="1060"/>
      <c r="D257" s="1060"/>
      <c r="E257" s="1060"/>
      <c r="F257" s="106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7"/>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9"/>
      <c r="B258" s="1060"/>
      <c r="C258" s="1060"/>
      <c r="D258" s="1060"/>
      <c r="E258" s="1060"/>
      <c r="F258" s="106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7"/>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9"/>
      <c r="B259" s="1060"/>
      <c r="C259" s="1060"/>
      <c r="D259" s="1060"/>
      <c r="E259" s="1060"/>
      <c r="F259" s="106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7"/>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9"/>
      <c r="B260" s="1060"/>
      <c r="C260" s="1060"/>
      <c r="D260" s="1060"/>
      <c r="E260" s="1060"/>
      <c r="F260" s="106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7"/>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9"/>
      <c r="B261" s="1060"/>
      <c r="C261" s="1060"/>
      <c r="D261" s="1060"/>
      <c r="E261" s="1060"/>
      <c r="F261" s="106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7"/>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9"/>
      <c r="B262" s="1060"/>
      <c r="C262" s="1060"/>
      <c r="D262" s="1060"/>
      <c r="E262" s="1060"/>
      <c r="F262" s="106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7"/>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9"/>
      <c r="B263" s="1060"/>
      <c r="C263" s="1060"/>
      <c r="D263" s="1060"/>
      <c r="E263" s="1060"/>
      <c r="F263" s="106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7"/>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9"/>
      <c r="B264" s="1060"/>
      <c r="C264" s="1060"/>
      <c r="D264" s="1060"/>
      <c r="E264" s="1060"/>
      <c r="F264" s="106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7"/>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0">
        <v>1</v>
      </c>
      <c r="B4" s="107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0">
        <v>2</v>
      </c>
      <c r="B5" s="107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0">
        <v>3</v>
      </c>
      <c r="B6" s="107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0">
        <v>4</v>
      </c>
      <c r="B7" s="107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0">
        <v>5</v>
      </c>
      <c r="B8" s="107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0">
        <v>6</v>
      </c>
      <c r="B9" s="107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0">
        <v>7</v>
      </c>
      <c r="B10" s="107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0">
        <v>8</v>
      </c>
      <c r="B11" s="107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0">
        <v>9</v>
      </c>
      <c r="B12" s="107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0">
        <v>10</v>
      </c>
      <c r="B13" s="107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0">
        <v>11</v>
      </c>
      <c r="B14" s="107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0">
        <v>12</v>
      </c>
      <c r="B15" s="107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0">
        <v>13</v>
      </c>
      <c r="B16" s="107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0">
        <v>14</v>
      </c>
      <c r="B17" s="107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0">
        <v>15</v>
      </c>
      <c r="B18" s="107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0">
        <v>16</v>
      </c>
      <c r="B19" s="107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0">
        <v>17</v>
      </c>
      <c r="B20" s="107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0">
        <v>18</v>
      </c>
      <c r="B21" s="107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0">
        <v>19</v>
      </c>
      <c r="B22" s="107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0">
        <v>20</v>
      </c>
      <c r="B23" s="107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0">
        <v>21</v>
      </c>
      <c r="B24" s="107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0">
        <v>22</v>
      </c>
      <c r="B25" s="107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0">
        <v>23</v>
      </c>
      <c r="B26" s="107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0">
        <v>24</v>
      </c>
      <c r="B27" s="107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0">
        <v>25</v>
      </c>
      <c r="B28" s="107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0">
        <v>26</v>
      </c>
      <c r="B29" s="107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0">
        <v>27</v>
      </c>
      <c r="B30" s="107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0">
        <v>28</v>
      </c>
      <c r="B31" s="107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0">
        <v>29</v>
      </c>
      <c r="B32" s="107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0">
        <v>30</v>
      </c>
      <c r="B33" s="107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0">
        <v>1</v>
      </c>
      <c r="B37" s="107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0">
        <v>2</v>
      </c>
      <c r="B38" s="107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0">
        <v>3</v>
      </c>
      <c r="B39" s="107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0">
        <v>4</v>
      </c>
      <c r="B40" s="107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0">
        <v>5</v>
      </c>
      <c r="B41" s="107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0">
        <v>6</v>
      </c>
      <c r="B42" s="107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0">
        <v>7</v>
      </c>
      <c r="B43" s="107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0">
        <v>8</v>
      </c>
      <c r="B44" s="107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0">
        <v>9</v>
      </c>
      <c r="B45" s="107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0">
        <v>10</v>
      </c>
      <c r="B46" s="107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0">
        <v>11</v>
      </c>
      <c r="B47" s="107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0">
        <v>12</v>
      </c>
      <c r="B48" s="107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0">
        <v>13</v>
      </c>
      <c r="B49" s="107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0">
        <v>14</v>
      </c>
      <c r="B50" s="107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0">
        <v>15</v>
      </c>
      <c r="B51" s="107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0">
        <v>16</v>
      </c>
      <c r="B52" s="107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0">
        <v>17</v>
      </c>
      <c r="B53" s="107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0">
        <v>18</v>
      </c>
      <c r="B54" s="107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0">
        <v>19</v>
      </c>
      <c r="B55" s="107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0">
        <v>20</v>
      </c>
      <c r="B56" s="107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0">
        <v>21</v>
      </c>
      <c r="B57" s="107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0">
        <v>22</v>
      </c>
      <c r="B58" s="107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0">
        <v>23</v>
      </c>
      <c r="B59" s="107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0">
        <v>24</v>
      </c>
      <c r="B60" s="107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0">
        <v>25</v>
      </c>
      <c r="B61" s="107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0">
        <v>26</v>
      </c>
      <c r="B62" s="107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0">
        <v>27</v>
      </c>
      <c r="B63" s="107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0">
        <v>28</v>
      </c>
      <c r="B64" s="107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0">
        <v>29</v>
      </c>
      <c r="B65" s="107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0">
        <v>30</v>
      </c>
      <c r="B66" s="107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0">
        <v>1</v>
      </c>
      <c r="B70" s="107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0">
        <v>2</v>
      </c>
      <c r="B71" s="107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0">
        <v>3</v>
      </c>
      <c r="B72" s="107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0">
        <v>4</v>
      </c>
      <c r="B73" s="107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0">
        <v>5</v>
      </c>
      <c r="B74" s="107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0">
        <v>6</v>
      </c>
      <c r="B75" s="107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0">
        <v>7</v>
      </c>
      <c r="B76" s="107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0">
        <v>8</v>
      </c>
      <c r="B77" s="107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0">
        <v>9</v>
      </c>
      <c r="B78" s="107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0">
        <v>10</v>
      </c>
      <c r="B79" s="107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0">
        <v>11</v>
      </c>
      <c r="B80" s="107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0">
        <v>12</v>
      </c>
      <c r="B81" s="107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0">
        <v>13</v>
      </c>
      <c r="B82" s="107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0">
        <v>14</v>
      </c>
      <c r="B83" s="107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0">
        <v>15</v>
      </c>
      <c r="B84" s="107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0">
        <v>16</v>
      </c>
      <c r="B85" s="107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0">
        <v>17</v>
      </c>
      <c r="B86" s="107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0">
        <v>18</v>
      </c>
      <c r="B87" s="107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0">
        <v>19</v>
      </c>
      <c r="B88" s="107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0">
        <v>20</v>
      </c>
      <c r="B89" s="107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0">
        <v>21</v>
      </c>
      <c r="B90" s="107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0">
        <v>22</v>
      </c>
      <c r="B91" s="107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0">
        <v>23</v>
      </c>
      <c r="B92" s="107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0">
        <v>24</v>
      </c>
      <c r="B93" s="107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0">
        <v>25</v>
      </c>
      <c r="B94" s="107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0">
        <v>26</v>
      </c>
      <c r="B95" s="107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0">
        <v>27</v>
      </c>
      <c r="B96" s="107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0">
        <v>28</v>
      </c>
      <c r="B97" s="107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0">
        <v>29</v>
      </c>
      <c r="B98" s="107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0">
        <v>30</v>
      </c>
      <c r="B99" s="107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0">
        <v>1</v>
      </c>
      <c r="B103" s="107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0">
        <v>2</v>
      </c>
      <c r="B104" s="107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0">
        <v>3</v>
      </c>
      <c r="B105" s="107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0">
        <v>4</v>
      </c>
      <c r="B106" s="107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0">
        <v>5</v>
      </c>
      <c r="B107" s="107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0">
        <v>6</v>
      </c>
      <c r="B108" s="107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0">
        <v>7</v>
      </c>
      <c r="B109" s="107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0">
        <v>8</v>
      </c>
      <c r="B110" s="107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0">
        <v>9</v>
      </c>
      <c r="B111" s="107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0">
        <v>10</v>
      </c>
      <c r="B112" s="107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0">
        <v>11</v>
      </c>
      <c r="B113" s="107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0">
        <v>12</v>
      </c>
      <c r="B114" s="107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0">
        <v>13</v>
      </c>
      <c r="B115" s="107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0">
        <v>14</v>
      </c>
      <c r="B116" s="107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0">
        <v>15</v>
      </c>
      <c r="B117" s="107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0">
        <v>16</v>
      </c>
      <c r="B118" s="107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0">
        <v>17</v>
      </c>
      <c r="B119" s="107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0">
        <v>18</v>
      </c>
      <c r="B120" s="107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0">
        <v>19</v>
      </c>
      <c r="B121" s="107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0">
        <v>20</v>
      </c>
      <c r="B122" s="107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0">
        <v>21</v>
      </c>
      <c r="B123" s="107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0">
        <v>22</v>
      </c>
      <c r="B124" s="107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0">
        <v>23</v>
      </c>
      <c r="B125" s="107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0">
        <v>24</v>
      </c>
      <c r="B126" s="107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0">
        <v>25</v>
      </c>
      <c r="B127" s="107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0">
        <v>26</v>
      </c>
      <c r="B128" s="107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0">
        <v>27</v>
      </c>
      <c r="B129" s="107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0">
        <v>28</v>
      </c>
      <c r="B130" s="107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0">
        <v>29</v>
      </c>
      <c r="B131" s="107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0">
        <v>30</v>
      </c>
      <c r="B132" s="107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0">
        <v>1</v>
      </c>
      <c r="B136" s="107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0">
        <v>2</v>
      </c>
      <c r="B137" s="107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0">
        <v>3</v>
      </c>
      <c r="B138" s="107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0">
        <v>4</v>
      </c>
      <c r="B139" s="107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0">
        <v>5</v>
      </c>
      <c r="B140" s="107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0">
        <v>6</v>
      </c>
      <c r="B141" s="107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0">
        <v>7</v>
      </c>
      <c r="B142" s="107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0">
        <v>8</v>
      </c>
      <c r="B143" s="107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0">
        <v>9</v>
      </c>
      <c r="B144" s="107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0">
        <v>10</v>
      </c>
      <c r="B145" s="107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0">
        <v>11</v>
      </c>
      <c r="B146" s="107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0">
        <v>12</v>
      </c>
      <c r="B147" s="107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0">
        <v>13</v>
      </c>
      <c r="B148" s="107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0">
        <v>14</v>
      </c>
      <c r="B149" s="107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0">
        <v>15</v>
      </c>
      <c r="B150" s="107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0">
        <v>16</v>
      </c>
      <c r="B151" s="107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0">
        <v>17</v>
      </c>
      <c r="B152" s="107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0">
        <v>18</v>
      </c>
      <c r="B153" s="107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0">
        <v>19</v>
      </c>
      <c r="B154" s="107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0">
        <v>20</v>
      </c>
      <c r="B155" s="107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0">
        <v>21</v>
      </c>
      <c r="B156" s="107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0">
        <v>22</v>
      </c>
      <c r="B157" s="107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0">
        <v>23</v>
      </c>
      <c r="B158" s="107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0">
        <v>24</v>
      </c>
      <c r="B159" s="107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0">
        <v>25</v>
      </c>
      <c r="B160" s="107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0">
        <v>26</v>
      </c>
      <c r="B161" s="107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0">
        <v>27</v>
      </c>
      <c r="B162" s="107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0">
        <v>28</v>
      </c>
      <c r="B163" s="107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0">
        <v>29</v>
      </c>
      <c r="B164" s="107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0">
        <v>30</v>
      </c>
      <c r="B165" s="107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0">
        <v>1</v>
      </c>
      <c r="B169" s="107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0">
        <v>2</v>
      </c>
      <c r="B170" s="107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0">
        <v>3</v>
      </c>
      <c r="B171" s="107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0">
        <v>4</v>
      </c>
      <c r="B172" s="107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0">
        <v>5</v>
      </c>
      <c r="B173" s="107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0">
        <v>6</v>
      </c>
      <c r="B174" s="107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0">
        <v>7</v>
      </c>
      <c r="B175" s="107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0">
        <v>8</v>
      </c>
      <c r="B176" s="107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0">
        <v>9</v>
      </c>
      <c r="B177" s="107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0">
        <v>10</v>
      </c>
      <c r="B178" s="107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0">
        <v>11</v>
      </c>
      <c r="B179" s="107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0">
        <v>12</v>
      </c>
      <c r="B180" s="107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0">
        <v>13</v>
      </c>
      <c r="B181" s="107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0">
        <v>14</v>
      </c>
      <c r="B182" s="107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0">
        <v>15</v>
      </c>
      <c r="B183" s="107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0">
        <v>16</v>
      </c>
      <c r="B184" s="107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0">
        <v>17</v>
      </c>
      <c r="B185" s="107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0">
        <v>18</v>
      </c>
      <c r="B186" s="107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0">
        <v>19</v>
      </c>
      <c r="B187" s="107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0">
        <v>20</v>
      </c>
      <c r="B188" s="107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0">
        <v>21</v>
      </c>
      <c r="B189" s="107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0">
        <v>22</v>
      </c>
      <c r="B190" s="107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0">
        <v>23</v>
      </c>
      <c r="B191" s="107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0">
        <v>24</v>
      </c>
      <c r="B192" s="107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0">
        <v>25</v>
      </c>
      <c r="B193" s="107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0">
        <v>26</v>
      </c>
      <c r="B194" s="107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0">
        <v>27</v>
      </c>
      <c r="B195" s="107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0">
        <v>28</v>
      </c>
      <c r="B196" s="107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0">
        <v>29</v>
      </c>
      <c r="B197" s="107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0">
        <v>30</v>
      </c>
      <c r="B198" s="107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0">
        <v>1</v>
      </c>
      <c r="B202" s="107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0">
        <v>2</v>
      </c>
      <c r="B203" s="107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0">
        <v>3</v>
      </c>
      <c r="B204" s="107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0">
        <v>4</v>
      </c>
      <c r="B205" s="107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0">
        <v>5</v>
      </c>
      <c r="B206" s="107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0">
        <v>6</v>
      </c>
      <c r="B207" s="107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0">
        <v>7</v>
      </c>
      <c r="B208" s="107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0">
        <v>8</v>
      </c>
      <c r="B209" s="107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0">
        <v>9</v>
      </c>
      <c r="B210" s="107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0">
        <v>10</v>
      </c>
      <c r="B211" s="107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0">
        <v>11</v>
      </c>
      <c r="B212" s="107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0">
        <v>12</v>
      </c>
      <c r="B213" s="107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0">
        <v>13</v>
      </c>
      <c r="B214" s="107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0">
        <v>14</v>
      </c>
      <c r="B215" s="107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0">
        <v>15</v>
      </c>
      <c r="B216" s="107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0">
        <v>16</v>
      </c>
      <c r="B217" s="107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0">
        <v>17</v>
      </c>
      <c r="B218" s="107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0">
        <v>18</v>
      </c>
      <c r="B219" s="107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0">
        <v>19</v>
      </c>
      <c r="B220" s="107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0">
        <v>20</v>
      </c>
      <c r="B221" s="107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0">
        <v>21</v>
      </c>
      <c r="B222" s="107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0">
        <v>22</v>
      </c>
      <c r="B223" s="107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0">
        <v>23</v>
      </c>
      <c r="B224" s="107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0">
        <v>24</v>
      </c>
      <c r="B225" s="107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0">
        <v>25</v>
      </c>
      <c r="B226" s="107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0">
        <v>26</v>
      </c>
      <c r="B227" s="107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0">
        <v>27</v>
      </c>
      <c r="B228" s="107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0">
        <v>28</v>
      </c>
      <c r="B229" s="107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0">
        <v>29</v>
      </c>
      <c r="B230" s="107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0">
        <v>30</v>
      </c>
      <c r="B231" s="107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0">
        <v>1</v>
      </c>
      <c r="B235" s="107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0">
        <v>2</v>
      </c>
      <c r="B236" s="107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0">
        <v>3</v>
      </c>
      <c r="B237" s="107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0">
        <v>4</v>
      </c>
      <c r="B238" s="107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0">
        <v>5</v>
      </c>
      <c r="B239" s="107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0">
        <v>6</v>
      </c>
      <c r="B240" s="107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0">
        <v>7</v>
      </c>
      <c r="B241" s="107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0">
        <v>8</v>
      </c>
      <c r="B242" s="107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0">
        <v>9</v>
      </c>
      <c r="B243" s="107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0">
        <v>10</v>
      </c>
      <c r="B244" s="107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0">
        <v>11</v>
      </c>
      <c r="B245" s="107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0">
        <v>12</v>
      </c>
      <c r="B246" s="107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0">
        <v>13</v>
      </c>
      <c r="B247" s="107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0">
        <v>14</v>
      </c>
      <c r="B248" s="107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0">
        <v>15</v>
      </c>
      <c r="B249" s="107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0">
        <v>16</v>
      </c>
      <c r="B250" s="107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0">
        <v>17</v>
      </c>
      <c r="B251" s="107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0">
        <v>18</v>
      </c>
      <c r="B252" s="107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0">
        <v>19</v>
      </c>
      <c r="B253" s="107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0">
        <v>20</v>
      </c>
      <c r="B254" s="107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0">
        <v>21</v>
      </c>
      <c r="B255" s="107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0">
        <v>22</v>
      </c>
      <c r="B256" s="107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0">
        <v>23</v>
      </c>
      <c r="B257" s="107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0">
        <v>24</v>
      </c>
      <c r="B258" s="107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0">
        <v>25</v>
      </c>
      <c r="B259" s="107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0">
        <v>26</v>
      </c>
      <c r="B260" s="107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0">
        <v>27</v>
      </c>
      <c r="B261" s="107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0">
        <v>28</v>
      </c>
      <c r="B262" s="107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0">
        <v>29</v>
      </c>
      <c r="B263" s="107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0">
        <v>30</v>
      </c>
      <c r="B264" s="107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0">
        <v>1</v>
      </c>
      <c r="B268" s="107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0">
        <v>2</v>
      </c>
      <c r="B269" s="107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0">
        <v>3</v>
      </c>
      <c r="B270" s="107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0">
        <v>4</v>
      </c>
      <c r="B271" s="107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0">
        <v>5</v>
      </c>
      <c r="B272" s="107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0">
        <v>6</v>
      </c>
      <c r="B273" s="107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0">
        <v>7</v>
      </c>
      <c r="B274" s="107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0">
        <v>8</v>
      </c>
      <c r="B275" s="107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0">
        <v>9</v>
      </c>
      <c r="B276" s="107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0">
        <v>10</v>
      </c>
      <c r="B277" s="107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0">
        <v>11</v>
      </c>
      <c r="B278" s="107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0">
        <v>12</v>
      </c>
      <c r="B279" s="107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0">
        <v>13</v>
      </c>
      <c r="B280" s="107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0">
        <v>14</v>
      </c>
      <c r="B281" s="107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0">
        <v>15</v>
      </c>
      <c r="B282" s="107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0">
        <v>16</v>
      </c>
      <c r="B283" s="107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0">
        <v>17</v>
      </c>
      <c r="B284" s="107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0">
        <v>18</v>
      </c>
      <c r="B285" s="107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0">
        <v>19</v>
      </c>
      <c r="B286" s="107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0">
        <v>20</v>
      </c>
      <c r="B287" s="107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0">
        <v>21</v>
      </c>
      <c r="B288" s="107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0">
        <v>22</v>
      </c>
      <c r="B289" s="107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0">
        <v>23</v>
      </c>
      <c r="B290" s="107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0">
        <v>24</v>
      </c>
      <c r="B291" s="107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0">
        <v>25</v>
      </c>
      <c r="B292" s="107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0">
        <v>26</v>
      </c>
      <c r="B293" s="107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0">
        <v>27</v>
      </c>
      <c r="B294" s="107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0">
        <v>28</v>
      </c>
      <c r="B295" s="107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0">
        <v>29</v>
      </c>
      <c r="B296" s="107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0">
        <v>30</v>
      </c>
      <c r="B297" s="107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0">
        <v>1</v>
      </c>
      <c r="B301" s="107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0">
        <v>2</v>
      </c>
      <c r="B302" s="107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0">
        <v>3</v>
      </c>
      <c r="B303" s="107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0">
        <v>4</v>
      </c>
      <c r="B304" s="107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0">
        <v>5</v>
      </c>
      <c r="B305" s="107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0">
        <v>6</v>
      </c>
      <c r="B306" s="107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0">
        <v>7</v>
      </c>
      <c r="B307" s="107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0">
        <v>8</v>
      </c>
      <c r="B308" s="107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0">
        <v>9</v>
      </c>
      <c r="B309" s="107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0">
        <v>10</v>
      </c>
      <c r="B310" s="107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0">
        <v>11</v>
      </c>
      <c r="B311" s="107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0">
        <v>12</v>
      </c>
      <c r="B312" s="107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0">
        <v>13</v>
      </c>
      <c r="B313" s="107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0">
        <v>14</v>
      </c>
      <c r="B314" s="107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0">
        <v>15</v>
      </c>
      <c r="B315" s="107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0">
        <v>16</v>
      </c>
      <c r="B316" s="107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0">
        <v>17</v>
      </c>
      <c r="B317" s="107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0">
        <v>18</v>
      </c>
      <c r="B318" s="107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0">
        <v>19</v>
      </c>
      <c r="B319" s="107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0">
        <v>20</v>
      </c>
      <c r="B320" s="107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0">
        <v>21</v>
      </c>
      <c r="B321" s="107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0">
        <v>22</v>
      </c>
      <c r="B322" s="107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0">
        <v>23</v>
      </c>
      <c r="B323" s="107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0">
        <v>24</v>
      </c>
      <c r="B324" s="107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0">
        <v>25</v>
      </c>
      <c r="B325" s="107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0">
        <v>26</v>
      </c>
      <c r="B326" s="107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0">
        <v>27</v>
      </c>
      <c r="B327" s="107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0">
        <v>28</v>
      </c>
      <c r="B328" s="107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0">
        <v>29</v>
      </c>
      <c r="B329" s="107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0">
        <v>30</v>
      </c>
      <c r="B330" s="107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0">
        <v>1</v>
      </c>
      <c r="B334" s="107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0">
        <v>2</v>
      </c>
      <c r="B335" s="107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0">
        <v>3</v>
      </c>
      <c r="B336" s="107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0">
        <v>4</v>
      </c>
      <c r="B337" s="107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0">
        <v>5</v>
      </c>
      <c r="B338" s="107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0">
        <v>6</v>
      </c>
      <c r="B339" s="107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0">
        <v>7</v>
      </c>
      <c r="B340" s="107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0">
        <v>8</v>
      </c>
      <c r="B341" s="107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0">
        <v>9</v>
      </c>
      <c r="B342" s="107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0">
        <v>10</v>
      </c>
      <c r="B343" s="107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0">
        <v>11</v>
      </c>
      <c r="B344" s="107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0">
        <v>12</v>
      </c>
      <c r="B345" s="107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0">
        <v>13</v>
      </c>
      <c r="B346" s="107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0">
        <v>14</v>
      </c>
      <c r="B347" s="107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0">
        <v>15</v>
      </c>
      <c r="B348" s="107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0">
        <v>16</v>
      </c>
      <c r="B349" s="107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0">
        <v>17</v>
      </c>
      <c r="B350" s="107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0">
        <v>18</v>
      </c>
      <c r="B351" s="107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0">
        <v>19</v>
      </c>
      <c r="B352" s="107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0">
        <v>20</v>
      </c>
      <c r="B353" s="107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0">
        <v>21</v>
      </c>
      <c r="B354" s="107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0">
        <v>22</v>
      </c>
      <c r="B355" s="107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0">
        <v>23</v>
      </c>
      <c r="B356" s="107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0">
        <v>24</v>
      </c>
      <c r="B357" s="107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0">
        <v>25</v>
      </c>
      <c r="B358" s="107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0">
        <v>26</v>
      </c>
      <c r="B359" s="107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0">
        <v>27</v>
      </c>
      <c r="B360" s="107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0">
        <v>28</v>
      </c>
      <c r="B361" s="107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0">
        <v>29</v>
      </c>
      <c r="B362" s="107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0">
        <v>30</v>
      </c>
      <c r="B363" s="107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0">
        <v>1</v>
      </c>
      <c r="B367" s="107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0">
        <v>2</v>
      </c>
      <c r="B368" s="107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0">
        <v>3</v>
      </c>
      <c r="B369" s="107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0">
        <v>4</v>
      </c>
      <c r="B370" s="107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0">
        <v>5</v>
      </c>
      <c r="B371" s="107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0">
        <v>6</v>
      </c>
      <c r="B372" s="107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0">
        <v>7</v>
      </c>
      <c r="B373" s="107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0">
        <v>8</v>
      </c>
      <c r="B374" s="107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0">
        <v>9</v>
      </c>
      <c r="B375" s="107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0">
        <v>10</v>
      </c>
      <c r="B376" s="107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0">
        <v>11</v>
      </c>
      <c r="B377" s="107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0">
        <v>12</v>
      </c>
      <c r="B378" s="107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0">
        <v>13</v>
      </c>
      <c r="B379" s="107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0">
        <v>14</v>
      </c>
      <c r="B380" s="107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0">
        <v>15</v>
      </c>
      <c r="B381" s="107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0">
        <v>16</v>
      </c>
      <c r="B382" s="107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0">
        <v>17</v>
      </c>
      <c r="B383" s="107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0">
        <v>18</v>
      </c>
      <c r="B384" s="107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0">
        <v>19</v>
      </c>
      <c r="B385" s="107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0">
        <v>20</v>
      </c>
      <c r="B386" s="107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0">
        <v>21</v>
      </c>
      <c r="B387" s="107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0">
        <v>22</v>
      </c>
      <c r="B388" s="107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0">
        <v>23</v>
      </c>
      <c r="B389" s="107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0">
        <v>24</v>
      </c>
      <c r="B390" s="107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0">
        <v>25</v>
      </c>
      <c r="B391" s="107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0">
        <v>26</v>
      </c>
      <c r="B392" s="107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0">
        <v>27</v>
      </c>
      <c r="B393" s="107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0">
        <v>28</v>
      </c>
      <c r="B394" s="107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0">
        <v>29</v>
      </c>
      <c r="B395" s="107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0">
        <v>30</v>
      </c>
      <c r="B396" s="107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0">
        <v>1</v>
      </c>
      <c r="B400" s="107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0">
        <v>2</v>
      </c>
      <c r="B401" s="107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0">
        <v>3</v>
      </c>
      <c r="B402" s="107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0">
        <v>4</v>
      </c>
      <c r="B403" s="107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0">
        <v>5</v>
      </c>
      <c r="B404" s="107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0">
        <v>6</v>
      </c>
      <c r="B405" s="107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0">
        <v>7</v>
      </c>
      <c r="B406" s="107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0">
        <v>8</v>
      </c>
      <c r="B407" s="107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0">
        <v>9</v>
      </c>
      <c r="B408" s="107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0">
        <v>10</v>
      </c>
      <c r="B409" s="107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0">
        <v>11</v>
      </c>
      <c r="B410" s="107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0">
        <v>12</v>
      </c>
      <c r="B411" s="107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0">
        <v>13</v>
      </c>
      <c r="B412" s="107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0">
        <v>14</v>
      </c>
      <c r="B413" s="107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0">
        <v>15</v>
      </c>
      <c r="B414" s="107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0">
        <v>16</v>
      </c>
      <c r="B415" s="107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0">
        <v>17</v>
      </c>
      <c r="B416" s="107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0">
        <v>18</v>
      </c>
      <c r="B417" s="107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0">
        <v>19</v>
      </c>
      <c r="B418" s="107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0">
        <v>20</v>
      </c>
      <c r="B419" s="107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0">
        <v>21</v>
      </c>
      <c r="B420" s="107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0">
        <v>22</v>
      </c>
      <c r="B421" s="107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0">
        <v>23</v>
      </c>
      <c r="B422" s="107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0">
        <v>24</v>
      </c>
      <c r="B423" s="107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0">
        <v>25</v>
      </c>
      <c r="B424" s="107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0">
        <v>26</v>
      </c>
      <c r="B425" s="107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0">
        <v>27</v>
      </c>
      <c r="B426" s="107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0">
        <v>28</v>
      </c>
      <c r="B427" s="107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0">
        <v>29</v>
      </c>
      <c r="B428" s="107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0">
        <v>30</v>
      </c>
      <c r="B429" s="107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0">
        <v>1</v>
      </c>
      <c r="B433" s="107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0">
        <v>2</v>
      </c>
      <c r="B434" s="107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0">
        <v>3</v>
      </c>
      <c r="B435" s="107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0">
        <v>4</v>
      </c>
      <c r="B436" s="107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0">
        <v>5</v>
      </c>
      <c r="B437" s="107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0">
        <v>6</v>
      </c>
      <c r="B438" s="107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0">
        <v>7</v>
      </c>
      <c r="B439" s="107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0">
        <v>8</v>
      </c>
      <c r="B440" s="107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0">
        <v>9</v>
      </c>
      <c r="B441" s="107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0">
        <v>10</v>
      </c>
      <c r="B442" s="107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0">
        <v>11</v>
      </c>
      <c r="B443" s="107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0">
        <v>12</v>
      </c>
      <c r="B444" s="107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0">
        <v>13</v>
      </c>
      <c r="B445" s="107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0">
        <v>14</v>
      </c>
      <c r="B446" s="107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0">
        <v>15</v>
      </c>
      <c r="B447" s="107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0">
        <v>16</v>
      </c>
      <c r="B448" s="107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0">
        <v>17</v>
      </c>
      <c r="B449" s="107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0">
        <v>18</v>
      </c>
      <c r="B450" s="107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0">
        <v>19</v>
      </c>
      <c r="B451" s="107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0">
        <v>20</v>
      </c>
      <c r="B452" s="107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0">
        <v>21</v>
      </c>
      <c r="B453" s="107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0">
        <v>22</v>
      </c>
      <c r="B454" s="107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0">
        <v>23</v>
      </c>
      <c r="B455" s="107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0">
        <v>24</v>
      </c>
      <c r="B456" s="107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0">
        <v>25</v>
      </c>
      <c r="B457" s="107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0">
        <v>26</v>
      </c>
      <c r="B458" s="107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0">
        <v>27</v>
      </c>
      <c r="B459" s="107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0">
        <v>28</v>
      </c>
      <c r="B460" s="107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0">
        <v>29</v>
      </c>
      <c r="B461" s="107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0">
        <v>30</v>
      </c>
      <c r="B462" s="107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0">
        <v>1</v>
      </c>
      <c r="B466" s="107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0">
        <v>2</v>
      </c>
      <c r="B467" s="107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0">
        <v>3</v>
      </c>
      <c r="B468" s="107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0">
        <v>4</v>
      </c>
      <c r="B469" s="107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0">
        <v>5</v>
      </c>
      <c r="B470" s="107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0">
        <v>6</v>
      </c>
      <c r="B471" s="107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0">
        <v>7</v>
      </c>
      <c r="B472" s="107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0">
        <v>8</v>
      </c>
      <c r="B473" s="107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0">
        <v>9</v>
      </c>
      <c r="B474" s="107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0">
        <v>10</v>
      </c>
      <c r="B475" s="107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0">
        <v>11</v>
      </c>
      <c r="B476" s="107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0">
        <v>12</v>
      </c>
      <c r="B477" s="107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0">
        <v>13</v>
      </c>
      <c r="B478" s="107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0">
        <v>14</v>
      </c>
      <c r="B479" s="107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0">
        <v>15</v>
      </c>
      <c r="B480" s="107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0">
        <v>16</v>
      </c>
      <c r="B481" s="107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0">
        <v>17</v>
      </c>
      <c r="B482" s="107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0">
        <v>18</v>
      </c>
      <c r="B483" s="107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0">
        <v>19</v>
      </c>
      <c r="B484" s="107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0">
        <v>20</v>
      </c>
      <c r="B485" s="107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0">
        <v>21</v>
      </c>
      <c r="B486" s="107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0">
        <v>22</v>
      </c>
      <c r="B487" s="107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0">
        <v>23</v>
      </c>
      <c r="B488" s="107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0">
        <v>24</v>
      </c>
      <c r="B489" s="107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0">
        <v>25</v>
      </c>
      <c r="B490" s="107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0">
        <v>26</v>
      </c>
      <c r="B491" s="107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0">
        <v>27</v>
      </c>
      <c r="B492" s="107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0">
        <v>28</v>
      </c>
      <c r="B493" s="107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0">
        <v>29</v>
      </c>
      <c r="B494" s="107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0">
        <v>30</v>
      </c>
      <c r="B495" s="107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0">
        <v>1</v>
      </c>
      <c r="B499" s="107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0">
        <v>2</v>
      </c>
      <c r="B500" s="107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0">
        <v>3</v>
      </c>
      <c r="B501" s="107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0">
        <v>4</v>
      </c>
      <c r="B502" s="107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0">
        <v>5</v>
      </c>
      <c r="B503" s="107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0">
        <v>6</v>
      </c>
      <c r="B504" s="107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0">
        <v>7</v>
      </c>
      <c r="B505" s="107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0">
        <v>8</v>
      </c>
      <c r="B506" s="107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0">
        <v>9</v>
      </c>
      <c r="B507" s="107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0">
        <v>10</v>
      </c>
      <c r="B508" s="107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0">
        <v>11</v>
      </c>
      <c r="B509" s="107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0">
        <v>12</v>
      </c>
      <c r="B510" s="107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0">
        <v>13</v>
      </c>
      <c r="B511" s="107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0">
        <v>14</v>
      </c>
      <c r="B512" s="107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0">
        <v>15</v>
      </c>
      <c r="B513" s="107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0">
        <v>16</v>
      </c>
      <c r="B514" s="107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0">
        <v>17</v>
      </c>
      <c r="B515" s="107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0">
        <v>18</v>
      </c>
      <c r="B516" s="107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0">
        <v>19</v>
      </c>
      <c r="B517" s="107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0">
        <v>20</v>
      </c>
      <c r="B518" s="107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0">
        <v>21</v>
      </c>
      <c r="B519" s="107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0">
        <v>22</v>
      </c>
      <c r="B520" s="107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0">
        <v>23</v>
      </c>
      <c r="B521" s="107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0">
        <v>24</v>
      </c>
      <c r="B522" s="107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0">
        <v>25</v>
      </c>
      <c r="B523" s="107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0">
        <v>26</v>
      </c>
      <c r="B524" s="107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0">
        <v>27</v>
      </c>
      <c r="B525" s="107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0">
        <v>28</v>
      </c>
      <c r="B526" s="107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0">
        <v>29</v>
      </c>
      <c r="B527" s="107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0">
        <v>30</v>
      </c>
      <c r="B528" s="107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0">
        <v>1</v>
      </c>
      <c r="B532" s="107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0">
        <v>2</v>
      </c>
      <c r="B533" s="107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0">
        <v>3</v>
      </c>
      <c r="B534" s="107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0">
        <v>4</v>
      </c>
      <c r="B535" s="107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0">
        <v>5</v>
      </c>
      <c r="B536" s="107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0">
        <v>6</v>
      </c>
      <c r="B537" s="107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0">
        <v>7</v>
      </c>
      <c r="B538" s="107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0">
        <v>8</v>
      </c>
      <c r="B539" s="107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0">
        <v>9</v>
      </c>
      <c r="B540" s="107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0">
        <v>10</v>
      </c>
      <c r="B541" s="107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0">
        <v>11</v>
      </c>
      <c r="B542" s="107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0">
        <v>12</v>
      </c>
      <c r="B543" s="107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0">
        <v>13</v>
      </c>
      <c r="B544" s="107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0">
        <v>14</v>
      </c>
      <c r="B545" s="107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0">
        <v>15</v>
      </c>
      <c r="B546" s="107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0">
        <v>16</v>
      </c>
      <c r="B547" s="107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0">
        <v>17</v>
      </c>
      <c r="B548" s="107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0">
        <v>18</v>
      </c>
      <c r="B549" s="107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0">
        <v>19</v>
      </c>
      <c r="B550" s="107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0">
        <v>20</v>
      </c>
      <c r="B551" s="107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0">
        <v>21</v>
      </c>
      <c r="B552" s="107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0">
        <v>22</v>
      </c>
      <c r="B553" s="107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0">
        <v>23</v>
      </c>
      <c r="B554" s="107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0">
        <v>24</v>
      </c>
      <c r="B555" s="107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0">
        <v>25</v>
      </c>
      <c r="B556" s="107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0">
        <v>26</v>
      </c>
      <c r="B557" s="107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0">
        <v>27</v>
      </c>
      <c r="B558" s="107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0">
        <v>28</v>
      </c>
      <c r="B559" s="107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0">
        <v>29</v>
      </c>
      <c r="B560" s="107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0">
        <v>30</v>
      </c>
      <c r="B561" s="107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0">
        <v>1</v>
      </c>
      <c r="B565" s="107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0">
        <v>2</v>
      </c>
      <c r="B566" s="107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0">
        <v>3</v>
      </c>
      <c r="B567" s="107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0">
        <v>4</v>
      </c>
      <c r="B568" s="107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0">
        <v>5</v>
      </c>
      <c r="B569" s="107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0">
        <v>6</v>
      </c>
      <c r="B570" s="107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0">
        <v>7</v>
      </c>
      <c r="B571" s="107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0">
        <v>8</v>
      </c>
      <c r="B572" s="107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0">
        <v>9</v>
      </c>
      <c r="B573" s="107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0">
        <v>10</v>
      </c>
      <c r="B574" s="107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0">
        <v>11</v>
      </c>
      <c r="B575" s="107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0">
        <v>12</v>
      </c>
      <c r="B576" s="107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0">
        <v>13</v>
      </c>
      <c r="B577" s="107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0">
        <v>14</v>
      </c>
      <c r="B578" s="107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0">
        <v>15</v>
      </c>
      <c r="B579" s="107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0">
        <v>16</v>
      </c>
      <c r="B580" s="107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0">
        <v>17</v>
      </c>
      <c r="B581" s="107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0">
        <v>18</v>
      </c>
      <c r="B582" s="107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0">
        <v>19</v>
      </c>
      <c r="B583" s="107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0">
        <v>20</v>
      </c>
      <c r="B584" s="107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0">
        <v>21</v>
      </c>
      <c r="B585" s="107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0">
        <v>22</v>
      </c>
      <c r="B586" s="107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0">
        <v>23</v>
      </c>
      <c r="B587" s="107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0">
        <v>24</v>
      </c>
      <c r="B588" s="107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0">
        <v>25</v>
      </c>
      <c r="B589" s="107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0">
        <v>26</v>
      </c>
      <c r="B590" s="107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0">
        <v>27</v>
      </c>
      <c r="B591" s="107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0">
        <v>28</v>
      </c>
      <c r="B592" s="107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0">
        <v>29</v>
      </c>
      <c r="B593" s="107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0">
        <v>30</v>
      </c>
      <c r="B594" s="107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0">
        <v>1</v>
      </c>
      <c r="B598" s="107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0">
        <v>2</v>
      </c>
      <c r="B599" s="107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0">
        <v>3</v>
      </c>
      <c r="B600" s="107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0">
        <v>4</v>
      </c>
      <c r="B601" s="107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0">
        <v>5</v>
      </c>
      <c r="B602" s="107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0">
        <v>6</v>
      </c>
      <c r="B603" s="107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0">
        <v>7</v>
      </c>
      <c r="B604" s="107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0">
        <v>8</v>
      </c>
      <c r="B605" s="107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0">
        <v>9</v>
      </c>
      <c r="B606" s="107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0">
        <v>10</v>
      </c>
      <c r="B607" s="107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0">
        <v>11</v>
      </c>
      <c r="B608" s="107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0">
        <v>12</v>
      </c>
      <c r="B609" s="107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0">
        <v>13</v>
      </c>
      <c r="B610" s="107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0">
        <v>14</v>
      </c>
      <c r="B611" s="107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0">
        <v>15</v>
      </c>
      <c r="B612" s="107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0">
        <v>16</v>
      </c>
      <c r="B613" s="107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0">
        <v>17</v>
      </c>
      <c r="B614" s="107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0">
        <v>18</v>
      </c>
      <c r="B615" s="107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0">
        <v>19</v>
      </c>
      <c r="B616" s="107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0">
        <v>20</v>
      </c>
      <c r="B617" s="107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0">
        <v>21</v>
      </c>
      <c r="B618" s="107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0">
        <v>22</v>
      </c>
      <c r="B619" s="107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0">
        <v>23</v>
      </c>
      <c r="B620" s="107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0">
        <v>24</v>
      </c>
      <c r="B621" s="107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0">
        <v>25</v>
      </c>
      <c r="B622" s="107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0">
        <v>26</v>
      </c>
      <c r="B623" s="107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0">
        <v>27</v>
      </c>
      <c r="B624" s="107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0">
        <v>28</v>
      </c>
      <c r="B625" s="107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0">
        <v>29</v>
      </c>
      <c r="B626" s="107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0">
        <v>30</v>
      </c>
      <c r="B627" s="107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0">
        <v>1</v>
      </c>
      <c r="B631" s="107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0">
        <v>2</v>
      </c>
      <c r="B632" s="107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0">
        <v>3</v>
      </c>
      <c r="B633" s="107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0">
        <v>4</v>
      </c>
      <c r="B634" s="107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0">
        <v>5</v>
      </c>
      <c r="B635" s="107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0">
        <v>6</v>
      </c>
      <c r="B636" s="107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0">
        <v>7</v>
      </c>
      <c r="B637" s="107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0">
        <v>8</v>
      </c>
      <c r="B638" s="107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0">
        <v>9</v>
      </c>
      <c r="B639" s="107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0">
        <v>10</v>
      </c>
      <c r="B640" s="107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0">
        <v>11</v>
      </c>
      <c r="B641" s="107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0">
        <v>12</v>
      </c>
      <c r="B642" s="107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0">
        <v>13</v>
      </c>
      <c r="B643" s="107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0">
        <v>14</v>
      </c>
      <c r="B644" s="107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0">
        <v>15</v>
      </c>
      <c r="B645" s="107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0">
        <v>16</v>
      </c>
      <c r="B646" s="107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0">
        <v>17</v>
      </c>
      <c r="B647" s="107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0">
        <v>18</v>
      </c>
      <c r="B648" s="107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0">
        <v>19</v>
      </c>
      <c r="B649" s="107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0">
        <v>20</v>
      </c>
      <c r="B650" s="107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0">
        <v>21</v>
      </c>
      <c r="B651" s="107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0">
        <v>22</v>
      </c>
      <c r="B652" s="107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0">
        <v>23</v>
      </c>
      <c r="B653" s="107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0">
        <v>24</v>
      </c>
      <c r="B654" s="107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0">
        <v>25</v>
      </c>
      <c r="B655" s="107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0">
        <v>26</v>
      </c>
      <c r="B656" s="107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0">
        <v>27</v>
      </c>
      <c r="B657" s="107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0">
        <v>28</v>
      </c>
      <c r="B658" s="107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0">
        <v>29</v>
      </c>
      <c r="B659" s="107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0">
        <v>30</v>
      </c>
      <c r="B660" s="107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0">
        <v>1</v>
      </c>
      <c r="B664" s="107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0">
        <v>2</v>
      </c>
      <c r="B665" s="107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0">
        <v>3</v>
      </c>
      <c r="B666" s="107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0">
        <v>4</v>
      </c>
      <c r="B667" s="107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0">
        <v>5</v>
      </c>
      <c r="B668" s="107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0">
        <v>6</v>
      </c>
      <c r="B669" s="107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0">
        <v>7</v>
      </c>
      <c r="B670" s="107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0">
        <v>8</v>
      </c>
      <c r="B671" s="107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0">
        <v>9</v>
      </c>
      <c r="B672" s="107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0">
        <v>10</v>
      </c>
      <c r="B673" s="107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0">
        <v>11</v>
      </c>
      <c r="B674" s="107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0">
        <v>12</v>
      </c>
      <c r="B675" s="107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0">
        <v>13</v>
      </c>
      <c r="B676" s="107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0">
        <v>14</v>
      </c>
      <c r="B677" s="107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0">
        <v>15</v>
      </c>
      <c r="B678" s="107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0">
        <v>16</v>
      </c>
      <c r="B679" s="107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0">
        <v>17</v>
      </c>
      <c r="B680" s="107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0">
        <v>18</v>
      </c>
      <c r="B681" s="107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0">
        <v>19</v>
      </c>
      <c r="B682" s="107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0">
        <v>20</v>
      </c>
      <c r="B683" s="107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0">
        <v>21</v>
      </c>
      <c r="B684" s="107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0">
        <v>22</v>
      </c>
      <c r="B685" s="107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0">
        <v>23</v>
      </c>
      <c r="B686" s="107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0">
        <v>24</v>
      </c>
      <c r="B687" s="107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0">
        <v>25</v>
      </c>
      <c r="B688" s="107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0">
        <v>26</v>
      </c>
      <c r="B689" s="107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0">
        <v>27</v>
      </c>
      <c r="B690" s="107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0">
        <v>28</v>
      </c>
      <c r="B691" s="107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0">
        <v>29</v>
      </c>
      <c r="B692" s="107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0">
        <v>30</v>
      </c>
      <c r="B693" s="107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0">
        <v>1</v>
      </c>
      <c r="B697" s="107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0">
        <v>2</v>
      </c>
      <c r="B698" s="107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0">
        <v>3</v>
      </c>
      <c r="B699" s="107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0">
        <v>4</v>
      </c>
      <c r="B700" s="107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0">
        <v>5</v>
      </c>
      <c r="B701" s="107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0">
        <v>6</v>
      </c>
      <c r="B702" s="107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0">
        <v>7</v>
      </c>
      <c r="B703" s="107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0">
        <v>8</v>
      </c>
      <c r="B704" s="107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0">
        <v>9</v>
      </c>
      <c r="B705" s="107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0">
        <v>10</v>
      </c>
      <c r="B706" s="107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0">
        <v>11</v>
      </c>
      <c r="B707" s="107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0">
        <v>12</v>
      </c>
      <c r="B708" s="107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0">
        <v>13</v>
      </c>
      <c r="B709" s="107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0">
        <v>14</v>
      </c>
      <c r="B710" s="107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0">
        <v>15</v>
      </c>
      <c r="B711" s="107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0">
        <v>16</v>
      </c>
      <c r="B712" s="107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0">
        <v>17</v>
      </c>
      <c r="B713" s="107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0">
        <v>18</v>
      </c>
      <c r="B714" s="107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0">
        <v>19</v>
      </c>
      <c r="B715" s="107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0">
        <v>20</v>
      </c>
      <c r="B716" s="107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0">
        <v>21</v>
      </c>
      <c r="B717" s="107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0">
        <v>22</v>
      </c>
      <c r="B718" s="107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0">
        <v>23</v>
      </c>
      <c r="B719" s="107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0">
        <v>24</v>
      </c>
      <c r="B720" s="107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0">
        <v>25</v>
      </c>
      <c r="B721" s="107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0">
        <v>26</v>
      </c>
      <c r="B722" s="107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0">
        <v>27</v>
      </c>
      <c r="B723" s="107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0">
        <v>28</v>
      </c>
      <c r="B724" s="107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0">
        <v>29</v>
      </c>
      <c r="B725" s="107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0">
        <v>30</v>
      </c>
      <c r="B726" s="107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0">
        <v>1</v>
      </c>
      <c r="B730" s="107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0">
        <v>2</v>
      </c>
      <c r="B731" s="107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0">
        <v>3</v>
      </c>
      <c r="B732" s="107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0">
        <v>4</v>
      </c>
      <c r="B733" s="107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0">
        <v>5</v>
      </c>
      <c r="B734" s="107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0">
        <v>6</v>
      </c>
      <c r="B735" s="107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0">
        <v>7</v>
      </c>
      <c r="B736" s="107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0">
        <v>8</v>
      </c>
      <c r="B737" s="107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0">
        <v>9</v>
      </c>
      <c r="B738" s="107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0">
        <v>10</v>
      </c>
      <c r="B739" s="107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0">
        <v>11</v>
      </c>
      <c r="B740" s="107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0">
        <v>12</v>
      </c>
      <c r="B741" s="107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0">
        <v>13</v>
      </c>
      <c r="B742" s="107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0">
        <v>14</v>
      </c>
      <c r="B743" s="107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0">
        <v>15</v>
      </c>
      <c r="B744" s="107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0">
        <v>16</v>
      </c>
      <c r="B745" s="107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0">
        <v>17</v>
      </c>
      <c r="B746" s="107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0">
        <v>18</v>
      </c>
      <c r="B747" s="107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0">
        <v>19</v>
      </c>
      <c r="B748" s="107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0">
        <v>20</v>
      </c>
      <c r="B749" s="107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0">
        <v>21</v>
      </c>
      <c r="B750" s="107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0">
        <v>22</v>
      </c>
      <c r="B751" s="107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0">
        <v>23</v>
      </c>
      <c r="B752" s="107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0">
        <v>24</v>
      </c>
      <c r="B753" s="107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0">
        <v>25</v>
      </c>
      <c r="B754" s="107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0">
        <v>26</v>
      </c>
      <c r="B755" s="107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0">
        <v>27</v>
      </c>
      <c r="B756" s="107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0">
        <v>28</v>
      </c>
      <c r="B757" s="107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0">
        <v>29</v>
      </c>
      <c r="B758" s="107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0">
        <v>30</v>
      </c>
      <c r="B759" s="107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0">
        <v>1</v>
      </c>
      <c r="B763" s="107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0">
        <v>2</v>
      </c>
      <c r="B764" s="107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0">
        <v>3</v>
      </c>
      <c r="B765" s="107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0">
        <v>4</v>
      </c>
      <c r="B766" s="107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0">
        <v>5</v>
      </c>
      <c r="B767" s="107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0">
        <v>6</v>
      </c>
      <c r="B768" s="107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0">
        <v>7</v>
      </c>
      <c r="B769" s="107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0">
        <v>8</v>
      </c>
      <c r="B770" s="107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0">
        <v>9</v>
      </c>
      <c r="B771" s="107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0">
        <v>10</v>
      </c>
      <c r="B772" s="107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0">
        <v>11</v>
      </c>
      <c r="B773" s="107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0">
        <v>12</v>
      </c>
      <c r="B774" s="107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0">
        <v>13</v>
      </c>
      <c r="B775" s="107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0">
        <v>14</v>
      </c>
      <c r="B776" s="107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0">
        <v>15</v>
      </c>
      <c r="B777" s="107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0">
        <v>16</v>
      </c>
      <c r="B778" s="107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0">
        <v>17</v>
      </c>
      <c r="B779" s="107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0">
        <v>18</v>
      </c>
      <c r="B780" s="107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0">
        <v>19</v>
      </c>
      <c r="B781" s="107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0">
        <v>20</v>
      </c>
      <c r="B782" s="107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0">
        <v>21</v>
      </c>
      <c r="B783" s="107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0">
        <v>22</v>
      </c>
      <c r="B784" s="107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0">
        <v>23</v>
      </c>
      <c r="B785" s="107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0">
        <v>24</v>
      </c>
      <c r="B786" s="107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0">
        <v>25</v>
      </c>
      <c r="B787" s="107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0">
        <v>26</v>
      </c>
      <c r="B788" s="107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0">
        <v>27</v>
      </c>
      <c r="B789" s="107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0">
        <v>28</v>
      </c>
      <c r="B790" s="107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0">
        <v>29</v>
      </c>
      <c r="B791" s="107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0">
        <v>30</v>
      </c>
      <c r="B792" s="107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0">
        <v>1</v>
      </c>
      <c r="B796" s="107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0">
        <v>2</v>
      </c>
      <c r="B797" s="107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0">
        <v>3</v>
      </c>
      <c r="B798" s="107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0">
        <v>4</v>
      </c>
      <c r="B799" s="107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0">
        <v>5</v>
      </c>
      <c r="B800" s="107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0">
        <v>6</v>
      </c>
      <c r="B801" s="107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0">
        <v>7</v>
      </c>
      <c r="B802" s="107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0">
        <v>8</v>
      </c>
      <c r="B803" s="107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0">
        <v>9</v>
      </c>
      <c r="B804" s="107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0">
        <v>10</v>
      </c>
      <c r="B805" s="107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0">
        <v>11</v>
      </c>
      <c r="B806" s="107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0">
        <v>12</v>
      </c>
      <c r="B807" s="107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0">
        <v>13</v>
      </c>
      <c r="B808" s="107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0">
        <v>14</v>
      </c>
      <c r="B809" s="107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0">
        <v>15</v>
      </c>
      <c r="B810" s="107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0">
        <v>16</v>
      </c>
      <c r="B811" s="107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0">
        <v>17</v>
      </c>
      <c r="B812" s="107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0">
        <v>18</v>
      </c>
      <c r="B813" s="107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0">
        <v>19</v>
      </c>
      <c r="B814" s="107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0">
        <v>20</v>
      </c>
      <c r="B815" s="107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0">
        <v>21</v>
      </c>
      <c r="B816" s="107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0">
        <v>22</v>
      </c>
      <c r="B817" s="107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0">
        <v>23</v>
      </c>
      <c r="B818" s="107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0">
        <v>24</v>
      </c>
      <c r="B819" s="107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0">
        <v>25</v>
      </c>
      <c r="B820" s="107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0">
        <v>26</v>
      </c>
      <c r="B821" s="107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0">
        <v>27</v>
      </c>
      <c r="B822" s="107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0">
        <v>28</v>
      </c>
      <c r="B823" s="107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0">
        <v>29</v>
      </c>
      <c r="B824" s="107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0">
        <v>30</v>
      </c>
      <c r="B825" s="107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0">
        <v>1</v>
      </c>
      <c r="B829" s="107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0">
        <v>2</v>
      </c>
      <c r="B830" s="107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0">
        <v>3</v>
      </c>
      <c r="B831" s="107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0">
        <v>4</v>
      </c>
      <c r="B832" s="107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0">
        <v>5</v>
      </c>
      <c r="B833" s="107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0">
        <v>6</v>
      </c>
      <c r="B834" s="107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0">
        <v>7</v>
      </c>
      <c r="B835" s="107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0">
        <v>8</v>
      </c>
      <c r="B836" s="107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0">
        <v>9</v>
      </c>
      <c r="B837" s="107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0">
        <v>10</v>
      </c>
      <c r="B838" s="107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0">
        <v>11</v>
      </c>
      <c r="B839" s="107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0">
        <v>12</v>
      </c>
      <c r="B840" s="107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0">
        <v>13</v>
      </c>
      <c r="B841" s="107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0">
        <v>14</v>
      </c>
      <c r="B842" s="107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0">
        <v>15</v>
      </c>
      <c r="B843" s="107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0">
        <v>16</v>
      </c>
      <c r="B844" s="107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0">
        <v>17</v>
      </c>
      <c r="B845" s="10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0">
        <v>18</v>
      </c>
      <c r="B846" s="107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0">
        <v>19</v>
      </c>
      <c r="B847" s="107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0">
        <v>20</v>
      </c>
      <c r="B848" s="107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0">
        <v>21</v>
      </c>
      <c r="B849" s="107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0">
        <v>22</v>
      </c>
      <c r="B850" s="107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0">
        <v>23</v>
      </c>
      <c r="B851" s="107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0">
        <v>24</v>
      </c>
      <c r="B852" s="10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0">
        <v>25</v>
      </c>
      <c r="B853" s="10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0">
        <v>26</v>
      </c>
      <c r="B854" s="10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0">
        <v>27</v>
      </c>
      <c r="B855" s="10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0">
        <v>28</v>
      </c>
      <c r="B856" s="10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0">
        <v>29</v>
      </c>
      <c r="B857" s="10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0">
        <v>30</v>
      </c>
      <c r="B858" s="10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0">
        <v>1</v>
      </c>
      <c r="B862" s="10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0">
        <v>2</v>
      </c>
      <c r="B863" s="10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0">
        <v>3</v>
      </c>
      <c r="B864" s="10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0">
        <v>4</v>
      </c>
      <c r="B865" s="10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0">
        <v>5</v>
      </c>
      <c r="B866" s="10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0">
        <v>6</v>
      </c>
      <c r="B867" s="10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0">
        <v>7</v>
      </c>
      <c r="B868" s="10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0">
        <v>8</v>
      </c>
      <c r="B869" s="10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0">
        <v>9</v>
      </c>
      <c r="B870" s="10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0">
        <v>10</v>
      </c>
      <c r="B871" s="10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0">
        <v>11</v>
      </c>
      <c r="B872" s="10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0">
        <v>12</v>
      </c>
      <c r="B873" s="10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0">
        <v>13</v>
      </c>
      <c r="B874" s="10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0">
        <v>14</v>
      </c>
      <c r="B875" s="107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0">
        <v>15</v>
      </c>
      <c r="B876" s="107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0">
        <v>16</v>
      </c>
      <c r="B877" s="107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0">
        <v>17</v>
      </c>
      <c r="B878" s="10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0">
        <v>18</v>
      </c>
      <c r="B879" s="107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0">
        <v>19</v>
      </c>
      <c r="B880" s="107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0">
        <v>20</v>
      </c>
      <c r="B881" s="107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0">
        <v>21</v>
      </c>
      <c r="B882" s="10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0">
        <v>22</v>
      </c>
      <c r="B883" s="10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0">
        <v>23</v>
      </c>
      <c r="B884" s="10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0">
        <v>24</v>
      </c>
      <c r="B885" s="10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0">
        <v>25</v>
      </c>
      <c r="B886" s="10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0">
        <v>26</v>
      </c>
      <c r="B887" s="10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0">
        <v>27</v>
      </c>
      <c r="B888" s="10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0">
        <v>28</v>
      </c>
      <c r="B889" s="10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0">
        <v>29</v>
      </c>
      <c r="B890" s="10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0">
        <v>30</v>
      </c>
      <c r="B891" s="10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0">
        <v>1</v>
      </c>
      <c r="B895" s="10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0">
        <v>2</v>
      </c>
      <c r="B896" s="10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0">
        <v>3</v>
      </c>
      <c r="B897" s="10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0">
        <v>4</v>
      </c>
      <c r="B898" s="10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0">
        <v>5</v>
      </c>
      <c r="B899" s="10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0">
        <v>6</v>
      </c>
      <c r="B900" s="10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0">
        <v>7</v>
      </c>
      <c r="B901" s="10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0">
        <v>8</v>
      </c>
      <c r="B902" s="10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0">
        <v>9</v>
      </c>
      <c r="B903" s="10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0">
        <v>10</v>
      </c>
      <c r="B904" s="10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0">
        <v>11</v>
      </c>
      <c r="B905" s="10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0">
        <v>12</v>
      </c>
      <c r="B906" s="10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0">
        <v>13</v>
      </c>
      <c r="B907" s="10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0">
        <v>14</v>
      </c>
      <c r="B908" s="107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0">
        <v>15</v>
      </c>
      <c r="B909" s="107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0">
        <v>16</v>
      </c>
      <c r="B910" s="107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0">
        <v>17</v>
      </c>
      <c r="B911" s="10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0">
        <v>18</v>
      </c>
      <c r="B912" s="10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0">
        <v>19</v>
      </c>
      <c r="B913" s="107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0">
        <v>20</v>
      </c>
      <c r="B914" s="107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0">
        <v>21</v>
      </c>
      <c r="B915" s="10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0">
        <v>22</v>
      </c>
      <c r="B916" s="10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0">
        <v>23</v>
      </c>
      <c r="B917" s="10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0">
        <v>24</v>
      </c>
      <c r="B918" s="10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0">
        <v>25</v>
      </c>
      <c r="B919" s="10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0">
        <v>26</v>
      </c>
      <c r="B920" s="10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0">
        <v>27</v>
      </c>
      <c r="B921" s="10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0">
        <v>28</v>
      </c>
      <c r="B922" s="10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0">
        <v>29</v>
      </c>
      <c r="B923" s="10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0">
        <v>30</v>
      </c>
      <c r="B924" s="10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0">
        <v>1</v>
      </c>
      <c r="B928" s="10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0">
        <v>2</v>
      </c>
      <c r="B929" s="10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0">
        <v>3</v>
      </c>
      <c r="B930" s="10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0">
        <v>4</v>
      </c>
      <c r="B931" s="10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0">
        <v>5</v>
      </c>
      <c r="B932" s="10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0">
        <v>6</v>
      </c>
      <c r="B933" s="10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0">
        <v>7</v>
      </c>
      <c r="B934" s="10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0">
        <v>8</v>
      </c>
      <c r="B935" s="10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0">
        <v>9</v>
      </c>
      <c r="B936" s="10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0">
        <v>10</v>
      </c>
      <c r="B937" s="10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0">
        <v>11</v>
      </c>
      <c r="B938" s="10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0">
        <v>12</v>
      </c>
      <c r="B939" s="10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0">
        <v>13</v>
      </c>
      <c r="B940" s="10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0">
        <v>14</v>
      </c>
      <c r="B941" s="107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0">
        <v>15</v>
      </c>
      <c r="B942" s="107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0">
        <v>16</v>
      </c>
      <c r="B943" s="107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0">
        <v>17</v>
      </c>
      <c r="B944" s="10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0">
        <v>18</v>
      </c>
      <c r="B945" s="10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0">
        <v>19</v>
      </c>
      <c r="B946" s="107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0">
        <v>20</v>
      </c>
      <c r="B947" s="107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0">
        <v>21</v>
      </c>
      <c r="B948" s="10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0">
        <v>22</v>
      </c>
      <c r="B949" s="10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0">
        <v>23</v>
      </c>
      <c r="B950" s="10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0">
        <v>24</v>
      </c>
      <c r="B951" s="10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0">
        <v>25</v>
      </c>
      <c r="B952" s="10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0">
        <v>26</v>
      </c>
      <c r="B953" s="10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0">
        <v>27</v>
      </c>
      <c r="B954" s="10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0">
        <v>28</v>
      </c>
      <c r="B955" s="10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0">
        <v>29</v>
      </c>
      <c r="B956" s="10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0">
        <v>30</v>
      </c>
      <c r="B957" s="10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0">
        <v>1</v>
      </c>
      <c r="B961" s="10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0">
        <v>2</v>
      </c>
      <c r="B962" s="10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0">
        <v>3</v>
      </c>
      <c r="B963" s="10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0">
        <v>4</v>
      </c>
      <c r="B964" s="10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0">
        <v>5</v>
      </c>
      <c r="B965" s="10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0">
        <v>6</v>
      </c>
      <c r="B966" s="10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0">
        <v>7</v>
      </c>
      <c r="B967" s="10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0">
        <v>8</v>
      </c>
      <c r="B968" s="10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0">
        <v>9</v>
      </c>
      <c r="B969" s="10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0">
        <v>10</v>
      </c>
      <c r="B970" s="10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0">
        <v>11</v>
      </c>
      <c r="B971" s="10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0">
        <v>12</v>
      </c>
      <c r="B972" s="10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0">
        <v>13</v>
      </c>
      <c r="B973" s="10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0">
        <v>14</v>
      </c>
      <c r="B974" s="107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0">
        <v>15</v>
      </c>
      <c r="B975" s="107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0">
        <v>16</v>
      </c>
      <c r="B976" s="107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0">
        <v>17</v>
      </c>
      <c r="B977" s="10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0">
        <v>18</v>
      </c>
      <c r="B978" s="10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0">
        <v>19</v>
      </c>
      <c r="B979" s="107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0">
        <v>20</v>
      </c>
      <c r="B980" s="107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0">
        <v>21</v>
      </c>
      <c r="B981" s="10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0">
        <v>22</v>
      </c>
      <c r="B982" s="10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0">
        <v>23</v>
      </c>
      <c r="B983" s="10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0">
        <v>24</v>
      </c>
      <c r="B984" s="10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0">
        <v>25</v>
      </c>
      <c r="B985" s="10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0">
        <v>26</v>
      </c>
      <c r="B986" s="10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0">
        <v>27</v>
      </c>
      <c r="B987" s="10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0">
        <v>28</v>
      </c>
      <c r="B988" s="10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0">
        <v>29</v>
      </c>
      <c r="B989" s="10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0">
        <v>30</v>
      </c>
      <c r="B990" s="10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0">
        <v>1</v>
      </c>
      <c r="B994" s="10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0">
        <v>2</v>
      </c>
      <c r="B995" s="10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0">
        <v>3</v>
      </c>
      <c r="B996" s="10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0">
        <v>4</v>
      </c>
      <c r="B997" s="10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0">
        <v>5</v>
      </c>
      <c r="B998" s="10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0">
        <v>6</v>
      </c>
      <c r="B999" s="10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0">
        <v>7</v>
      </c>
      <c r="B1000" s="10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0">
        <v>8</v>
      </c>
      <c r="B1001" s="10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0">
        <v>9</v>
      </c>
      <c r="B1002" s="10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0">
        <v>10</v>
      </c>
      <c r="B1003" s="10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0">
        <v>11</v>
      </c>
      <c r="B1004" s="10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0">
        <v>12</v>
      </c>
      <c r="B1005" s="10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0">
        <v>13</v>
      </c>
      <c r="B1006" s="10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0">
        <v>14</v>
      </c>
      <c r="B1007" s="107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0">
        <v>15</v>
      </c>
      <c r="B1008" s="107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0">
        <v>16</v>
      </c>
      <c r="B1009" s="107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0">
        <v>17</v>
      </c>
      <c r="B1010" s="10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0">
        <v>18</v>
      </c>
      <c r="B1011" s="10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0">
        <v>19</v>
      </c>
      <c r="B1012" s="107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0">
        <v>20</v>
      </c>
      <c r="B1013" s="107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0">
        <v>21</v>
      </c>
      <c r="B1014" s="10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0">
        <v>22</v>
      </c>
      <c r="B1015" s="10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0">
        <v>23</v>
      </c>
      <c r="B1016" s="10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0">
        <v>24</v>
      </c>
      <c r="B1017" s="10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0">
        <v>25</v>
      </c>
      <c r="B1018" s="10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0">
        <v>26</v>
      </c>
      <c r="B1019" s="10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0">
        <v>27</v>
      </c>
      <c r="B1020" s="10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0">
        <v>28</v>
      </c>
      <c r="B1021" s="10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0">
        <v>29</v>
      </c>
      <c r="B1022" s="10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0">
        <v>30</v>
      </c>
      <c r="B1023" s="10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0">
        <v>1</v>
      </c>
      <c r="B1027" s="10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0">
        <v>2</v>
      </c>
      <c r="B1028" s="10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0">
        <v>3</v>
      </c>
      <c r="B1029" s="10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0">
        <v>4</v>
      </c>
      <c r="B1030" s="10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0">
        <v>5</v>
      </c>
      <c r="B1031" s="10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0">
        <v>6</v>
      </c>
      <c r="B1032" s="10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0">
        <v>7</v>
      </c>
      <c r="B1033" s="10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0">
        <v>8</v>
      </c>
      <c r="B1034" s="10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0">
        <v>9</v>
      </c>
      <c r="B1035" s="10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0">
        <v>10</v>
      </c>
      <c r="B1036" s="10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0">
        <v>11</v>
      </c>
      <c r="B1037" s="10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0">
        <v>12</v>
      </c>
      <c r="B1038" s="10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0">
        <v>13</v>
      </c>
      <c r="B1039" s="10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0">
        <v>14</v>
      </c>
      <c r="B1040" s="107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0">
        <v>15</v>
      </c>
      <c r="B1041" s="107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0">
        <v>16</v>
      </c>
      <c r="B1042" s="107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0">
        <v>17</v>
      </c>
      <c r="B1043" s="10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0">
        <v>18</v>
      </c>
      <c r="B1044" s="10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0">
        <v>19</v>
      </c>
      <c r="B1045" s="107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0">
        <v>20</v>
      </c>
      <c r="B1046" s="107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0">
        <v>21</v>
      </c>
      <c r="B1047" s="10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0">
        <v>22</v>
      </c>
      <c r="B1048" s="10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0">
        <v>23</v>
      </c>
      <c r="B1049" s="10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0">
        <v>24</v>
      </c>
      <c r="B1050" s="10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0">
        <v>25</v>
      </c>
      <c r="B1051" s="10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0">
        <v>26</v>
      </c>
      <c r="B1052" s="10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0">
        <v>27</v>
      </c>
      <c r="B1053" s="10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0">
        <v>28</v>
      </c>
      <c r="B1054" s="10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0">
        <v>29</v>
      </c>
      <c r="B1055" s="10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0">
        <v>30</v>
      </c>
      <c r="B1056" s="10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0">
        <v>1</v>
      </c>
      <c r="B1060" s="10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0">
        <v>2</v>
      </c>
      <c r="B1061" s="10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0">
        <v>3</v>
      </c>
      <c r="B1062" s="10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0">
        <v>4</v>
      </c>
      <c r="B1063" s="10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0">
        <v>5</v>
      </c>
      <c r="B1064" s="10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0">
        <v>6</v>
      </c>
      <c r="B1065" s="10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0">
        <v>7</v>
      </c>
      <c r="B1066" s="10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0">
        <v>8</v>
      </c>
      <c r="B1067" s="10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0">
        <v>9</v>
      </c>
      <c r="B1068" s="10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0">
        <v>10</v>
      </c>
      <c r="B1069" s="10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0">
        <v>11</v>
      </c>
      <c r="B1070" s="10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0">
        <v>12</v>
      </c>
      <c r="B1071" s="10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0">
        <v>13</v>
      </c>
      <c r="B1072" s="10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0">
        <v>14</v>
      </c>
      <c r="B1073" s="107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0">
        <v>15</v>
      </c>
      <c r="B1074" s="107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0">
        <v>16</v>
      </c>
      <c r="B1075" s="107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0">
        <v>17</v>
      </c>
      <c r="B1076" s="10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0">
        <v>18</v>
      </c>
      <c r="B1077" s="10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0">
        <v>19</v>
      </c>
      <c r="B1078" s="107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0">
        <v>20</v>
      </c>
      <c r="B1079" s="107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0">
        <v>21</v>
      </c>
      <c r="B1080" s="10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0">
        <v>22</v>
      </c>
      <c r="B1081" s="10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0">
        <v>23</v>
      </c>
      <c r="B1082" s="10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0">
        <v>24</v>
      </c>
      <c r="B1083" s="10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0">
        <v>25</v>
      </c>
      <c r="B1084" s="10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0">
        <v>26</v>
      </c>
      <c r="B1085" s="10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0">
        <v>27</v>
      </c>
      <c r="B1086" s="10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0">
        <v>28</v>
      </c>
      <c r="B1087" s="10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0">
        <v>29</v>
      </c>
      <c r="B1088" s="10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0">
        <v>30</v>
      </c>
      <c r="B1089" s="10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0">
        <v>1</v>
      </c>
      <c r="B1093" s="10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0">
        <v>2</v>
      </c>
      <c r="B1094" s="10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0">
        <v>3</v>
      </c>
      <c r="B1095" s="10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0">
        <v>4</v>
      </c>
      <c r="B1096" s="10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0">
        <v>5</v>
      </c>
      <c r="B1097" s="10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0">
        <v>6</v>
      </c>
      <c r="B1098" s="10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0">
        <v>7</v>
      </c>
      <c r="B1099" s="10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0">
        <v>8</v>
      </c>
      <c r="B1100" s="10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0">
        <v>9</v>
      </c>
      <c r="B1101" s="10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0">
        <v>10</v>
      </c>
      <c r="B1102" s="10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0">
        <v>11</v>
      </c>
      <c r="B1103" s="10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0">
        <v>12</v>
      </c>
      <c r="B1104" s="10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0">
        <v>13</v>
      </c>
      <c r="B1105" s="10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0">
        <v>14</v>
      </c>
      <c r="B1106" s="107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0">
        <v>15</v>
      </c>
      <c r="B1107" s="107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0">
        <v>16</v>
      </c>
      <c r="B1108" s="107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0">
        <v>17</v>
      </c>
      <c r="B1109" s="107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0">
        <v>18</v>
      </c>
      <c r="B1110" s="107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0">
        <v>19</v>
      </c>
      <c r="B1111" s="107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0">
        <v>20</v>
      </c>
      <c r="B1112" s="107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0">
        <v>21</v>
      </c>
      <c r="B1113" s="107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0">
        <v>22</v>
      </c>
      <c r="B1114" s="107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0">
        <v>23</v>
      </c>
      <c r="B1115" s="107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0">
        <v>24</v>
      </c>
      <c r="B1116" s="107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0">
        <v>25</v>
      </c>
      <c r="B1117" s="107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0">
        <v>26</v>
      </c>
      <c r="B1118" s="107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0">
        <v>27</v>
      </c>
      <c r="B1119" s="107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0">
        <v>28</v>
      </c>
      <c r="B1120" s="107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0">
        <v>29</v>
      </c>
      <c r="B1121" s="107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0">
        <v>30</v>
      </c>
      <c r="B1122" s="107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0">
        <v>1</v>
      </c>
      <c r="B1126" s="107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0">
        <v>2</v>
      </c>
      <c r="B1127" s="107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0">
        <v>3</v>
      </c>
      <c r="B1128" s="107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0">
        <v>4</v>
      </c>
      <c r="B1129" s="107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0">
        <v>5</v>
      </c>
      <c r="B1130" s="107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0">
        <v>6</v>
      </c>
      <c r="B1131" s="107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0">
        <v>7</v>
      </c>
      <c r="B1132" s="107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0">
        <v>8</v>
      </c>
      <c r="B1133" s="107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0">
        <v>9</v>
      </c>
      <c r="B1134" s="107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0">
        <v>10</v>
      </c>
      <c r="B1135" s="107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0">
        <v>11</v>
      </c>
      <c r="B1136" s="107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0">
        <v>12</v>
      </c>
      <c r="B1137" s="107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0">
        <v>13</v>
      </c>
      <c r="B1138" s="107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0">
        <v>14</v>
      </c>
      <c r="B1139" s="107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0">
        <v>15</v>
      </c>
      <c r="B1140" s="107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0">
        <v>16</v>
      </c>
      <c r="B1141" s="107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0">
        <v>17</v>
      </c>
      <c r="B1142" s="107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0">
        <v>18</v>
      </c>
      <c r="B1143" s="107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0">
        <v>19</v>
      </c>
      <c r="B1144" s="107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0">
        <v>20</v>
      </c>
      <c r="B1145" s="107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0">
        <v>21</v>
      </c>
      <c r="B1146" s="107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0">
        <v>22</v>
      </c>
      <c r="B1147" s="107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0">
        <v>23</v>
      </c>
      <c r="B1148" s="107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0">
        <v>24</v>
      </c>
      <c r="B1149" s="107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0">
        <v>25</v>
      </c>
      <c r="B1150" s="107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0">
        <v>26</v>
      </c>
      <c r="B1151" s="107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0">
        <v>27</v>
      </c>
      <c r="B1152" s="107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0">
        <v>28</v>
      </c>
      <c r="B1153" s="107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0">
        <v>29</v>
      </c>
      <c r="B1154" s="107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0">
        <v>30</v>
      </c>
      <c r="B1155" s="107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0">
        <v>1</v>
      </c>
      <c r="B1159" s="107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0">
        <v>2</v>
      </c>
      <c r="B1160" s="107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0">
        <v>3</v>
      </c>
      <c r="B1161" s="107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0">
        <v>4</v>
      </c>
      <c r="B1162" s="107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0">
        <v>5</v>
      </c>
      <c r="B1163" s="107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0">
        <v>6</v>
      </c>
      <c r="B1164" s="107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0">
        <v>7</v>
      </c>
      <c r="B1165" s="107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0">
        <v>8</v>
      </c>
      <c r="B1166" s="107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0">
        <v>9</v>
      </c>
      <c r="B1167" s="107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0">
        <v>10</v>
      </c>
      <c r="B1168" s="107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0">
        <v>11</v>
      </c>
      <c r="B1169" s="107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0">
        <v>12</v>
      </c>
      <c r="B1170" s="107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0">
        <v>13</v>
      </c>
      <c r="B1171" s="107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0">
        <v>14</v>
      </c>
      <c r="B1172" s="107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0">
        <v>15</v>
      </c>
      <c r="B1173" s="107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0">
        <v>16</v>
      </c>
      <c r="B1174" s="107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0">
        <v>17</v>
      </c>
      <c r="B1175" s="107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0">
        <v>18</v>
      </c>
      <c r="B1176" s="107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0">
        <v>19</v>
      </c>
      <c r="B1177" s="107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0">
        <v>20</v>
      </c>
      <c r="B1178" s="107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0">
        <v>21</v>
      </c>
      <c r="B1179" s="107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0">
        <v>22</v>
      </c>
      <c r="B1180" s="107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0">
        <v>23</v>
      </c>
      <c r="B1181" s="107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0">
        <v>24</v>
      </c>
      <c r="B1182" s="107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0">
        <v>25</v>
      </c>
      <c r="B1183" s="107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0">
        <v>26</v>
      </c>
      <c r="B1184" s="107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0">
        <v>27</v>
      </c>
      <c r="B1185" s="107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0">
        <v>28</v>
      </c>
      <c r="B1186" s="107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0">
        <v>29</v>
      </c>
      <c r="B1187" s="107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0">
        <v>30</v>
      </c>
      <c r="B1188" s="107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0">
        <v>1</v>
      </c>
      <c r="B1192" s="107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0">
        <v>2</v>
      </c>
      <c r="B1193" s="107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0">
        <v>3</v>
      </c>
      <c r="B1194" s="107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0">
        <v>4</v>
      </c>
      <c r="B1195" s="107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0">
        <v>5</v>
      </c>
      <c r="B1196" s="107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0">
        <v>6</v>
      </c>
      <c r="B1197" s="107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0">
        <v>7</v>
      </c>
      <c r="B1198" s="107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0">
        <v>8</v>
      </c>
      <c r="B1199" s="107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0">
        <v>9</v>
      </c>
      <c r="B1200" s="107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0">
        <v>10</v>
      </c>
      <c r="B1201" s="107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0">
        <v>11</v>
      </c>
      <c r="B1202" s="107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0">
        <v>12</v>
      </c>
      <c r="B1203" s="107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0">
        <v>13</v>
      </c>
      <c r="B1204" s="107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0">
        <v>14</v>
      </c>
      <c r="B1205" s="107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0">
        <v>15</v>
      </c>
      <c r="B1206" s="107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0">
        <v>16</v>
      </c>
      <c r="B1207" s="107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0">
        <v>17</v>
      </c>
      <c r="B1208" s="107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0">
        <v>18</v>
      </c>
      <c r="B1209" s="107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0">
        <v>19</v>
      </c>
      <c r="B1210" s="107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0">
        <v>20</v>
      </c>
      <c r="B1211" s="107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0">
        <v>21</v>
      </c>
      <c r="B1212" s="107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0">
        <v>22</v>
      </c>
      <c r="B1213" s="107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0">
        <v>23</v>
      </c>
      <c r="B1214" s="107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0">
        <v>24</v>
      </c>
      <c r="B1215" s="107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0">
        <v>25</v>
      </c>
      <c r="B1216" s="107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0">
        <v>26</v>
      </c>
      <c r="B1217" s="107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0">
        <v>27</v>
      </c>
      <c r="B1218" s="107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0">
        <v>28</v>
      </c>
      <c r="B1219" s="107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0">
        <v>29</v>
      </c>
      <c r="B1220" s="107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0">
        <v>30</v>
      </c>
      <c r="B1221" s="107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0">
        <v>1</v>
      </c>
      <c r="B1225" s="107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0">
        <v>2</v>
      </c>
      <c r="B1226" s="107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0">
        <v>3</v>
      </c>
      <c r="B1227" s="107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0">
        <v>4</v>
      </c>
      <c r="B1228" s="107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0">
        <v>5</v>
      </c>
      <c r="B1229" s="107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0">
        <v>6</v>
      </c>
      <c r="B1230" s="107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0">
        <v>7</v>
      </c>
      <c r="B1231" s="107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0">
        <v>8</v>
      </c>
      <c r="B1232" s="107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0">
        <v>9</v>
      </c>
      <c r="B1233" s="107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0">
        <v>10</v>
      </c>
      <c r="B1234" s="107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0">
        <v>11</v>
      </c>
      <c r="B1235" s="107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0">
        <v>12</v>
      </c>
      <c r="B1236" s="107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0">
        <v>13</v>
      </c>
      <c r="B1237" s="107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0">
        <v>14</v>
      </c>
      <c r="B1238" s="107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0">
        <v>15</v>
      </c>
      <c r="B1239" s="107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0">
        <v>16</v>
      </c>
      <c r="B1240" s="107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0">
        <v>17</v>
      </c>
      <c r="B1241" s="107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0">
        <v>18</v>
      </c>
      <c r="B1242" s="107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0">
        <v>19</v>
      </c>
      <c r="B1243" s="107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0">
        <v>20</v>
      </c>
      <c r="B1244" s="107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0">
        <v>21</v>
      </c>
      <c r="B1245" s="107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0">
        <v>22</v>
      </c>
      <c r="B1246" s="107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0">
        <v>23</v>
      </c>
      <c r="B1247" s="107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0">
        <v>24</v>
      </c>
      <c r="B1248" s="107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0">
        <v>25</v>
      </c>
      <c r="B1249" s="107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0">
        <v>26</v>
      </c>
      <c r="B1250" s="107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0">
        <v>27</v>
      </c>
      <c r="B1251" s="107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0">
        <v>28</v>
      </c>
      <c r="B1252" s="107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0">
        <v>29</v>
      </c>
      <c r="B1253" s="107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0">
        <v>30</v>
      </c>
      <c r="B1254" s="107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0">
        <v>1</v>
      </c>
      <c r="B1258" s="107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0">
        <v>2</v>
      </c>
      <c r="B1259" s="107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0">
        <v>3</v>
      </c>
      <c r="B1260" s="107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0">
        <v>4</v>
      </c>
      <c r="B1261" s="107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0">
        <v>5</v>
      </c>
      <c r="B1262" s="107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0">
        <v>6</v>
      </c>
      <c r="B1263" s="107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0">
        <v>7</v>
      </c>
      <c r="B1264" s="107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0">
        <v>8</v>
      </c>
      <c r="B1265" s="107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0">
        <v>9</v>
      </c>
      <c r="B1266" s="107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0">
        <v>10</v>
      </c>
      <c r="B1267" s="107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0">
        <v>11</v>
      </c>
      <c r="B1268" s="107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0">
        <v>12</v>
      </c>
      <c r="B1269" s="107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0">
        <v>13</v>
      </c>
      <c r="B1270" s="107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0">
        <v>14</v>
      </c>
      <c r="B1271" s="107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0">
        <v>15</v>
      </c>
      <c r="B1272" s="107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0">
        <v>16</v>
      </c>
      <c r="B1273" s="107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0">
        <v>17</v>
      </c>
      <c r="B1274" s="107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0">
        <v>18</v>
      </c>
      <c r="B1275" s="107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0">
        <v>19</v>
      </c>
      <c r="B1276" s="107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0">
        <v>20</v>
      </c>
      <c r="B1277" s="107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0">
        <v>21</v>
      </c>
      <c r="B1278" s="107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0">
        <v>22</v>
      </c>
      <c r="B1279" s="107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0">
        <v>23</v>
      </c>
      <c r="B1280" s="107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0">
        <v>24</v>
      </c>
      <c r="B1281" s="107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0">
        <v>25</v>
      </c>
      <c r="B1282" s="107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0">
        <v>26</v>
      </c>
      <c r="B1283" s="107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0">
        <v>27</v>
      </c>
      <c r="B1284" s="107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0">
        <v>28</v>
      </c>
      <c r="B1285" s="107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0">
        <v>29</v>
      </c>
      <c r="B1286" s="107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0">
        <v>30</v>
      </c>
      <c r="B1287" s="107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0">
        <v>1</v>
      </c>
      <c r="B1291" s="107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0">
        <v>2</v>
      </c>
      <c r="B1292" s="107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0">
        <v>3</v>
      </c>
      <c r="B1293" s="107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0">
        <v>4</v>
      </c>
      <c r="B1294" s="107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0">
        <v>5</v>
      </c>
      <c r="B1295" s="107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0">
        <v>6</v>
      </c>
      <c r="B1296" s="107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0">
        <v>7</v>
      </c>
      <c r="B1297" s="107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0">
        <v>8</v>
      </c>
      <c r="B1298" s="107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0">
        <v>9</v>
      </c>
      <c r="B1299" s="107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0">
        <v>10</v>
      </c>
      <c r="B1300" s="107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0">
        <v>11</v>
      </c>
      <c r="B1301" s="107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0">
        <v>12</v>
      </c>
      <c r="B1302" s="107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0">
        <v>13</v>
      </c>
      <c r="B1303" s="107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0">
        <v>14</v>
      </c>
      <c r="B1304" s="107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0">
        <v>15</v>
      </c>
      <c r="B1305" s="107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0">
        <v>16</v>
      </c>
      <c r="B1306" s="107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0">
        <v>17</v>
      </c>
      <c r="B1307" s="107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0">
        <v>18</v>
      </c>
      <c r="B1308" s="107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0">
        <v>19</v>
      </c>
      <c r="B1309" s="107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0">
        <v>20</v>
      </c>
      <c r="B1310" s="107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0">
        <v>21</v>
      </c>
      <c r="B1311" s="107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0">
        <v>22</v>
      </c>
      <c r="B1312" s="107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0">
        <v>23</v>
      </c>
      <c r="B1313" s="107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0">
        <v>24</v>
      </c>
      <c r="B1314" s="107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0">
        <v>25</v>
      </c>
      <c r="B1315" s="107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0">
        <v>26</v>
      </c>
      <c r="B1316" s="107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0">
        <v>27</v>
      </c>
      <c r="B1317" s="107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0">
        <v>28</v>
      </c>
      <c r="B1318" s="107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0">
        <v>29</v>
      </c>
      <c r="B1319" s="107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0">
        <v>30</v>
      </c>
      <c r="B1320" s="107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2018-05-21T01:41:20Z</cp:lastPrinted>
  <dcterms:created xsi:type="dcterms:W3CDTF">2012-03-13T00:50:25Z</dcterms:created>
  <dcterms:modified xsi:type="dcterms:W3CDTF">2018-06-04T10:36:29Z</dcterms:modified>
</cp:coreProperties>
</file>