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 交通支援課\◆◆◆Ｈ31年度予算◆◆◆\行政事業レビュー\180820_最終公表に向けた作業\2.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<sst xmlns="http://schemas.openxmlformats.org/spreadsheetml/2006/main" count="3598" uniqueCount="691">
  <si>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</si>
  <si>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</si>
  <si>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</si>
  <si>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</si>
  <si>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</si>
  <si>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</si>
  <si>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</si>
  <si>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</si>
  <si>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</si>
  <si>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</si>
  <si>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</si>
  <si>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</si>
  <si>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</si>
  <si>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</si>
  <si>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</si>
  <si>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</si>
  <si>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</si>
  <si>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</si>
  <si>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</si>
  <si>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</si>
  <si>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</si>
  <si>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</si>
  <si>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</si>
  <si>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</si>
  <si>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</si>
  <si>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</si>
  <si>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</si>
  <si>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</si>
  <si>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</si>
  <si>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</si>
  <si>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</si>
  <si>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</si>
  <si>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</si>
  <si>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</si>
  <si>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</si>
  <si>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</si>
  <si>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</si>
  <si>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</si>
  <si>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</si>
  <si>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</si>
  <si>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</si>
  <si>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</si>
  <si>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</si>
  <si>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</si>
  <si>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</si>
  <si>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</si>
  <si>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</si>
  <si>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</si>
  <si>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</si>
  <si>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</si>
  <si>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</si>
  <si>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</si>
  <si>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</si>
  <si>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</si>
  <si>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</si>
  <si>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</si>
  <si>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</si>
  <si>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</si>
  <si>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</si>
  <si>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</si>
  <si>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</si>
  <si>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</si>
  <si>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</si>
  <si>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</si>
  <si>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</si>
  <si>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</si>
  <si>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</si>
  <si>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</si>
  <si>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</si>
  <si>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</si>
  <si>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</si>
  <si>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</si>
  <si>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</si>
  <si>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</si>
  <si>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</si>
  <si>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</si>
  <si>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</si>
  <si>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</si>
  <si>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</si>
  <si>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</si>
  <si>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</si>
  <si>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</si>
  <si>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</si>
  <si>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</si>
  <si>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</si>
  <si>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</si>
  <si>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</si>
  <si>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</si>
  <si>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</si>
  <si>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</si>
  <si>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</si>
  <si>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</si>
  <si>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</si>
  <si>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</si>
  <si>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</si>
  <si>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</si>
  <si>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</si>
  <si>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</si>
  <si>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</si>
  <si>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</si>
  <si>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</si>
  <si>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</si>
  <si>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</si>
  <si>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</si>
  <si>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</si>
  <si>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</si>
  <si>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</si>
  <si>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</si>
  <si>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</si>
  <si>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</si>
  <si>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</si>
  <si>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</si>
  <si>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</si>
  <si>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</si>
  <si>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</si>
  <si>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</si>
  <si>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</si>
  <si>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</si>
  <si>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</si>
  <si>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</si>
  <si>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</si>
  <si>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</si>
  <si>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</si>
  <si>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</si>
  <si>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</si>
  <si>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</si>
  <si>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</si>
  <si>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</si>
  <si>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</si>
  <si>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</si>
  <si>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</si>
  <si>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</si>
  <si>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</si>
  <si>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</si>
  <si>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</si>
  <si>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</si>
  <si>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</si>
  <si>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</si>
  <si>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</si>
  <si>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</si>
  <si>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</si>
  <si>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</si>
  <si>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</si>
  <si>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</si>
  <si>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</si>
  <si>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</si>
  <si>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</si>
  <si>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</si>
  <si>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</si>
  <si>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</si>
  <si>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</si>
  <si>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</si>
  <si>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</si>
  <si>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</si>
  <si>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</si>
  <si>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</si>
  <si>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</si>
  <si>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</si>
  <si>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</si>
  <si>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</si>
  <si>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</si>
  <si>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</si>
  <si>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</si>
  <si>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</si>
  <si>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</si>
  <si>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</si>
  <si>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</si>
  <si>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</si>
  <si>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</si>
  <si>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</si>
  <si>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</si>
  <si>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</si>
  <si>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</si>
  <si>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</si>
  <si>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</si>
  <si>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</si>
  <si>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</si>
  <si>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</si>
  <si>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</si>
  <si>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</si>
  <si>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</si>
  <si>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</si>
  <si>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</si>
  <si>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</si>
  <si>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</si>
  <si>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</si>
  <si>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</si>
  <si>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</si>
  <si>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</si>
  <si>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</si>
  <si>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</si>
  <si>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</si>
  <si>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</si>
  <si>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</si>
  <si>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</si>
  <si>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</si>
  <si>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</si>
  <si>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</si>
  <si>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</si>
  <si>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</si>
  <si>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</si>
  <si>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</si>
  <si>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</si>
  <si>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</si>
  <si>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</si>
  <si>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</si>
  <si>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</si>
  <si>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</si>
  <si>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</si>
  <si>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</si>
  <si>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</si>
  <si>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</si>
  <si>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</si>
  <si>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</si>
  <si>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</si>
  <si>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</si>
  <si>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</si>
  <si>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</si>
  <si>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</si>
  <si>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</si>
  <si>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</si>
  <si>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</si>
  <si>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</si>
  <si>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</si>
  <si>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</si>
  <si>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</si>
  <si>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</si>
  <si>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</si>
  <si>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</si>
  <si>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</si>
  <si>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</si>
  <si>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</si>
  <si>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</si>
  <si>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</si>
  <si>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</si>
  <si>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</si>
  <si>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</si>
  <si>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</si>
  <si>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</si>
  <si>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</si>
  <si>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</si>
  <si>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</si>
  <si>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</si>
  <si>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</si>
  <si>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</si>
  <si>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</si>
  <si>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</si>
  <si>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</si>
  <si>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</si>
  <si>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</si>
  <si>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</si>
  <si>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</si>
  <si>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</si>
  <si>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</si>
  <si>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</si>
  <si>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</si>
  <si>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</si>
  <si>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</si>
  <si>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</si>
  <si>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</si>
  <si>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</si>
  <si>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</si>
  <si>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</si>
  <si>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</si>
  <si>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</si>
  <si>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</si>
  <si>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</si>
  <si>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</si>
  <si>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</si>
  <si>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</si>
  <si>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</si>
  <si>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</si>
  <si>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</si>
  <si>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</si>
  <si>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</si>
  <si>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</si>
  <si>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</si>
  <si>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</si>
  <si>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</si>
  <si>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</si>
  <si>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</si>
  <si>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</si>
  <si>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</si>
  <si>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</si>
  <si>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</si>
  <si>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</si>
  <si>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</si>
  <si>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</si>
  <si>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</si>
  <si>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</si>
  <si>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</si>
  <si>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</si>
  <si>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</si>
  <si>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</si>
  <si>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</si>
  <si>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</si>
  <si>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</si>
  <si>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</si>
  <si>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</si>
  <si>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</si>
  <si>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</si>
  <si>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</si>
  <si>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</si>
  <si>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</si>
  <si>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</si>
  <si>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</si>
  <si>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</si>
  <si>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</si>
  <si>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</si>
  <si>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</si>
  <si>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</si>
  <si>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</si>
  <si>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</si>
  <si>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</si>
  <si>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</si>
  <si>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</si>
  <si>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</si>
  <si>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</si>
  <si>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</si>
  <si>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</si>
  <si>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</si>
  <si>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</si>
  <si>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</si>
  <si>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</si>
  <si>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</si>
  <si>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</si>
  <si>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</si>
  <si>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</si>
  <si>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</si>
  <si>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</si>
  <si>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</si>
  <si>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</si>
  <si>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</si>
  <si>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</si>
  <si>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</si>
  <si>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</si>
  <si>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</si>
  <si>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</si>
  <si>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</si>
  <si>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</si>
  <si>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</si>
  <si>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</si>
  <si>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</si>
  <si>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</si>
  <si>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</si>
  <si>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</si>
  <si>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</si>
  <si>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</si>
  <si>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</si>
  <si>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</si>
  <si>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</si>
  <si>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</si>
  <si>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</si>
  <si>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</si>
  <si>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</si>
  <si>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</si>
  <si>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</si>
  <si>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</si>
  <si>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</si>
  <si>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</si>
  <si>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</si>
  <si>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</si>
  <si>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</si>
  <si>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</si>
  <si>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</si>
  <si>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</si>
  <si>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</si>
  <si>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</si>
  <si>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</si>
  <si>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</si>
  <si>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</si>
  <si>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</si>
  <si>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</si>
  <si>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</si>
  <si>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</si>
  <si>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</si>
  <si>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</si>
  <si>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</si>
  <si>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</si>
  <si>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</si>
  <si>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</si>
  <si>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</si>
  <si>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</si>
  <si>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</si>
  <si>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</si>
  <si>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</si>
  <si>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</si>
  <si>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</si>
  <si>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</si>
  <si>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</si>
  <si>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</si>
  <si>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</si>
  <si>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</si>
  <si>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</si>
  <si>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</si>
  <si>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</si>
  <si>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</si>
  <si>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</si>
  <si>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</si>
  <si>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</si>
  <si>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</si>
  <si>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</si>
  <si>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</si>
  <si>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</si>
  <si>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</si>
  <si>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</si>
  <si>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</si>
  <si>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</si>
  <si>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</si>
  <si>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</si>
  <si>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</si>
  <si>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</si>
  <si>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</si>
  <si>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</si>
  <si>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</si>
  <si>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</si>
  <si>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</si>
  <si>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</si>
  <si>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</si>
  <si>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</si>
  <si>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</si>
  <si>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</si>
  <si>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</si>
  <si>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</si>
  <si>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</si>
  <si>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</si>
  <si>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</si>
  <si>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</si>
  <si>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</si>
  <si>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</si>
  <si>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</si>
  <si>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</si>
  <si>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</si>
  <si>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</si>
  <si>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</si>
  <si>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</si>
  <si>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</si>
  <si>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</si>
  <si>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</si>
  <si>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</si>
  <si>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</si>
  <si>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</si>
  <si>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</si>
  <si>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</si>
  <si>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</si>
  <si>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</si>
  <si>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</si>
  <si>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</si>
  <si>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</si>
  <si>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</si>
  <si>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</si>
  <si>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</si>
  <si>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</si>
  <si>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</si>
  <si>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</si>
  <si>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</si>
  <si>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</si>
  <si>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</si>
  <si>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</si>
  <si>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</si>
  <si>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</si>
  <si>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</si>
  <si>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</si>
  <si>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</si>
  <si>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</si>
  <si>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</si>
  <si>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</si>
  <si>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</si>
  <si>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</si>
  <si>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</si>
  <si>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</si>
  <si>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</si>
  <si>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</si>
  <si>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</si>
  <si>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</si>
  <si>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</si>
  <si>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</si>
  <si>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</si>
  <si>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</si>
  <si>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</si>
  <si>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</si>
  <si>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</si>
  <si>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</si>
  <si>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</si>
  <si>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</si>
  <si>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</si>
  <si>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</si>
  <si>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</si>
  <si>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</si>
  <si>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</si>
  <si>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</si>
  <si>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</si>
  <si>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</si>
  <si>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</si>
  <si>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</si>
  <si>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</si>
  <si>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</si>
  <si>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</si>
  <si>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</si>
  <si>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</si>
  <si>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</si>
  <si>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</si>
  <si>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</si>
  <si>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</si>
  <si>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</si>
  <si>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</si>
  <si>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</si>
  <si>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</si>
  <si>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</si>
  <si>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</si>
  <si>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</si>
  <si>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</si>
  <si>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</si>
  <si>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</si>
  <si>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</si>
  <si>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</si>
  <si>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</si>
  <si>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</si>
  <si>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</si>
  <si>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</si>
  <si>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</si>
  <si>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</si>
  <si>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</si>
  <si>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</si>
  <si>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</si>
  <si>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</si>
  <si>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</si>
  <si>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</si>
  <si>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</si>
  <si>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</si>
  <si>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</si>
  <si>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</si>
  <si>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</si>
  <si>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</si>
  <si>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</si>
  <si>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</si>
  <si>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</si>
  <si>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</si>
  <si>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</si>
  <si>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</si>
  <si>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</si>
  <si>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</si>
  <si>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</si>
  <si>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</si>
  <si>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</si>
  <si>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</si>
  <si>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</si>
  <si>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地域公共交通確保維持改善事業</t>
    <phoneticPr fontId="6"/>
  </si>
  <si>
    <t>国土交通省</t>
    <phoneticPr fontId="6"/>
  </si>
  <si>
    <t>総合政策局</t>
    <phoneticPr fontId="6"/>
  </si>
  <si>
    <t>平成２３年度</t>
    <phoneticPr fontId="6"/>
  </si>
  <si>
    <t>終了予定なし</t>
    <phoneticPr fontId="6"/>
  </si>
  <si>
    <t>交通支援課</t>
    <rPh sb="0" eb="2">
      <t>コウツウ</t>
    </rPh>
    <rPh sb="2" eb="5">
      <t>シエンカ</t>
    </rPh>
    <phoneticPr fontId="1"/>
  </si>
  <si>
    <t>○</t>
  </si>
  <si>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4"/>
  </si>
  <si>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</si>
  <si>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</si>
  <si>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t>
  </si>
  <si>
    <t>-</t>
  </si>
  <si>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</si>
  <si>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</si>
  <si>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</si>
  <si>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</si>
  <si>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7"/>
  </si>
  <si>
    <t>生活交通の存続が危機に瀕している地域等における移動手段を100％確保・維持する。</t>
  </si>
  <si>
    <t>地域公共交通確保維持改善事業における事業を執行した延べ協議会数</t>
    <rPh sb="0" eb="2">
      <t>チイキ</t>
    </rPh>
    <rPh sb="2" eb="4">
      <t>コウキョウ</t>
    </rPh>
    <rPh sb="4" eb="6">
      <t>コウツウ</t>
    </rPh>
    <rPh sb="6" eb="8">
      <t>カクホ</t>
    </rPh>
    <rPh sb="8" eb="10">
      <t>イジ</t>
    </rPh>
    <rPh sb="10" eb="12">
      <t>カイゼン</t>
    </rPh>
    <rPh sb="12" eb="14">
      <t>ジギョウ</t>
    </rPh>
    <rPh sb="18" eb="20">
      <t>ジギョウ</t>
    </rPh>
    <rPh sb="21" eb="23">
      <t>シッコウ</t>
    </rPh>
    <rPh sb="25" eb="26">
      <t>ノ</t>
    </rPh>
    <rPh sb="27" eb="30">
      <t>キョウギカイ</t>
    </rPh>
    <rPh sb="30" eb="31">
      <t>スウ</t>
    </rPh>
    <phoneticPr fontId="4"/>
  </si>
  <si>
    <t>件</t>
  </si>
  <si>
    <t>32,558/1,128</t>
  </si>
  <si>
    <t>29,960/908</t>
  </si>
  <si>
    <t>百万円</t>
  </si>
  <si>
    <t>　　Ｘ/Ｙ</t>
  </si>
  <si>
    <t>補助金交付決定額（百万円）（Ｘ）　／件数（Ｙ）　　　　　　　　　　　　　　</t>
  </si>
  <si>
    <t>８．都市・地域交通等の快適性、利便性の向上</t>
  </si>
  <si>
    <t>２７．地域公共交通の維持・活性化を推進する</t>
  </si>
  <si>
    <t>系統</t>
    <rPh sb="0" eb="2">
      <t>ケイトウ</t>
    </rPh>
    <phoneticPr fontId="7"/>
  </si>
  <si>
    <t>%</t>
  </si>
  <si>
    <t>本事業は地域公共交通の確保・維持・改善することを目的としており、交通手段の確保や維持、様々な障害（バリア）の改善など行うことにより、地域公共交通の維持・活性化を推進するものである。</t>
    <phoneticPr fontId="6"/>
  </si>
  <si>
    <t>８．都市・地域交通等の快適性、利便性の向上</t>
    <phoneticPr fontId="6"/>
  </si>
  <si>
    <t>２７．地域公共交通の維持・活性化を推進する</t>
    <phoneticPr fontId="6"/>
  </si>
  <si>
    <t>件</t>
    <rPh sb="0" eb="1">
      <t>ケン</t>
    </rPh>
    <phoneticPr fontId="6"/>
  </si>
  <si>
    <t>-</t>
    <phoneticPr fontId="6"/>
  </si>
  <si>
    <t>市町村</t>
    <rPh sb="0" eb="3">
      <t>シチョウソン</t>
    </rPh>
    <phoneticPr fontId="7"/>
  </si>
  <si>
    <t>地域の生活交通を巡る厳しい現状を踏まえれば、地域の生活交通の確保は待ったなしの全国的な課題となっている。</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</si>
  <si>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6"/>
  </si>
  <si>
    <t>‐</t>
  </si>
  <si>
    <t>各年度に必要となる経費を支出している。</t>
  </si>
  <si>
    <t>当該事業の目的に沿った成果目標及び成果実績となっている。</t>
  </si>
  <si>
    <t>引き続き、地域の多様な関係者が主体的に策定した計画に基づく取組みについて、効率的かつ効果的に必要最低限の支援としつつ、予算の適正な執行に努める。</t>
  </si>
  <si>
    <t>-</t>
    <phoneticPr fontId="6"/>
  </si>
  <si>
    <t>新23-1006</t>
    <phoneticPr fontId="6"/>
  </si>
  <si>
    <t>55</t>
    <phoneticPr fontId="6"/>
  </si>
  <si>
    <t>288</t>
    <phoneticPr fontId="6"/>
  </si>
  <si>
    <t>279</t>
    <phoneticPr fontId="6"/>
  </si>
  <si>
    <t>285</t>
    <phoneticPr fontId="6"/>
  </si>
  <si>
    <t>294</t>
    <phoneticPr fontId="6"/>
  </si>
  <si>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phoneticPr fontId="6"/>
  </si>
  <si>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phoneticPr fontId="6"/>
  </si>
  <si>
    <t>本事業の活用による地域の取組みに対する支援で、存続が危機に瀕している地域の生活交通の確保・維持等が可能となっており、活動実績は概ね見込みどおりである。</t>
    <phoneticPr fontId="6"/>
  </si>
  <si>
    <t>北海道運輸局</t>
    <rPh sb="0" eb="3">
      <t>ホッカイドウ</t>
    </rPh>
    <rPh sb="3" eb="5">
      <t>ウンユ</t>
    </rPh>
    <rPh sb="5" eb="6">
      <t>キョク</t>
    </rPh>
    <phoneticPr fontId="6"/>
  </si>
  <si>
    <t>地域公共交通に係る施策の検討に資するための調査等、事務費</t>
    <phoneticPr fontId="6"/>
  </si>
  <si>
    <t>中部運輸局</t>
    <rPh sb="0" eb="2">
      <t>チュウブ</t>
    </rPh>
    <rPh sb="2" eb="5">
      <t>ウンユキョク</t>
    </rPh>
    <phoneticPr fontId="6"/>
  </si>
  <si>
    <t>九州運輸局</t>
    <rPh sb="0" eb="2">
      <t>キュウシュウ</t>
    </rPh>
    <rPh sb="2" eb="4">
      <t>ウンユ</t>
    </rPh>
    <rPh sb="4" eb="5">
      <t>キョク</t>
    </rPh>
    <phoneticPr fontId="6"/>
  </si>
  <si>
    <t>中国運輸局</t>
    <rPh sb="0" eb="2">
      <t>チュウゴク</t>
    </rPh>
    <rPh sb="2" eb="5">
      <t>ウンユキョク</t>
    </rPh>
    <phoneticPr fontId="6"/>
  </si>
  <si>
    <t>四国運輸局</t>
    <rPh sb="0" eb="2">
      <t>シコク</t>
    </rPh>
    <rPh sb="2" eb="5">
      <t>ウンユキョク</t>
    </rPh>
    <phoneticPr fontId="6"/>
  </si>
  <si>
    <t>東北運輸局</t>
    <rPh sb="0" eb="2">
      <t>トウホク</t>
    </rPh>
    <rPh sb="2" eb="5">
      <t>ウンユキョク</t>
    </rPh>
    <phoneticPr fontId="6"/>
  </si>
  <si>
    <t>近畿運輸局</t>
    <rPh sb="0" eb="2">
      <t>キンキ</t>
    </rPh>
    <rPh sb="2" eb="4">
      <t>ウンユ</t>
    </rPh>
    <rPh sb="4" eb="5">
      <t>キョク</t>
    </rPh>
    <phoneticPr fontId="6"/>
  </si>
  <si>
    <t>地域公共交通に係る施策の検討に資するための調査等、事務費</t>
    <phoneticPr fontId="6"/>
  </si>
  <si>
    <t>北陸信越運輸局</t>
    <rPh sb="0" eb="2">
      <t>ホクリク</t>
    </rPh>
    <rPh sb="2" eb="4">
      <t>シンエツ</t>
    </rPh>
    <rPh sb="4" eb="6">
      <t>ウンユ</t>
    </rPh>
    <rPh sb="6" eb="7">
      <t>キョク</t>
    </rPh>
    <phoneticPr fontId="6"/>
  </si>
  <si>
    <t>関東運輸局</t>
    <rPh sb="0" eb="2">
      <t>カントウ</t>
    </rPh>
    <rPh sb="2" eb="5">
      <t>ウンユキョク</t>
    </rPh>
    <phoneticPr fontId="6"/>
  </si>
  <si>
    <t>沖縄総合事務局</t>
    <rPh sb="0" eb="2">
      <t>オキナワ</t>
    </rPh>
    <rPh sb="2" eb="4">
      <t>ソウゴウ</t>
    </rPh>
    <rPh sb="4" eb="7">
      <t>ジムキョク</t>
    </rPh>
    <phoneticPr fontId="6"/>
  </si>
  <si>
    <t>東日本旅客鉄道（株）</t>
  </si>
  <si>
    <t>十島村</t>
  </si>
  <si>
    <t>奄美海運（株）</t>
  </si>
  <si>
    <t>鹿児島交通（株）</t>
  </si>
  <si>
    <t>北近畿タンゴ鉄道（株）</t>
  </si>
  <si>
    <t>東海汽船（株）</t>
  </si>
  <si>
    <t>北海道中央バス（株）</t>
  </si>
  <si>
    <t>萩海運（有）</t>
  </si>
  <si>
    <t>四日市市</t>
  </si>
  <si>
    <t>三重交通（株）</t>
  </si>
  <si>
    <t>補助金等交付</t>
  </si>
  <si>
    <t>地域公共交通バリア解消促進等事業</t>
  </si>
  <si>
    <t>地域交通確保維持事業</t>
  </si>
  <si>
    <t>地域公共交通バリア解消促進等事業</t>
    <phoneticPr fontId="6"/>
  </si>
  <si>
    <t>補助金</t>
    <rPh sb="0" eb="3">
      <t>ホジョキン</t>
    </rPh>
    <phoneticPr fontId="6"/>
  </si>
  <si>
    <t>A.東日本旅客鉄道（株）</t>
    <rPh sb="2" eb="5">
      <t>ヒガシニホン</t>
    </rPh>
    <rPh sb="5" eb="7">
      <t>リョキャク</t>
    </rPh>
    <rPh sb="7" eb="9">
      <t>テツドウ</t>
    </rPh>
    <rPh sb="9" eb="12">
      <t>カブ</t>
    </rPh>
    <phoneticPr fontId="6"/>
  </si>
  <si>
    <t>復建調査設計（株）</t>
    <rPh sb="6" eb="9">
      <t>カブ</t>
    </rPh>
    <phoneticPr fontId="6"/>
  </si>
  <si>
    <t>エム・アール・アイ　リサーチアソシエイツ（株）</t>
    <rPh sb="20" eb="23">
      <t>カブ</t>
    </rPh>
    <phoneticPr fontId="6"/>
  </si>
  <si>
    <t>B.復建調査設計（株）</t>
    <phoneticPr fontId="6"/>
  </si>
  <si>
    <t>C.中部運輸局</t>
    <phoneticPr fontId="6"/>
  </si>
  <si>
    <t>（株）オリエンタルコンサルタンツ</t>
  </si>
  <si>
    <t>一般社団法人北海道開発技術センター</t>
  </si>
  <si>
    <t>公益財団法人豊田都市交通研究所</t>
  </si>
  <si>
    <t>一般社団法人システム科学研究所</t>
  </si>
  <si>
    <t>日本工営（株）</t>
  </si>
  <si>
    <t>（株）日本能率協会総合研究所</t>
  </si>
  <si>
    <t>（株）日本総合研究所</t>
  </si>
  <si>
    <t>（一財）計量計画研究所</t>
  </si>
  <si>
    <t>（株）バイタルリード</t>
  </si>
  <si>
    <t>特定非営利活動法人　ＳＣＯＰ</t>
  </si>
  <si>
    <t>(一社)北海道開発技術センター</t>
    <phoneticPr fontId="6"/>
  </si>
  <si>
    <t>(公財)豊田都市交通研究所</t>
    <phoneticPr fontId="6"/>
  </si>
  <si>
    <t>(一社)システム科学研究所</t>
    <phoneticPr fontId="6"/>
  </si>
  <si>
    <t>(特非)ＳＣＯＰ</t>
    <phoneticPr fontId="6"/>
  </si>
  <si>
    <t>東日本旅客鉄道（株）</t>
    <phoneticPr fontId="6"/>
  </si>
  <si>
    <t>十島村</t>
    <phoneticPr fontId="6"/>
  </si>
  <si>
    <t>奄美海運（株）</t>
    <phoneticPr fontId="6"/>
  </si>
  <si>
    <t>鹿児島交通（株）</t>
    <phoneticPr fontId="6"/>
  </si>
  <si>
    <t>北海道中央バス（株）</t>
    <phoneticPr fontId="6"/>
  </si>
  <si>
    <t>萩海運（有）</t>
    <phoneticPr fontId="6"/>
  </si>
  <si>
    <t>(株)価値総合研究所</t>
    <phoneticPr fontId="6"/>
  </si>
  <si>
    <t>（株）ライテック</t>
    <phoneticPr fontId="6"/>
  </si>
  <si>
    <t>（株）オリエンタルコンサルタンツ</t>
    <phoneticPr fontId="6"/>
  </si>
  <si>
    <t>日本工営（株）</t>
    <phoneticPr fontId="6"/>
  </si>
  <si>
    <t>（株）日本能率協会総合研究所</t>
    <phoneticPr fontId="6"/>
  </si>
  <si>
    <t>（株）日本総合研究所</t>
    <phoneticPr fontId="6"/>
  </si>
  <si>
    <t>（一財）計量計画研究所</t>
    <phoneticPr fontId="6"/>
  </si>
  <si>
    <t>（株）バイタルリード</t>
    <phoneticPr fontId="6"/>
  </si>
  <si>
    <t>D.（株）オリエンタルコンサルタンツ</t>
    <phoneticPr fontId="6"/>
  </si>
  <si>
    <t>地域公共交通フォローアップ調査</t>
    <rPh sb="0" eb="2">
      <t>チイキ</t>
    </rPh>
    <rPh sb="2" eb="4">
      <t>コウキョウ</t>
    </rPh>
    <rPh sb="4" eb="6">
      <t>コウツウ</t>
    </rPh>
    <rPh sb="13" eb="15">
      <t>チョウサ</t>
    </rPh>
    <phoneticPr fontId="6"/>
  </si>
  <si>
    <t>雑役務費</t>
    <rPh sb="0" eb="1">
      <t>ザツ</t>
    </rPh>
    <rPh sb="1" eb="3">
      <t>エキム</t>
    </rPh>
    <rPh sb="3" eb="4">
      <t>ヒ</t>
    </rPh>
    <phoneticPr fontId="6"/>
  </si>
  <si>
    <t>地域公共交通フォローアップ調査</t>
    <rPh sb="0" eb="2">
      <t>チイキ</t>
    </rPh>
    <rPh sb="2" eb="4">
      <t>コウキョウ</t>
    </rPh>
    <rPh sb="4" eb="6">
      <t>コウツウ</t>
    </rPh>
    <rPh sb="13" eb="15">
      <t>チョウサ</t>
    </rPh>
    <phoneticPr fontId="6"/>
  </si>
  <si>
    <t>職員旅費</t>
    <rPh sb="0" eb="2">
      <t>ショクイン</t>
    </rPh>
    <rPh sb="2" eb="4">
      <t>リョヒ</t>
    </rPh>
    <phoneticPr fontId="6"/>
  </si>
  <si>
    <t>職員の出張旅費</t>
    <rPh sb="0" eb="2">
      <t>ショクイン</t>
    </rPh>
    <rPh sb="3" eb="5">
      <t>シュッチョウ</t>
    </rPh>
    <rPh sb="5" eb="7">
      <t>リョヒ</t>
    </rPh>
    <phoneticPr fontId="6"/>
  </si>
  <si>
    <t>25,043/1013</t>
    <phoneticPr fontId="6"/>
  </si>
  <si>
    <t>国と地方の適切な役割分担のもと、生活交通の存続が危機に瀕している地域等の移動手段の確保・維持等を支援するものである。</t>
    <phoneticPr fontId="6"/>
  </si>
  <si>
    <t>国土交通省</t>
  </si>
  <si>
    <t>有</t>
  </si>
  <si>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phoneticPr fontId="6"/>
  </si>
  <si>
    <t>-</t>
    <phoneticPr fontId="6"/>
  </si>
  <si>
    <t>地方バス路線の維持率
（年度末に引き続き運航されている地域間幹線系統数/前々年度に国土交通大臣が認定した地域間幹線系統数）</t>
    <rPh sb="12" eb="15">
      <t>ネンドマツ</t>
    </rPh>
    <rPh sb="16" eb="17">
      <t>ヒ</t>
    </rPh>
    <rPh sb="18" eb="19">
      <t>ツヅ</t>
    </rPh>
    <rPh sb="20" eb="22">
      <t>ウンコウ</t>
    </rPh>
    <rPh sb="27" eb="29">
      <t>チイキ</t>
    </rPh>
    <rPh sb="29" eb="30">
      <t>アイダ</t>
    </rPh>
    <rPh sb="30" eb="32">
      <t>カンセン</t>
    </rPh>
    <rPh sb="32" eb="34">
      <t>ケイトウ</t>
    </rPh>
    <rPh sb="34" eb="35">
      <t>カズ</t>
    </rPh>
    <rPh sb="36" eb="38">
      <t>ゼンゼン</t>
    </rPh>
    <rPh sb="38" eb="40">
      <t>ネンド</t>
    </rPh>
    <rPh sb="41" eb="43">
      <t>コクド</t>
    </rPh>
    <rPh sb="43" eb="45">
      <t>コウツウ</t>
    </rPh>
    <rPh sb="45" eb="47">
      <t>ダイジン</t>
    </rPh>
    <rPh sb="48" eb="50">
      <t>ニンテイ</t>
    </rPh>
    <rPh sb="52" eb="54">
      <t>チイキ</t>
    </rPh>
    <rPh sb="54" eb="55">
      <t>アイダ</t>
    </rPh>
    <rPh sb="55" eb="57">
      <t>カンセン</t>
    </rPh>
    <rPh sb="57" eb="59">
      <t>ケイトウ</t>
    </rPh>
    <rPh sb="59" eb="60">
      <t>スウ</t>
    </rPh>
    <phoneticPr fontId="6"/>
  </si>
  <si>
    <t>有人離島のうち航路が就航している離島の割合
（旅客定期航路または不定期航路が確保されている離島数/架橋されていない及び海上公共交通に依存している有人離島）</t>
    <rPh sb="23" eb="25">
      <t>リョキャク</t>
    </rPh>
    <rPh sb="25" eb="27">
      <t>テイキ</t>
    </rPh>
    <rPh sb="27" eb="29">
      <t>コウロ</t>
    </rPh>
    <rPh sb="32" eb="35">
      <t>フテイキ</t>
    </rPh>
    <rPh sb="35" eb="37">
      <t>コウロ</t>
    </rPh>
    <rPh sb="38" eb="40">
      <t>カクホ</t>
    </rPh>
    <rPh sb="45" eb="47">
      <t>リトウ</t>
    </rPh>
    <rPh sb="47" eb="48">
      <t>スウ</t>
    </rPh>
    <rPh sb="49" eb="51">
      <t>カキョウ</t>
    </rPh>
    <rPh sb="57" eb="58">
      <t>オヨ</t>
    </rPh>
    <rPh sb="59" eb="61">
      <t>カイジョウ</t>
    </rPh>
    <rPh sb="61" eb="63">
      <t>コウキョウ</t>
    </rPh>
    <rPh sb="63" eb="65">
      <t>コウツウ</t>
    </rPh>
    <rPh sb="66" eb="68">
      <t>イゾン</t>
    </rPh>
    <rPh sb="72" eb="74">
      <t>ユウジン</t>
    </rPh>
    <rPh sb="74" eb="76">
      <t>リトウ</t>
    </rPh>
    <phoneticPr fontId="6"/>
  </si>
  <si>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phoneticPr fontId="6"/>
  </si>
  <si>
    <t>平成30年度実施施策に係る政策評価の事前分析表（施策目標27 地域公共交通の維持・活性化を推進する）</t>
    <rPh sb="0" eb="2">
      <t>ヘイセイ</t>
    </rPh>
    <rPh sb="4" eb="6">
      <t>ネンド</t>
    </rPh>
    <rPh sb="6" eb="8">
      <t>ジッシ</t>
    </rPh>
    <rPh sb="8" eb="10">
      <t>セサク</t>
    </rPh>
    <rPh sb="11" eb="12">
      <t>カカ</t>
    </rPh>
    <rPh sb="13" eb="15">
      <t>セイサク</t>
    </rPh>
    <rPh sb="15" eb="17">
      <t>ヒョウカ</t>
    </rPh>
    <rPh sb="18" eb="20">
      <t>ジゼン</t>
    </rPh>
    <rPh sb="20" eb="23">
      <t>ブンセキヒョウ</t>
    </rPh>
    <rPh sb="24" eb="26">
      <t>セサク</t>
    </rPh>
    <rPh sb="26" eb="28">
      <t>モクヒョウ</t>
    </rPh>
    <rPh sb="31" eb="33">
      <t>チイキ</t>
    </rPh>
    <rPh sb="33" eb="35">
      <t>コウキョウ</t>
    </rPh>
    <rPh sb="35" eb="37">
      <t>コウツウ</t>
    </rPh>
    <rPh sb="38" eb="40">
      <t>イジ</t>
    </rPh>
    <rPh sb="41" eb="44">
      <t>カッセイカ</t>
    </rPh>
    <rPh sb="45" eb="47">
      <t>スイシン</t>
    </rPh>
    <phoneticPr fontId="7"/>
  </si>
  <si>
    <t>平成30年度実施施策に係る政策評価の事前分析表（施策目標27 地域公共交通の維持・活性化を推進する）</t>
    <rPh sb="0" eb="2">
      <t>ヘイセイ</t>
    </rPh>
    <rPh sb="4" eb="6">
      <t>ネンド</t>
    </rPh>
    <rPh sb="6" eb="8">
      <t>ジッシ</t>
    </rPh>
    <rPh sb="8" eb="10">
      <t>シサク</t>
    </rPh>
    <rPh sb="11" eb="12">
      <t>カカワ</t>
    </rPh>
    <rPh sb="13" eb="15">
      <t>セイサク</t>
    </rPh>
    <rPh sb="15" eb="17">
      <t>ヒョウカ</t>
    </rPh>
    <rPh sb="18" eb="20">
      <t>ジゼン</t>
    </rPh>
    <rPh sb="20" eb="22">
      <t>ブンセキ</t>
    </rPh>
    <rPh sb="22" eb="23">
      <t>オモテ</t>
    </rPh>
    <phoneticPr fontId="7"/>
  </si>
  <si>
    <t>-</t>
    <phoneticPr fontId="6"/>
  </si>
  <si>
    <t>パシフィックリプロサービス（株）</t>
    <rPh sb="13" eb="16">
      <t>カブ</t>
    </rPh>
    <phoneticPr fontId="6"/>
  </si>
  <si>
    <t>地域公共交通フォローアップ調査</t>
    <phoneticPr fontId="6"/>
  </si>
  <si>
    <t>限られた予算の中で真に必要な事業への効果的な予算執行と事業評価を実施しつつ、交通圏全体を見据え、まちづくり等の地域戦略と一体となった地域公共交通ネットワークの再構築に向けて、より効果的かつ効率的な支援を図ること。</t>
    <rPh sb="38" eb="41">
      <t>コウツウケン</t>
    </rPh>
    <rPh sb="41" eb="43">
      <t>ゼンタイ</t>
    </rPh>
    <rPh sb="44" eb="46">
      <t>ミス</t>
    </rPh>
    <phoneticPr fontId="6"/>
  </si>
  <si>
    <t>行政事業レビュー推進チームの所見を踏まえ、交通圏全体を見据えた地域公共交通ネットワーク再構築に向けた先行的な取組を支援する。</t>
    <phoneticPr fontId="6"/>
  </si>
  <si>
    <t>執行等改善</t>
  </si>
  <si>
    <t>課長 原田 修吾</t>
    <rPh sb="0" eb="2">
      <t>カチョウ</t>
    </rPh>
    <phoneticPr fontId="1"/>
  </si>
  <si>
    <t>（１０４）地域公共交通網再編実施計画の認定件数</t>
    <rPh sb="5" eb="7">
      <t>チイキ</t>
    </rPh>
    <rPh sb="7" eb="9">
      <t>コウキョウ</t>
    </rPh>
    <rPh sb="9" eb="11">
      <t>コウツウ</t>
    </rPh>
    <rPh sb="11" eb="12">
      <t>モウ</t>
    </rPh>
    <rPh sb="12" eb="14">
      <t>サイヘン</t>
    </rPh>
    <rPh sb="14" eb="16">
      <t>ジッシ</t>
    </rPh>
    <rPh sb="16" eb="18">
      <t>ケイカク</t>
    </rPh>
    <rPh sb="19" eb="21">
      <t>ニンテイ</t>
    </rPh>
    <rPh sb="21" eb="23">
      <t>ケンスウ</t>
    </rPh>
    <phoneticPr fontId="7"/>
  </si>
  <si>
    <t>（１０５）バスロケーションシステムが導入された系統数</t>
    <rPh sb="18" eb="20">
      <t>ドウニュウ</t>
    </rPh>
    <rPh sb="23" eb="25">
      <t>ケイトウ</t>
    </rPh>
    <rPh sb="25" eb="26">
      <t>スウ</t>
    </rPh>
    <phoneticPr fontId="7"/>
  </si>
  <si>
    <t>（１０６）地方バス路線の維持率</t>
    <rPh sb="5" eb="7">
      <t>チホウ</t>
    </rPh>
    <rPh sb="9" eb="11">
      <t>ロセン</t>
    </rPh>
    <rPh sb="12" eb="14">
      <t>イジ</t>
    </rPh>
    <rPh sb="14" eb="15">
      <t>リツ</t>
    </rPh>
    <phoneticPr fontId="7"/>
  </si>
  <si>
    <t>（１０７）航路、航空路が確保されている有人離島の割合（航路）</t>
    <rPh sb="5" eb="7">
      <t>コウロ</t>
    </rPh>
    <rPh sb="8" eb="11">
      <t>コウクウロ</t>
    </rPh>
    <rPh sb="12" eb="14">
      <t>カクホ</t>
    </rPh>
    <rPh sb="19" eb="21">
      <t>ユウジン</t>
    </rPh>
    <rPh sb="21" eb="23">
      <t>リトウ</t>
    </rPh>
    <rPh sb="24" eb="26">
      <t>ワリアイ</t>
    </rPh>
    <rPh sb="27" eb="29">
      <t>コウロ</t>
    </rPh>
    <phoneticPr fontId="7"/>
  </si>
  <si>
    <t>（１０７）航路、航空路が確保されている有人離島の割合（航空路）</t>
    <rPh sb="27" eb="30">
      <t>コウクウロ</t>
    </rPh>
    <phoneticPr fontId="7"/>
  </si>
  <si>
    <t>（１０８）鉄道事業再構築実施計画（鉄道の上下分離等）の認定件数</t>
    <phoneticPr fontId="6"/>
  </si>
  <si>
    <t>（１０９）デマンド交通の導入数</t>
    <phoneticPr fontId="6"/>
  </si>
  <si>
    <t>（１１０）ＬＲＴの導入割合（低床式路面電車の導入割合）</t>
    <phoneticPr fontId="6"/>
  </si>
  <si>
    <t>「新しい日本のための優先課題推進枠」9,653
バリアフリー化等の推進のため十分な予算を確保するため。</t>
    <rPh sb="30" eb="31">
      <t>カ</t>
    </rPh>
    <rPh sb="31" eb="32">
      <t>ナド</t>
    </rPh>
    <rPh sb="33" eb="35">
      <t>スイシン</t>
    </rPh>
    <rPh sb="38" eb="40">
      <t>ジュウブン</t>
    </rPh>
    <rPh sb="41" eb="43">
      <t>ヨサン</t>
    </rPh>
    <rPh sb="44" eb="46">
      <t>カクホ</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</si>
</sst>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0" borderId="24"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26" xfId="0" applyNumberFormat="1" applyFont="1" applyFill="1" applyBorder="1" applyAlignment="1" applyProtection="1">
      <alignment horizontal="righ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745</xdr:row>
      <xdr:rowOff>0</xdr:rowOff>
    </xdr:from>
    <xdr:to>
      <xdr:col>11</xdr:col>
      <xdr:colOff>0</xdr:colOff>
      <xdr:row>756</xdr:row>
      <xdr:rowOff>450128</xdr:rowOff>
    </xdr:to>
    <xdr:cxnSp macro="">
      <xdr:nvCxnSpPr>
        <xdr:cNvPr id="2" name="直線コネクタ 1"/>
        <xdr:cNvCxnSpPr/>
      </xdr:nvCxnSpPr>
      <xdr:spPr>
        <a:xfrm>
          <a:off x="2200275" y="56559450"/>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745</xdr:row>
      <xdr:rowOff>0</xdr:rowOff>
    </xdr:from>
    <xdr:to>
      <xdr:col>12</xdr:col>
      <xdr:colOff>199976</xdr:colOff>
      <xdr:row>745</xdr:row>
      <xdr:rowOff>3</xdr:rowOff>
    </xdr:to>
    <xdr:cxnSp macro="">
      <xdr:nvCxnSpPr>
        <xdr:cNvPr id="3" name="直線コネクタ 2"/>
        <xdr:cNvCxnSpPr/>
      </xdr:nvCxnSpPr>
      <xdr:spPr>
        <a:xfrm flipH="1">
          <a:off x="2200277" y="56559450"/>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743</xdr:row>
      <xdr:rowOff>340181</xdr:rowOff>
    </xdr:from>
    <xdr:to>
      <xdr:col>24</xdr:col>
      <xdr:colOff>35969</xdr:colOff>
      <xdr:row>745</xdr:row>
      <xdr:rowOff>340650</xdr:rowOff>
    </xdr:to>
    <xdr:sp macro="" textlink="">
      <xdr:nvSpPr>
        <xdr:cNvPr id="4" name="正方形/長方形 3"/>
        <xdr:cNvSpPr/>
      </xdr:nvSpPr>
      <xdr:spPr>
        <a:xfrm>
          <a:off x="2654755" y="56194781"/>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２２，２７４百万円</a:t>
          </a:r>
        </a:p>
      </xdr:txBody>
    </xdr:sp>
    <xdr:clientData/>
  </xdr:twoCellAnchor>
  <xdr:oneCellAnchor>
    <xdr:from>
      <xdr:col>13</xdr:col>
      <xdr:colOff>68039</xdr:colOff>
      <xdr:row>746</xdr:row>
      <xdr:rowOff>27217</xdr:rowOff>
    </xdr:from>
    <xdr:ext cx="2222898" cy="222744"/>
    <xdr:sp macro="" textlink="">
      <xdr:nvSpPr>
        <xdr:cNvPr id="5" name="正方形/長方形 4"/>
        <xdr:cNvSpPr/>
      </xdr:nvSpPr>
      <xdr:spPr>
        <a:xfrm>
          <a:off x="2668364" y="56939092"/>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743</xdr:row>
      <xdr:rowOff>340178</xdr:rowOff>
    </xdr:from>
    <xdr:to>
      <xdr:col>42</xdr:col>
      <xdr:colOff>135837</xdr:colOff>
      <xdr:row>745</xdr:row>
      <xdr:rowOff>343120</xdr:rowOff>
    </xdr:to>
    <xdr:sp macro="" textlink="">
      <xdr:nvSpPr>
        <xdr:cNvPr id="6" name="正方形/長方形 5"/>
        <xdr:cNvSpPr/>
      </xdr:nvSpPr>
      <xdr:spPr>
        <a:xfrm>
          <a:off x="6391278" y="56194778"/>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５百</a:t>
          </a:r>
          <a:r>
            <a:rPr kumimoji="1" lang="ja-JP" altLang="en-US" sz="1100"/>
            <a:t>万円</a:t>
          </a:r>
        </a:p>
      </xdr:txBody>
    </xdr:sp>
    <xdr:clientData/>
  </xdr:twoCellAnchor>
  <xdr:oneCellAnchor>
    <xdr:from>
      <xdr:col>31</xdr:col>
      <xdr:colOff>108863</xdr:colOff>
      <xdr:row>746</xdr:row>
      <xdr:rowOff>27214</xdr:rowOff>
    </xdr:from>
    <xdr:ext cx="2298560" cy="222744"/>
    <xdr:sp macro="" textlink="">
      <xdr:nvSpPr>
        <xdr:cNvPr id="7" name="正方形/長方形 6"/>
        <xdr:cNvSpPr/>
      </xdr:nvSpPr>
      <xdr:spPr>
        <a:xfrm>
          <a:off x="6309638" y="56939089"/>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756</xdr:row>
      <xdr:rowOff>462645</xdr:rowOff>
    </xdr:from>
    <xdr:to>
      <xdr:col>14</xdr:col>
      <xdr:colOff>169539</xdr:colOff>
      <xdr:row>756</xdr:row>
      <xdr:rowOff>462645</xdr:rowOff>
    </xdr:to>
    <xdr:cxnSp macro="">
      <xdr:nvCxnSpPr>
        <xdr:cNvPr id="8" name="直線コネクタ 7"/>
        <xdr:cNvCxnSpPr/>
      </xdr:nvCxnSpPr>
      <xdr:spPr>
        <a:xfrm>
          <a:off x="2200278" y="60898770"/>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751</xdr:row>
      <xdr:rowOff>326572</xdr:rowOff>
    </xdr:from>
    <xdr:to>
      <xdr:col>14</xdr:col>
      <xdr:colOff>176895</xdr:colOff>
      <xdr:row>766</xdr:row>
      <xdr:rowOff>60184</xdr:rowOff>
    </xdr:to>
    <xdr:cxnSp macro="">
      <xdr:nvCxnSpPr>
        <xdr:cNvPr id="9" name="直線コネクタ 8"/>
        <xdr:cNvCxnSpPr/>
      </xdr:nvCxnSpPr>
      <xdr:spPr>
        <a:xfrm>
          <a:off x="2977245" y="59000572"/>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751</xdr:row>
      <xdr:rowOff>340179</xdr:rowOff>
    </xdr:from>
    <xdr:to>
      <xdr:col>18</xdr:col>
      <xdr:colOff>194069</xdr:colOff>
      <xdr:row>751</xdr:row>
      <xdr:rowOff>340179</xdr:rowOff>
    </xdr:to>
    <xdr:cxnSp macro="">
      <xdr:nvCxnSpPr>
        <xdr:cNvPr id="10" name="直線コネクタ 9"/>
        <xdr:cNvCxnSpPr/>
      </xdr:nvCxnSpPr>
      <xdr:spPr>
        <a:xfrm>
          <a:off x="2963637" y="59014179"/>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750</xdr:row>
      <xdr:rowOff>312964</xdr:rowOff>
    </xdr:from>
    <xdr:to>
      <xdr:col>29</xdr:col>
      <xdr:colOff>172948</xdr:colOff>
      <xdr:row>753</xdr:row>
      <xdr:rowOff>206179</xdr:rowOff>
    </xdr:to>
    <xdr:sp macro="" textlink="">
      <xdr:nvSpPr>
        <xdr:cNvPr id="11" name="正方形/長方形 10"/>
        <xdr:cNvSpPr/>
      </xdr:nvSpPr>
      <xdr:spPr>
        <a:xfrm>
          <a:off x="3814084" y="58634539"/>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（１，３５６機関）</a:t>
          </a:r>
          <a:endParaRPr kumimoji="1" lang="en-US" altLang="ja-JP" sz="1100">
            <a:solidFill>
              <a:sysClr val="windowText" lastClr="000000"/>
            </a:solidFill>
          </a:endParaRPr>
        </a:p>
        <a:p>
          <a:pPr algn="ctr"/>
          <a:r>
            <a:rPr kumimoji="1" lang="ja-JP" altLang="en-US" sz="1100">
              <a:solidFill>
                <a:sysClr val="windowText" lastClr="000000"/>
              </a:solidFill>
            </a:rPr>
            <a:t>２２，０９５百万円</a:t>
          </a:r>
        </a:p>
      </xdr:txBody>
    </xdr:sp>
    <xdr:clientData/>
  </xdr:twoCellAnchor>
  <xdr:oneCellAnchor>
    <xdr:from>
      <xdr:col>21</xdr:col>
      <xdr:colOff>77677</xdr:colOff>
      <xdr:row>750</xdr:row>
      <xdr:rowOff>13603</xdr:rowOff>
    </xdr:from>
    <xdr:ext cx="1132857" cy="256087"/>
    <xdr:sp macro="" textlink="">
      <xdr:nvSpPr>
        <xdr:cNvPr id="12" name="正方形/長方形 11"/>
        <xdr:cNvSpPr/>
      </xdr:nvSpPr>
      <xdr:spPr>
        <a:xfrm>
          <a:off x="4363927" y="54904817"/>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753</xdr:row>
      <xdr:rowOff>244930</xdr:rowOff>
    </xdr:from>
    <xdr:to>
      <xdr:col>31</xdr:col>
      <xdr:colOff>83499</xdr:colOff>
      <xdr:row>757</xdr:row>
      <xdr:rowOff>95250</xdr:rowOff>
    </xdr:to>
    <xdr:sp macro="" textlink="">
      <xdr:nvSpPr>
        <xdr:cNvPr id="13" name="大かっこ 12"/>
        <xdr:cNvSpPr/>
      </xdr:nvSpPr>
      <xdr:spPr>
        <a:xfrm>
          <a:off x="3565075" y="56755394"/>
          <a:ext cx="2845745" cy="1578427"/>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759</xdr:row>
      <xdr:rowOff>40821</xdr:rowOff>
    </xdr:from>
    <xdr:to>
      <xdr:col>18</xdr:col>
      <xdr:colOff>182235</xdr:colOff>
      <xdr:row>759</xdr:row>
      <xdr:rowOff>40821</xdr:rowOff>
    </xdr:to>
    <xdr:cxnSp macro="">
      <xdr:nvCxnSpPr>
        <xdr:cNvPr id="14" name="直線コネクタ 13"/>
        <xdr:cNvCxnSpPr/>
      </xdr:nvCxnSpPr>
      <xdr:spPr>
        <a:xfrm>
          <a:off x="2990852" y="62477196"/>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367396</xdr:rowOff>
    </xdr:from>
    <xdr:to>
      <xdr:col>29</xdr:col>
      <xdr:colOff>163423</xdr:colOff>
      <xdr:row>760</xdr:row>
      <xdr:rowOff>92882</xdr:rowOff>
    </xdr:to>
    <xdr:sp macro="" textlink="">
      <xdr:nvSpPr>
        <xdr:cNvPr id="15" name="正方形/長方形 14"/>
        <xdr:cNvSpPr/>
      </xdr:nvSpPr>
      <xdr:spPr>
        <a:xfrm>
          <a:off x="3814084" y="62137021"/>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（４社）</a:t>
          </a:r>
          <a:endParaRPr kumimoji="1" lang="en-US" altLang="ja-JP" sz="1100">
            <a:solidFill>
              <a:sysClr val="windowText" lastClr="000000"/>
            </a:solidFill>
          </a:endParaRPr>
        </a:p>
        <a:p>
          <a:pPr algn="ctr"/>
          <a:r>
            <a:rPr kumimoji="1" lang="ja-JP" altLang="en-US" sz="1100">
              <a:solidFill>
                <a:sysClr val="windowText" lastClr="000000"/>
              </a:solidFill>
            </a:rPr>
            <a:t>３３百万円</a:t>
          </a:r>
        </a:p>
      </xdr:txBody>
    </xdr:sp>
    <xdr:clientData/>
  </xdr:twoCellAnchor>
  <xdr:oneCellAnchor>
    <xdr:from>
      <xdr:col>20</xdr:col>
      <xdr:colOff>46940</xdr:colOff>
      <xdr:row>758</xdr:row>
      <xdr:rowOff>40814</xdr:rowOff>
    </xdr:from>
    <xdr:ext cx="1736374" cy="275717"/>
    <xdr:sp macro="" textlink="">
      <xdr:nvSpPr>
        <xdr:cNvPr id="16" name="正方形/長方形 15"/>
        <xdr:cNvSpPr/>
      </xdr:nvSpPr>
      <xdr:spPr>
        <a:xfrm>
          <a:off x="4129083" y="58388243"/>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760</xdr:row>
      <xdr:rowOff>149679</xdr:rowOff>
    </xdr:from>
    <xdr:ext cx="2574091" cy="412443"/>
    <xdr:sp macro="" textlink="">
      <xdr:nvSpPr>
        <xdr:cNvPr id="17" name="大かっこ 16"/>
        <xdr:cNvSpPr/>
      </xdr:nvSpPr>
      <xdr:spPr>
        <a:xfrm>
          <a:off x="3641274" y="62957529"/>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766</xdr:row>
      <xdr:rowOff>54428</xdr:rowOff>
    </xdr:from>
    <xdr:to>
      <xdr:col>18</xdr:col>
      <xdr:colOff>168627</xdr:colOff>
      <xdr:row>766</xdr:row>
      <xdr:rowOff>54428</xdr:rowOff>
    </xdr:to>
    <xdr:cxnSp macro="">
      <xdr:nvCxnSpPr>
        <xdr:cNvPr id="18" name="直線コネクタ 17"/>
        <xdr:cNvCxnSpPr/>
      </xdr:nvCxnSpPr>
      <xdr:spPr>
        <a:xfrm>
          <a:off x="2977244" y="64862528"/>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765</xdr:row>
      <xdr:rowOff>0</xdr:rowOff>
    </xdr:from>
    <xdr:to>
      <xdr:col>29</xdr:col>
      <xdr:colOff>149816</xdr:colOff>
      <xdr:row>767</xdr:row>
      <xdr:rowOff>133700</xdr:rowOff>
    </xdr:to>
    <xdr:sp macro="" textlink="">
      <xdr:nvSpPr>
        <xdr:cNvPr id="19" name="正方形/長方形 18"/>
        <xdr:cNvSpPr/>
      </xdr:nvSpPr>
      <xdr:spPr>
        <a:xfrm>
          <a:off x="3800477" y="64493775"/>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１４１百万円</a:t>
          </a:r>
        </a:p>
      </xdr:txBody>
    </xdr:sp>
    <xdr:clientData/>
  </xdr:twoCellAnchor>
  <xdr:oneCellAnchor>
    <xdr:from>
      <xdr:col>18</xdr:col>
      <xdr:colOff>40823</xdr:colOff>
      <xdr:row>767</xdr:row>
      <xdr:rowOff>190501</xdr:rowOff>
    </xdr:from>
    <xdr:ext cx="2588730" cy="597411"/>
    <xdr:sp macro="" textlink="">
      <xdr:nvSpPr>
        <xdr:cNvPr id="20" name="大かっこ 19"/>
        <xdr:cNvSpPr/>
      </xdr:nvSpPr>
      <xdr:spPr>
        <a:xfrm>
          <a:off x="3641273" y="65312926"/>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766</xdr:row>
      <xdr:rowOff>54428</xdr:rowOff>
    </xdr:from>
    <xdr:to>
      <xdr:col>34</xdr:col>
      <xdr:colOff>17178</xdr:colOff>
      <xdr:row>766</xdr:row>
      <xdr:rowOff>54428</xdr:rowOff>
    </xdr:to>
    <xdr:cxnSp macro="">
      <xdr:nvCxnSpPr>
        <xdr:cNvPr id="21" name="直線コネクタ 20"/>
        <xdr:cNvCxnSpPr/>
      </xdr:nvCxnSpPr>
      <xdr:spPr>
        <a:xfrm>
          <a:off x="5991228" y="64862528"/>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766</xdr:row>
      <xdr:rowOff>81645</xdr:rowOff>
    </xdr:from>
    <xdr:to>
      <xdr:col>34</xdr:col>
      <xdr:colOff>13609</xdr:colOff>
      <xdr:row>772</xdr:row>
      <xdr:rowOff>213056</xdr:rowOff>
    </xdr:to>
    <xdr:cxnSp macro="">
      <xdr:nvCxnSpPr>
        <xdr:cNvPr id="22" name="直線コネクタ 21"/>
        <xdr:cNvCxnSpPr/>
      </xdr:nvCxnSpPr>
      <xdr:spPr>
        <a:xfrm>
          <a:off x="6814459" y="64889745"/>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772</xdr:row>
      <xdr:rowOff>217718</xdr:rowOff>
    </xdr:from>
    <xdr:to>
      <xdr:col>36</xdr:col>
      <xdr:colOff>192284</xdr:colOff>
      <xdr:row>772</xdr:row>
      <xdr:rowOff>217718</xdr:rowOff>
    </xdr:to>
    <xdr:cxnSp macro="">
      <xdr:nvCxnSpPr>
        <xdr:cNvPr id="23" name="直線コネクタ 22"/>
        <xdr:cNvCxnSpPr/>
      </xdr:nvCxnSpPr>
      <xdr:spPr>
        <a:xfrm>
          <a:off x="6800854" y="66911768"/>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765</xdr:row>
      <xdr:rowOff>81644</xdr:rowOff>
    </xdr:from>
    <xdr:to>
      <xdr:col>48</xdr:col>
      <xdr:colOff>22362</xdr:colOff>
      <xdr:row>767</xdr:row>
      <xdr:rowOff>143344</xdr:rowOff>
    </xdr:to>
    <xdr:sp macro="" textlink="">
      <xdr:nvSpPr>
        <xdr:cNvPr id="24" name="正方形/長方形 23"/>
        <xdr:cNvSpPr/>
      </xdr:nvSpPr>
      <xdr:spPr>
        <a:xfrm>
          <a:off x="7441751" y="64575419"/>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clientData/>
  </xdr:twoCellAnchor>
  <xdr:oneCellAnchor>
    <xdr:from>
      <xdr:col>37</xdr:col>
      <xdr:colOff>122467</xdr:colOff>
      <xdr:row>767</xdr:row>
      <xdr:rowOff>190505</xdr:rowOff>
    </xdr:from>
    <xdr:ext cx="2145313" cy="222744"/>
    <xdr:sp macro="" textlink="">
      <xdr:nvSpPr>
        <xdr:cNvPr id="25" name="正方形/長方形 24"/>
        <xdr:cNvSpPr/>
      </xdr:nvSpPr>
      <xdr:spPr>
        <a:xfrm>
          <a:off x="7523392" y="65312930"/>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771</xdr:row>
      <xdr:rowOff>204112</xdr:rowOff>
    </xdr:from>
    <xdr:to>
      <xdr:col>47</xdr:col>
      <xdr:colOff>199257</xdr:colOff>
      <xdr:row>773</xdr:row>
      <xdr:rowOff>299712</xdr:rowOff>
    </xdr:to>
    <xdr:sp macro="" textlink="">
      <xdr:nvSpPr>
        <xdr:cNvPr id="26" name="正方形/長方形 25"/>
        <xdr:cNvSpPr/>
      </xdr:nvSpPr>
      <xdr:spPr>
        <a:xfrm>
          <a:off x="7414539" y="66583837"/>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（１０９社）</a:t>
          </a:r>
          <a:endParaRPr kumimoji="1" lang="en-US" altLang="ja-JP" sz="1100">
            <a:solidFill>
              <a:sysClr val="windowText" lastClr="000000"/>
            </a:solidFill>
          </a:endParaRPr>
        </a:p>
        <a:p>
          <a:pPr algn="ctr"/>
          <a:r>
            <a:rPr kumimoji="1" lang="ja-JP" altLang="en-US" sz="1100">
              <a:solidFill>
                <a:sysClr val="windowText" lastClr="000000"/>
              </a:solidFill>
            </a:rPr>
            <a:t>１０７百万円</a:t>
          </a:r>
        </a:p>
      </xdr:txBody>
    </xdr:sp>
    <xdr:clientData/>
  </xdr:twoCellAnchor>
  <xdr:oneCellAnchor>
    <xdr:from>
      <xdr:col>37</xdr:col>
      <xdr:colOff>196618</xdr:colOff>
      <xdr:row>770</xdr:row>
      <xdr:rowOff>204105</xdr:rowOff>
    </xdr:from>
    <xdr:ext cx="1736374" cy="275717"/>
    <xdr:sp macro="" textlink="">
      <xdr:nvSpPr>
        <xdr:cNvPr id="27" name="正方形/長方形 26"/>
        <xdr:cNvSpPr/>
      </xdr:nvSpPr>
      <xdr:spPr>
        <a:xfrm>
          <a:off x="7748582" y="63395676"/>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774</xdr:row>
      <xdr:rowOff>54431</xdr:rowOff>
    </xdr:from>
    <xdr:ext cx="2564593" cy="412443"/>
    <xdr:sp macro="" textlink="">
      <xdr:nvSpPr>
        <xdr:cNvPr id="28" name="大かっこ 27"/>
        <xdr:cNvSpPr/>
      </xdr:nvSpPr>
      <xdr:spPr>
        <a:xfrm>
          <a:off x="7268939" y="67377131"/>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2" zoomScale="75" zoomScaleNormal="75" zoomScaleSheetLayoutView="75" zoomScalePageLayoutView="85" workbookViewId="0">
      <selection activeCell="BC9" sqref="BC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291</v>
      </c>
      <c r="AT2" s="947"/>
      <c r="AU2" s="947"/>
      <c r="AV2" s="52" t="str">
        <f>IF(AW2="", "", "-")</f>
        <v/>
      </c>
      <c r="AW2" s="918"/>
      <c r="AX2" s="918"/>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550</v>
      </c>
      <c r="H5" s="845"/>
      <c r="I5" s="845"/>
      <c r="J5" s="845"/>
      <c r="K5" s="845"/>
      <c r="L5" s="845"/>
      <c r="M5" s="846" t="s">
        <v>66</v>
      </c>
      <c r="N5" s="847"/>
      <c r="O5" s="847"/>
      <c r="P5" s="847"/>
      <c r="Q5" s="847"/>
      <c r="R5" s="848"/>
      <c r="S5" s="849" t="s">
        <v>551</v>
      </c>
      <c r="T5" s="845"/>
      <c r="U5" s="845"/>
      <c r="V5" s="845"/>
      <c r="W5" s="845"/>
      <c r="X5" s="850"/>
      <c r="Y5" s="703" t="s">
        <v>3</v>
      </c>
      <c r="Z5" s="545"/>
      <c r="AA5" s="545"/>
      <c r="AB5" s="545"/>
      <c r="AC5" s="545"/>
      <c r="AD5" s="546"/>
      <c r="AE5" s="704" t="s">
        <v>552</v>
      </c>
      <c r="AF5" s="704"/>
      <c r="AG5" s="704"/>
      <c r="AH5" s="704"/>
      <c r="AI5" s="704"/>
      <c r="AJ5" s="704"/>
      <c r="AK5" s="704"/>
      <c r="AL5" s="704"/>
      <c r="AM5" s="704"/>
      <c r="AN5" s="704"/>
      <c r="AO5" s="704"/>
      <c r="AP5" s="705"/>
      <c r="AQ5" s="706" t="s">
        <v>681</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29" t="s">
        <v>545</v>
      </c>
      <c r="Z7" s="445"/>
      <c r="AA7" s="445"/>
      <c r="AB7" s="445"/>
      <c r="AC7" s="445"/>
      <c r="AD7" s="930"/>
      <c r="AE7" s="919" t="s">
        <v>555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389</v>
      </c>
      <c r="B8" s="498"/>
      <c r="C8" s="498"/>
      <c r="D8" s="498"/>
      <c r="E8" s="498"/>
      <c r="F8" s="499"/>
      <c r="G8" s="948" t="str">
        <f>入力規則等!A26</f>
        <v>海洋政策、観光立国、交通安全対策、高齢社会対策、自殺対策、障害者施策、少子化社会対策、男女共同参画、地方創生</v>
      </c>
      <c r="H8" s="725"/>
      <c r="I8" s="725"/>
      <c r="J8" s="725"/>
      <c r="K8" s="725"/>
      <c r="L8" s="725"/>
      <c r="M8" s="725"/>
      <c r="N8" s="725"/>
      <c r="O8" s="725"/>
      <c r="P8" s="725"/>
      <c r="Q8" s="725"/>
      <c r="R8" s="725"/>
      <c r="S8" s="725"/>
      <c r="T8" s="725"/>
      <c r="U8" s="725"/>
      <c r="V8" s="725"/>
      <c r="W8" s="725"/>
      <c r="X8" s="949"/>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557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5"/>
      <c r="H12" s="766"/>
      <c r="I12" s="766"/>
      <c r="J12" s="766"/>
      <c r="K12" s="766"/>
      <c r="L12" s="766"/>
      <c r="M12" s="766"/>
      <c r="N12" s="766"/>
      <c r="O12" s="766"/>
      <c r="P12" s="417" t="s">
        <v>357</v>
      </c>
      <c r="Q12" s="418"/>
      <c r="R12" s="418"/>
      <c r="S12" s="418"/>
      <c r="T12" s="418"/>
      <c r="U12" s="418"/>
      <c r="V12" s="419"/>
      <c r="W12" s="417" t="s">
        <v>363</v>
      </c>
      <c r="X12" s="418"/>
      <c r="Y12" s="418"/>
      <c r="Z12" s="418"/>
      <c r="AA12" s="418"/>
      <c r="AB12" s="418"/>
      <c r="AC12" s="419"/>
      <c r="AD12" s="417" t="s">
        <v>470</v>
      </c>
      <c r="AE12" s="418"/>
      <c r="AF12" s="418"/>
      <c r="AG12" s="418"/>
      <c r="AH12" s="418"/>
      <c r="AI12" s="418"/>
      <c r="AJ12" s="419"/>
      <c r="AK12" s="417" t="s">
        <v>533</v>
      </c>
      <c r="AL12" s="418"/>
      <c r="AM12" s="418"/>
      <c r="AN12" s="418"/>
      <c r="AO12" s="418"/>
      <c r="AP12" s="418"/>
      <c r="AQ12" s="419"/>
      <c r="AR12" s="417" t="s">
        <v>534</v>
      </c>
      <c r="AS12" s="418"/>
      <c r="AT12" s="418"/>
      <c r="AU12" s="418"/>
      <c r="AV12" s="418"/>
      <c r="AW12" s="41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29009</v>
      </c>
      <c r="Q13" s="663"/>
      <c r="R13" s="663"/>
      <c r="S13" s="663"/>
      <c r="T13" s="663"/>
      <c r="U13" s="663"/>
      <c r="V13" s="664"/>
      <c r="W13" s="662">
        <v>22872</v>
      </c>
      <c r="X13" s="663"/>
      <c r="Y13" s="663"/>
      <c r="Z13" s="663"/>
      <c r="AA13" s="663"/>
      <c r="AB13" s="663"/>
      <c r="AC13" s="664"/>
      <c r="AD13" s="662">
        <v>21361</v>
      </c>
      <c r="AE13" s="663"/>
      <c r="AF13" s="663"/>
      <c r="AG13" s="663"/>
      <c r="AH13" s="663"/>
      <c r="AI13" s="663"/>
      <c r="AJ13" s="664"/>
      <c r="AK13" s="662">
        <v>20950</v>
      </c>
      <c r="AL13" s="663"/>
      <c r="AM13" s="663"/>
      <c r="AN13" s="663"/>
      <c r="AO13" s="663"/>
      <c r="AP13" s="663"/>
      <c r="AQ13" s="664"/>
      <c r="AR13" s="926">
        <v>29327</v>
      </c>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v>4880</v>
      </c>
      <c r="Q14" s="663"/>
      <c r="R14" s="663"/>
      <c r="S14" s="663"/>
      <c r="T14" s="663"/>
      <c r="U14" s="663"/>
      <c r="V14" s="664"/>
      <c r="W14" s="662">
        <v>1126</v>
      </c>
      <c r="X14" s="663"/>
      <c r="Y14" s="663"/>
      <c r="Z14" s="663"/>
      <c r="AA14" s="663"/>
      <c r="AB14" s="663"/>
      <c r="AC14" s="664"/>
      <c r="AD14" s="662">
        <v>2511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v>8878</v>
      </c>
      <c r="Q15" s="663"/>
      <c r="R15" s="663"/>
      <c r="S15" s="663"/>
      <c r="T15" s="663"/>
      <c r="U15" s="663"/>
      <c r="V15" s="664"/>
      <c r="W15" s="662">
        <v>6690</v>
      </c>
      <c r="X15" s="663"/>
      <c r="Y15" s="663"/>
      <c r="Z15" s="663"/>
      <c r="AA15" s="663"/>
      <c r="AB15" s="663"/>
      <c r="AC15" s="664"/>
      <c r="AD15" s="662">
        <v>2070</v>
      </c>
      <c r="AE15" s="663"/>
      <c r="AF15" s="663"/>
      <c r="AG15" s="663"/>
      <c r="AH15" s="663"/>
      <c r="AI15" s="663"/>
      <c r="AJ15" s="664"/>
      <c r="AK15" s="662">
        <v>3323</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v>-6690</v>
      </c>
      <c r="Q16" s="663"/>
      <c r="R16" s="663"/>
      <c r="S16" s="663"/>
      <c r="T16" s="663"/>
      <c r="U16" s="663"/>
      <c r="V16" s="664"/>
      <c r="W16" s="662">
        <v>-2070</v>
      </c>
      <c r="X16" s="663"/>
      <c r="Y16" s="663"/>
      <c r="Z16" s="663"/>
      <c r="AA16" s="663"/>
      <c r="AB16" s="663"/>
      <c r="AC16" s="664"/>
      <c r="AD16" s="662">
        <v>-3323</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558</v>
      </c>
      <c r="Q17" s="663"/>
      <c r="R17" s="663"/>
      <c r="S17" s="663"/>
      <c r="T17" s="663"/>
      <c r="U17" s="663"/>
      <c r="V17" s="664"/>
      <c r="W17" s="662" t="s">
        <v>558</v>
      </c>
      <c r="X17" s="663"/>
      <c r="Y17" s="663"/>
      <c r="Z17" s="663"/>
      <c r="AA17" s="663"/>
      <c r="AB17" s="663"/>
      <c r="AC17" s="664"/>
      <c r="AD17" s="662" t="s">
        <v>558</v>
      </c>
      <c r="AE17" s="663"/>
      <c r="AF17" s="663"/>
      <c r="AG17" s="663"/>
      <c r="AH17" s="663"/>
      <c r="AI17" s="663"/>
      <c r="AJ17" s="664"/>
      <c r="AK17" s="662"/>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3">
        <f>SUM(P13:V17)</f>
        <v>36077</v>
      </c>
      <c r="Q18" s="884"/>
      <c r="R18" s="884"/>
      <c r="S18" s="884"/>
      <c r="T18" s="884"/>
      <c r="U18" s="884"/>
      <c r="V18" s="885"/>
      <c r="W18" s="883">
        <f>SUM(W13:AC17)</f>
        <v>28618</v>
      </c>
      <c r="X18" s="884"/>
      <c r="Y18" s="884"/>
      <c r="Z18" s="884"/>
      <c r="AA18" s="884"/>
      <c r="AB18" s="884"/>
      <c r="AC18" s="885"/>
      <c r="AD18" s="883">
        <f>SUM(AD13:AJ17)</f>
        <v>22619</v>
      </c>
      <c r="AE18" s="884"/>
      <c r="AF18" s="884"/>
      <c r="AG18" s="884"/>
      <c r="AH18" s="884"/>
      <c r="AI18" s="884"/>
      <c r="AJ18" s="885"/>
      <c r="AK18" s="883">
        <f>SUM(AK13:AQ17)</f>
        <v>24273</v>
      </c>
      <c r="AL18" s="884"/>
      <c r="AM18" s="884"/>
      <c r="AN18" s="884"/>
      <c r="AO18" s="884"/>
      <c r="AP18" s="884"/>
      <c r="AQ18" s="885"/>
      <c r="AR18" s="883">
        <f>SUM(AR13:AX17)</f>
        <v>29327</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34008</v>
      </c>
      <c r="Q19" s="663"/>
      <c r="R19" s="663"/>
      <c r="S19" s="663"/>
      <c r="T19" s="663"/>
      <c r="U19" s="663"/>
      <c r="V19" s="664"/>
      <c r="W19" s="662">
        <v>27597</v>
      </c>
      <c r="X19" s="663"/>
      <c r="Y19" s="663"/>
      <c r="Z19" s="663"/>
      <c r="AA19" s="663"/>
      <c r="AB19" s="663"/>
      <c r="AC19" s="664"/>
      <c r="AD19" s="662">
        <v>22274</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0.94265044210993154</v>
      </c>
      <c r="Q20" s="311"/>
      <c r="R20" s="311"/>
      <c r="S20" s="311"/>
      <c r="T20" s="311"/>
      <c r="U20" s="311"/>
      <c r="V20" s="311"/>
      <c r="W20" s="311">
        <f t="shared" ref="W20" si="0">IF(W18=0, "-", SUM(W19)/W18)</f>
        <v>0.96432315326018592</v>
      </c>
      <c r="X20" s="311"/>
      <c r="Y20" s="311"/>
      <c r="Z20" s="311"/>
      <c r="AA20" s="311"/>
      <c r="AB20" s="311"/>
      <c r="AC20" s="311"/>
      <c r="AD20" s="311">
        <f t="shared" ref="AD20" si="1">IF(AD18=0, "-", SUM(AD19)/AD18)</f>
        <v>0.98474733631018174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3"/>
      <c r="G21" s="309" t="s">
        <v>495</v>
      </c>
      <c r="H21" s="310"/>
      <c r="I21" s="310"/>
      <c r="J21" s="310"/>
      <c r="K21" s="310"/>
      <c r="L21" s="310"/>
      <c r="M21" s="310"/>
      <c r="N21" s="310"/>
      <c r="O21" s="310"/>
      <c r="P21" s="311">
        <f>IF(P19=0, "-", SUM(P19)/SUM(P13,P14))</f>
        <v>1.0035114638968397</v>
      </c>
      <c r="Q21" s="311"/>
      <c r="R21" s="311"/>
      <c r="S21" s="311"/>
      <c r="T21" s="311"/>
      <c r="U21" s="311"/>
      <c r="V21" s="311"/>
      <c r="W21" s="311">
        <f t="shared" ref="W21" si="2">IF(W19=0, "-", SUM(W19)/SUM(W13,W14))</f>
        <v>1.1499708309025751</v>
      </c>
      <c r="X21" s="311"/>
      <c r="Y21" s="311"/>
      <c r="Z21" s="311"/>
      <c r="AA21" s="311"/>
      <c r="AB21" s="311"/>
      <c r="AC21" s="311"/>
      <c r="AD21" s="311">
        <f t="shared" ref="AD21" si="3">IF(AD19=0, "-", SUM(AD19)/SUM(AD13,AD14))</f>
        <v>0.93305965147453085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537</v>
      </c>
      <c r="B22" s="972"/>
      <c r="C22" s="972"/>
      <c r="D22" s="972"/>
      <c r="E22" s="972"/>
      <c r="F22" s="973"/>
      <c r="G22" s="958" t="s">
        <v>472</v>
      </c>
      <c r="H22" s="215"/>
      <c r="I22" s="215"/>
      <c r="J22" s="215"/>
      <c r="K22" s="215"/>
      <c r="L22" s="215"/>
      <c r="M22" s="215"/>
      <c r="N22" s="215"/>
      <c r="O22" s="216"/>
      <c r="P22" s="943" t="s">
        <v>535</v>
      </c>
      <c r="Q22" s="215"/>
      <c r="R22" s="215"/>
      <c r="S22" s="215"/>
      <c r="T22" s="215"/>
      <c r="U22" s="215"/>
      <c r="V22" s="216"/>
      <c r="W22" s="943" t="s">
        <v>536</v>
      </c>
      <c r="X22" s="215"/>
      <c r="Y22" s="215"/>
      <c r="Z22" s="215"/>
      <c r="AA22" s="215"/>
      <c r="AB22" s="215"/>
      <c r="AC22" s="216"/>
      <c r="AD22" s="943" t="s">
        <v>471</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40.5" customHeight="1" x14ac:dyDescent="0.15">
      <c r="A23" s="974"/>
      <c r="B23" s="975"/>
      <c r="C23" s="975"/>
      <c r="D23" s="975"/>
      <c r="E23" s="975"/>
      <c r="F23" s="976"/>
      <c r="G23" s="959" t="s">
        <v>559</v>
      </c>
      <c r="H23" s="960"/>
      <c r="I23" s="960"/>
      <c r="J23" s="960"/>
      <c r="K23" s="960"/>
      <c r="L23" s="960"/>
      <c r="M23" s="960"/>
      <c r="N23" s="960"/>
      <c r="O23" s="961"/>
      <c r="P23" s="926">
        <v>20750</v>
      </c>
      <c r="Q23" s="927"/>
      <c r="R23" s="927"/>
      <c r="S23" s="927"/>
      <c r="T23" s="927"/>
      <c r="U23" s="927"/>
      <c r="V23" s="944"/>
      <c r="W23" s="926">
        <v>29065</v>
      </c>
      <c r="X23" s="927"/>
      <c r="Y23" s="927"/>
      <c r="Z23" s="927"/>
      <c r="AA23" s="927"/>
      <c r="AB23" s="927"/>
      <c r="AC23" s="944"/>
      <c r="AD23" s="981" t="s">
        <v>690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3" customHeight="1" x14ac:dyDescent="0.15">
      <c r="A24" s="974"/>
      <c r="B24" s="975"/>
      <c r="C24" s="975"/>
      <c r="D24" s="975"/>
      <c r="E24" s="975"/>
      <c r="F24" s="976"/>
      <c r="G24" s="962" t="s">
        <v>560</v>
      </c>
      <c r="H24" s="963"/>
      <c r="I24" s="963"/>
      <c r="J24" s="963"/>
      <c r="K24" s="963"/>
      <c r="L24" s="963"/>
      <c r="M24" s="963"/>
      <c r="N24" s="963"/>
      <c r="O24" s="964"/>
      <c r="P24" s="662">
        <v>151</v>
      </c>
      <c r="Q24" s="663"/>
      <c r="R24" s="663"/>
      <c r="S24" s="663"/>
      <c r="T24" s="663"/>
      <c r="U24" s="663"/>
      <c r="V24" s="664"/>
      <c r="W24" s="662">
        <v>213</v>
      </c>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561</v>
      </c>
      <c r="H25" s="963"/>
      <c r="I25" s="963"/>
      <c r="J25" s="963"/>
      <c r="K25" s="963"/>
      <c r="L25" s="963"/>
      <c r="M25" s="963"/>
      <c r="N25" s="963"/>
      <c r="O25" s="964"/>
      <c r="P25" s="662">
        <v>40</v>
      </c>
      <c r="Q25" s="663"/>
      <c r="R25" s="663"/>
      <c r="S25" s="663"/>
      <c r="T25" s="663"/>
      <c r="U25" s="663"/>
      <c r="V25" s="664"/>
      <c r="W25" s="662">
        <v>40</v>
      </c>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562</v>
      </c>
      <c r="H26" s="963"/>
      <c r="I26" s="963"/>
      <c r="J26" s="963"/>
      <c r="K26" s="963"/>
      <c r="L26" s="963"/>
      <c r="M26" s="963"/>
      <c r="N26" s="963"/>
      <c r="O26" s="964"/>
      <c r="P26" s="662">
        <v>7</v>
      </c>
      <c r="Q26" s="663"/>
      <c r="R26" s="663"/>
      <c r="S26" s="663"/>
      <c r="T26" s="663"/>
      <c r="U26" s="663"/>
      <c r="V26" s="664"/>
      <c r="W26" s="662">
        <v>7</v>
      </c>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563</v>
      </c>
      <c r="H27" s="963"/>
      <c r="I27" s="963"/>
      <c r="J27" s="963"/>
      <c r="K27" s="963"/>
      <c r="L27" s="963"/>
      <c r="M27" s="963"/>
      <c r="N27" s="963"/>
      <c r="O27" s="964"/>
      <c r="P27" s="662">
        <v>2</v>
      </c>
      <c r="Q27" s="663"/>
      <c r="R27" s="663"/>
      <c r="S27" s="663"/>
      <c r="T27" s="663"/>
      <c r="U27" s="663"/>
      <c r="V27" s="664"/>
      <c r="W27" s="662">
        <v>2</v>
      </c>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476</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473</v>
      </c>
      <c r="H29" s="969"/>
      <c r="I29" s="969"/>
      <c r="J29" s="969"/>
      <c r="K29" s="969"/>
      <c r="L29" s="969"/>
      <c r="M29" s="969"/>
      <c r="N29" s="969"/>
      <c r="O29" s="970"/>
      <c r="P29" s="940">
        <f>AK13</f>
        <v>20950</v>
      </c>
      <c r="Q29" s="941"/>
      <c r="R29" s="941"/>
      <c r="S29" s="941"/>
      <c r="T29" s="941"/>
      <c r="U29" s="941"/>
      <c r="V29" s="942"/>
      <c r="W29" s="940">
        <f>AR13</f>
        <v>29327</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489</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2" t="s">
        <v>470</v>
      </c>
      <c r="AN30" s="922"/>
      <c r="AO30" s="922"/>
      <c r="AP30" s="863"/>
      <c r="AQ30" s="772" t="s">
        <v>355</v>
      </c>
      <c r="AR30" s="773"/>
      <c r="AS30" s="773"/>
      <c r="AT30" s="774"/>
      <c r="AU30" s="779" t="s">
        <v>253</v>
      </c>
      <c r="AV30" s="779"/>
      <c r="AW30" s="779"/>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588</v>
      </c>
      <c r="AR31" s="193"/>
      <c r="AS31" s="126" t="s">
        <v>356</v>
      </c>
      <c r="AT31" s="127"/>
      <c r="AU31" s="192">
        <v>30</v>
      </c>
      <c r="AV31" s="192"/>
      <c r="AW31" s="400" t="s">
        <v>300</v>
      </c>
      <c r="AX31" s="401"/>
    </row>
    <row r="32" spans="1:50" ht="35.25" customHeight="1" x14ac:dyDescent="0.15">
      <c r="A32" s="405"/>
      <c r="B32" s="403"/>
      <c r="C32" s="403"/>
      <c r="D32" s="403"/>
      <c r="E32" s="403"/>
      <c r="F32" s="404"/>
      <c r="G32" s="566" t="s">
        <v>564</v>
      </c>
      <c r="H32" s="567"/>
      <c r="I32" s="567"/>
      <c r="J32" s="567"/>
      <c r="K32" s="567"/>
      <c r="L32" s="567"/>
      <c r="M32" s="567"/>
      <c r="N32" s="567"/>
      <c r="O32" s="568"/>
      <c r="P32" s="98" t="s">
        <v>670</v>
      </c>
      <c r="Q32" s="98"/>
      <c r="R32" s="98"/>
      <c r="S32" s="98"/>
      <c r="T32" s="98"/>
      <c r="U32" s="98"/>
      <c r="V32" s="98"/>
      <c r="W32" s="98"/>
      <c r="X32" s="99"/>
      <c r="Y32" s="473" t="s">
        <v>12</v>
      </c>
      <c r="Z32" s="533"/>
      <c r="AA32" s="534"/>
      <c r="AB32" s="463" t="s">
        <v>516</v>
      </c>
      <c r="AC32" s="463"/>
      <c r="AD32" s="463"/>
      <c r="AE32" s="211">
        <v>98.3</v>
      </c>
      <c r="AF32" s="212"/>
      <c r="AG32" s="212"/>
      <c r="AH32" s="212"/>
      <c r="AI32" s="211">
        <v>98.6</v>
      </c>
      <c r="AJ32" s="212"/>
      <c r="AK32" s="212"/>
      <c r="AL32" s="212"/>
      <c r="AM32" s="211">
        <v>98.5</v>
      </c>
      <c r="AN32" s="212"/>
      <c r="AO32" s="212"/>
      <c r="AP32" s="212"/>
      <c r="AQ32" s="333" t="s">
        <v>588</v>
      </c>
      <c r="AR32" s="200"/>
      <c r="AS32" s="200"/>
      <c r="AT32" s="334"/>
      <c r="AU32" s="212" t="s">
        <v>588</v>
      </c>
      <c r="AV32" s="212"/>
      <c r="AW32" s="212"/>
      <c r="AX32" s="214"/>
    </row>
    <row r="33" spans="1:50" ht="35.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516</v>
      </c>
      <c r="AC33" s="525"/>
      <c r="AD33" s="525"/>
      <c r="AE33" s="211" t="s">
        <v>558</v>
      </c>
      <c r="AF33" s="212"/>
      <c r="AG33" s="212"/>
      <c r="AH33" s="212"/>
      <c r="AI33" s="211" t="s">
        <v>558</v>
      </c>
      <c r="AJ33" s="212"/>
      <c r="AK33" s="212"/>
      <c r="AL33" s="212"/>
      <c r="AM33" s="211" t="s">
        <v>588</v>
      </c>
      <c r="AN33" s="212"/>
      <c r="AO33" s="212"/>
      <c r="AP33" s="212"/>
      <c r="AQ33" s="333" t="s">
        <v>588</v>
      </c>
      <c r="AR33" s="200"/>
      <c r="AS33" s="200"/>
      <c r="AT33" s="334"/>
      <c r="AU33" s="212">
        <v>100</v>
      </c>
      <c r="AV33" s="212"/>
      <c r="AW33" s="212"/>
      <c r="AX33" s="214"/>
    </row>
    <row r="34" spans="1:50" ht="35.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98.3</v>
      </c>
      <c r="AF34" s="212"/>
      <c r="AG34" s="212"/>
      <c r="AH34" s="212"/>
      <c r="AI34" s="211">
        <v>98.6</v>
      </c>
      <c r="AJ34" s="212"/>
      <c r="AK34" s="212"/>
      <c r="AL34" s="212"/>
      <c r="AM34" s="211">
        <v>98.5</v>
      </c>
      <c r="AN34" s="212"/>
      <c r="AO34" s="212"/>
      <c r="AP34" s="212"/>
      <c r="AQ34" s="333" t="s">
        <v>588</v>
      </c>
      <c r="AR34" s="200"/>
      <c r="AS34" s="200"/>
      <c r="AT34" s="334"/>
      <c r="AU34" s="212" t="s">
        <v>588</v>
      </c>
      <c r="AV34" s="212"/>
      <c r="AW34" s="212"/>
      <c r="AX34" s="214"/>
    </row>
    <row r="35" spans="1:50" ht="23.25" customHeight="1" x14ac:dyDescent="0.15">
      <c r="A35" s="219" t="s">
        <v>525</v>
      </c>
      <c r="B35" s="220"/>
      <c r="C35" s="220"/>
      <c r="D35" s="220"/>
      <c r="E35" s="220"/>
      <c r="F35" s="221"/>
      <c r="G35" s="225" t="s">
        <v>673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489</v>
      </c>
      <c r="B37" s="776"/>
      <c r="C37" s="776"/>
      <c r="D37" s="776"/>
      <c r="E37" s="776"/>
      <c r="F37" s="77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3" t="s">
        <v>253</v>
      </c>
      <c r="AV37" s="413"/>
      <c r="AW37" s="413"/>
      <c r="AX37" s="917"/>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t="s">
        <v>588</v>
      </c>
      <c r="AR38" s="193"/>
      <c r="AS38" s="126" t="s">
        <v>356</v>
      </c>
      <c r="AT38" s="127"/>
      <c r="AU38" s="192">
        <v>32</v>
      </c>
      <c r="AV38" s="192"/>
      <c r="AW38" s="400" t="s">
        <v>300</v>
      </c>
      <c r="AX38" s="401"/>
    </row>
    <row r="39" spans="1:50" ht="40.5" customHeight="1" x14ac:dyDescent="0.15">
      <c r="A39" s="405"/>
      <c r="B39" s="403"/>
      <c r="C39" s="403"/>
      <c r="D39" s="403"/>
      <c r="E39" s="403"/>
      <c r="F39" s="404"/>
      <c r="G39" s="566" t="s">
        <v>564</v>
      </c>
      <c r="H39" s="567"/>
      <c r="I39" s="567"/>
      <c r="J39" s="567"/>
      <c r="K39" s="567"/>
      <c r="L39" s="567"/>
      <c r="M39" s="567"/>
      <c r="N39" s="567"/>
      <c r="O39" s="568"/>
      <c r="P39" s="98" t="s">
        <v>671</v>
      </c>
      <c r="Q39" s="98"/>
      <c r="R39" s="98"/>
      <c r="S39" s="98"/>
      <c r="T39" s="98"/>
      <c r="U39" s="98"/>
      <c r="V39" s="98"/>
      <c r="W39" s="98"/>
      <c r="X39" s="99"/>
      <c r="Y39" s="473" t="s">
        <v>12</v>
      </c>
      <c r="Z39" s="533"/>
      <c r="AA39" s="534"/>
      <c r="AB39" s="463" t="s">
        <v>516</v>
      </c>
      <c r="AC39" s="463"/>
      <c r="AD39" s="463"/>
      <c r="AE39" s="211">
        <v>100</v>
      </c>
      <c r="AF39" s="212"/>
      <c r="AG39" s="212"/>
      <c r="AH39" s="212"/>
      <c r="AI39" s="211">
        <v>100</v>
      </c>
      <c r="AJ39" s="212"/>
      <c r="AK39" s="212"/>
      <c r="AL39" s="212"/>
      <c r="AM39" s="211">
        <v>100</v>
      </c>
      <c r="AN39" s="212"/>
      <c r="AO39" s="212"/>
      <c r="AP39" s="212"/>
      <c r="AQ39" s="333" t="s">
        <v>588</v>
      </c>
      <c r="AR39" s="200"/>
      <c r="AS39" s="200"/>
      <c r="AT39" s="334"/>
      <c r="AU39" s="212" t="s">
        <v>588</v>
      </c>
      <c r="AV39" s="212"/>
      <c r="AW39" s="212"/>
      <c r="AX39" s="214"/>
    </row>
    <row r="40" spans="1:50" ht="40.5"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t="s">
        <v>516</v>
      </c>
      <c r="AC40" s="525"/>
      <c r="AD40" s="525"/>
      <c r="AE40" s="211" t="s">
        <v>558</v>
      </c>
      <c r="AF40" s="212"/>
      <c r="AG40" s="212"/>
      <c r="AH40" s="212"/>
      <c r="AI40" s="211" t="s">
        <v>558</v>
      </c>
      <c r="AJ40" s="212"/>
      <c r="AK40" s="212"/>
      <c r="AL40" s="212"/>
      <c r="AM40" s="211" t="s">
        <v>588</v>
      </c>
      <c r="AN40" s="212"/>
      <c r="AO40" s="212"/>
      <c r="AP40" s="212"/>
      <c r="AQ40" s="333" t="s">
        <v>588</v>
      </c>
      <c r="AR40" s="200"/>
      <c r="AS40" s="200"/>
      <c r="AT40" s="334"/>
      <c r="AU40" s="212">
        <v>100</v>
      </c>
      <c r="AV40" s="212"/>
      <c r="AW40" s="212"/>
      <c r="AX40" s="214"/>
    </row>
    <row r="41" spans="1:50" ht="40.5"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v>100</v>
      </c>
      <c r="AF41" s="212"/>
      <c r="AG41" s="212"/>
      <c r="AH41" s="212"/>
      <c r="AI41" s="211">
        <v>100</v>
      </c>
      <c r="AJ41" s="212"/>
      <c r="AK41" s="212"/>
      <c r="AL41" s="212"/>
      <c r="AM41" s="211">
        <v>100</v>
      </c>
      <c r="AN41" s="212"/>
      <c r="AO41" s="212"/>
      <c r="AP41" s="212"/>
      <c r="AQ41" s="333" t="s">
        <v>588</v>
      </c>
      <c r="AR41" s="200"/>
      <c r="AS41" s="200"/>
      <c r="AT41" s="334"/>
      <c r="AU41" s="212" t="s">
        <v>588</v>
      </c>
      <c r="AV41" s="212"/>
      <c r="AW41" s="212"/>
      <c r="AX41" s="214"/>
    </row>
    <row r="42" spans="1:50" ht="23.25" customHeight="1" x14ac:dyDescent="0.15">
      <c r="A42" s="219" t="s">
        <v>525</v>
      </c>
      <c r="B42" s="220"/>
      <c r="C42" s="220"/>
      <c r="D42" s="220"/>
      <c r="E42" s="220"/>
      <c r="F42" s="221"/>
      <c r="G42" s="225" t="s">
        <v>674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5" t="s">
        <v>489</v>
      </c>
      <c r="B44" s="776"/>
      <c r="C44" s="776"/>
      <c r="D44" s="776"/>
      <c r="E44" s="776"/>
      <c r="F44" s="77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3" t="s">
        <v>253</v>
      </c>
      <c r="AV44" s="413"/>
      <c r="AW44" s="413"/>
      <c r="AX44" s="917"/>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t="s">
        <v>588</v>
      </c>
      <c r="AR45" s="193"/>
      <c r="AS45" s="126" t="s">
        <v>356</v>
      </c>
      <c r="AT45" s="127"/>
      <c r="AU45" s="192">
        <v>32</v>
      </c>
      <c r="AV45" s="192"/>
      <c r="AW45" s="400" t="s">
        <v>300</v>
      </c>
      <c r="AX45" s="401"/>
    </row>
    <row r="46" spans="1:50" ht="58.5" customHeight="1" x14ac:dyDescent="0.15">
      <c r="A46" s="405"/>
      <c r="B46" s="403"/>
      <c r="C46" s="403"/>
      <c r="D46" s="403"/>
      <c r="E46" s="403"/>
      <c r="F46" s="404"/>
      <c r="G46" s="566" t="s">
        <v>564</v>
      </c>
      <c r="H46" s="567"/>
      <c r="I46" s="567"/>
      <c r="J46" s="567"/>
      <c r="K46" s="567"/>
      <c r="L46" s="567"/>
      <c r="M46" s="567"/>
      <c r="N46" s="567"/>
      <c r="O46" s="568"/>
      <c r="P46" s="98" t="s">
        <v>672</v>
      </c>
      <c r="Q46" s="98"/>
      <c r="R46" s="98"/>
      <c r="S46" s="98"/>
      <c r="T46" s="98"/>
      <c r="U46" s="98"/>
      <c r="V46" s="98"/>
      <c r="W46" s="98"/>
      <c r="X46" s="99"/>
      <c r="Y46" s="473" t="s">
        <v>12</v>
      </c>
      <c r="Z46" s="533"/>
      <c r="AA46" s="534"/>
      <c r="AB46" s="463" t="s">
        <v>516</v>
      </c>
      <c r="AC46" s="463"/>
      <c r="AD46" s="463"/>
      <c r="AE46" s="211">
        <v>100</v>
      </c>
      <c r="AF46" s="212"/>
      <c r="AG46" s="212"/>
      <c r="AH46" s="212"/>
      <c r="AI46" s="211">
        <v>96</v>
      </c>
      <c r="AJ46" s="212"/>
      <c r="AK46" s="212"/>
      <c r="AL46" s="212"/>
      <c r="AM46" s="211">
        <v>100</v>
      </c>
      <c r="AN46" s="212"/>
      <c r="AO46" s="212"/>
      <c r="AP46" s="212"/>
      <c r="AQ46" s="333" t="s">
        <v>588</v>
      </c>
      <c r="AR46" s="200"/>
      <c r="AS46" s="200"/>
      <c r="AT46" s="334"/>
      <c r="AU46" s="212" t="s">
        <v>588</v>
      </c>
      <c r="AV46" s="212"/>
      <c r="AW46" s="212"/>
      <c r="AX46" s="214"/>
    </row>
    <row r="47" spans="1:50" ht="58.5"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t="s">
        <v>516</v>
      </c>
      <c r="AC47" s="525"/>
      <c r="AD47" s="525"/>
      <c r="AE47" s="211" t="s">
        <v>558</v>
      </c>
      <c r="AF47" s="212"/>
      <c r="AG47" s="212"/>
      <c r="AH47" s="212"/>
      <c r="AI47" s="211" t="s">
        <v>558</v>
      </c>
      <c r="AJ47" s="212"/>
      <c r="AK47" s="212"/>
      <c r="AL47" s="212"/>
      <c r="AM47" s="211" t="s">
        <v>588</v>
      </c>
      <c r="AN47" s="212"/>
      <c r="AO47" s="212"/>
      <c r="AP47" s="212"/>
      <c r="AQ47" s="333" t="s">
        <v>588</v>
      </c>
      <c r="AR47" s="200"/>
      <c r="AS47" s="200"/>
      <c r="AT47" s="334"/>
      <c r="AU47" s="212">
        <v>100</v>
      </c>
      <c r="AV47" s="212"/>
      <c r="AW47" s="212"/>
      <c r="AX47" s="214"/>
    </row>
    <row r="48" spans="1:50" ht="58.5"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v>100</v>
      </c>
      <c r="AF48" s="212"/>
      <c r="AG48" s="212"/>
      <c r="AH48" s="212"/>
      <c r="AI48" s="211">
        <v>96</v>
      </c>
      <c r="AJ48" s="212"/>
      <c r="AK48" s="212"/>
      <c r="AL48" s="212"/>
      <c r="AM48" s="211">
        <v>100</v>
      </c>
      <c r="AN48" s="212"/>
      <c r="AO48" s="212"/>
      <c r="AP48" s="212"/>
      <c r="AQ48" s="333" t="s">
        <v>588</v>
      </c>
      <c r="AR48" s="200"/>
      <c r="AS48" s="200"/>
      <c r="AT48" s="334"/>
      <c r="AU48" s="212" t="s">
        <v>588</v>
      </c>
      <c r="AV48" s="212"/>
      <c r="AW48" s="212"/>
      <c r="AX48" s="214"/>
    </row>
    <row r="49" spans="1:50" ht="23.25" customHeight="1" x14ac:dyDescent="0.15">
      <c r="A49" s="219" t="s">
        <v>525</v>
      </c>
      <c r="B49" s="220"/>
      <c r="C49" s="220"/>
      <c r="D49" s="220"/>
      <c r="E49" s="220"/>
      <c r="F49" s="221"/>
      <c r="G49" s="225" t="s">
        <v>674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489</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489</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490</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485</v>
      </c>
      <c r="X65" s="490"/>
      <c r="Y65" s="493"/>
      <c r="Z65" s="493"/>
      <c r="AA65" s="494"/>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496</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490</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92"/>
      <c r="I78" s="593"/>
      <c r="J78" s="593"/>
      <c r="K78" s="593"/>
      <c r="L78" s="593"/>
      <c r="M78" s="593"/>
      <c r="N78" s="593"/>
      <c r="O78" s="594"/>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484</v>
      </c>
      <c r="AP79" s="272"/>
      <c r="AQ79" s="272"/>
      <c r="AR79" s="81" t="s">
        <v>482</v>
      </c>
      <c r="AS79" s="271"/>
      <c r="AT79" s="272"/>
      <c r="AU79" s="272"/>
      <c r="AV79" s="272"/>
      <c r="AW79" s="272"/>
      <c r="AX79" s="954"/>
    </row>
    <row r="80" spans="1:50" ht="18.75" hidden="1" customHeight="1" x14ac:dyDescent="0.15">
      <c r="A80" s="869" t="s">
        <v>266</v>
      </c>
      <c r="B80" s="526" t="s">
        <v>481</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470</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470</v>
      </c>
      <c r="AN90" s="243"/>
      <c r="AO90" s="243"/>
      <c r="AP90" s="237"/>
      <c r="AQ90" s="152" t="s">
        <v>355</v>
      </c>
      <c r="AR90" s="123"/>
      <c r="AS90" s="123"/>
      <c r="AT90" s="124"/>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0"/>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470</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470</v>
      </c>
      <c r="AN100" s="542"/>
      <c r="AO100" s="542"/>
      <c r="AP100" s="543"/>
      <c r="AQ100" s="313" t="s">
        <v>492</v>
      </c>
      <c r="AR100" s="314"/>
      <c r="AS100" s="314"/>
      <c r="AT100" s="315"/>
      <c r="AU100" s="313" t="s">
        <v>538</v>
      </c>
      <c r="AV100" s="314"/>
      <c r="AW100" s="314"/>
      <c r="AX100" s="316"/>
    </row>
    <row r="101" spans="1:60" ht="23.25" customHeight="1" x14ac:dyDescent="0.15">
      <c r="A101" s="424"/>
      <c r="B101" s="425"/>
      <c r="C101" s="425"/>
      <c r="D101" s="425"/>
      <c r="E101" s="425"/>
      <c r="F101" s="426"/>
      <c r="G101" s="98" t="s">
        <v>565</v>
      </c>
      <c r="H101" s="98"/>
      <c r="I101" s="98"/>
      <c r="J101" s="98"/>
      <c r="K101" s="98"/>
      <c r="L101" s="98"/>
      <c r="M101" s="98"/>
      <c r="N101" s="98"/>
      <c r="O101" s="98"/>
      <c r="P101" s="98"/>
      <c r="Q101" s="98"/>
      <c r="R101" s="98"/>
      <c r="S101" s="98"/>
      <c r="T101" s="98"/>
      <c r="U101" s="98"/>
      <c r="V101" s="98"/>
      <c r="W101" s="98"/>
      <c r="X101" s="99"/>
      <c r="Y101" s="544" t="s">
        <v>55</v>
      </c>
      <c r="Z101" s="545"/>
      <c r="AA101" s="546"/>
      <c r="AB101" s="463" t="s">
        <v>566</v>
      </c>
      <c r="AC101" s="463"/>
      <c r="AD101" s="463"/>
      <c r="AE101" s="211">
        <v>1128</v>
      </c>
      <c r="AF101" s="212"/>
      <c r="AG101" s="212"/>
      <c r="AH101" s="213"/>
      <c r="AI101" s="211">
        <v>908</v>
      </c>
      <c r="AJ101" s="212"/>
      <c r="AK101" s="212"/>
      <c r="AL101" s="213"/>
      <c r="AM101" s="211">
        <v>1013</v>
      </c>
      <c r="AN101" s="212"/>
      <c r="AO101" s="212"/>
      <c r="AP101" s="213"/>
      <c r="AQ101" s="211" t="s">
        <v>588</v>
      </c>
      <c r="AR101" s="212"/>
      <c r="AS101" s="212"/>
      <c r="AT101" s="213"/>
      <c r="AU101" s="211" t="s">
        <v>588</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566</v>
      </c>
      <c r="AC102" s="463"/>
      <c r="AD102" s="463"/>
      <c r="AE102" s="420">
        <v>1037</v>
      </c>
      <c r="AF102" s="420"/>
      <c r="AG102" s="420"/>
      <c r="AH102" s="420"/>
      <c r="AI102" s="420">
        <v>909</v>
      </c>
      <c r="AJ102" s="420"/>
      <c r="AK102" s="420"/>
      <c r="AL102" s="420"/>
      <c r="AM102" s="420">
        <v>825</v>
      </c>
      <c r="AN102" s="420"/>
      <c r="AO102" s="420"/>
      <c r="AP102" s="420"/>
      <c r="AQ102" s="266">
        <v>885</v>
      </c>
      <c r="AR102" s="267"/>
      <c r="AS102" s="267"/>
      <c r="AT102" s="312"/>
      <c r="AU102" s="266" t="s">
        <v>588</v>
      </c>
      <c r="AV102" s="267"/>
      <c r="AW102" s="267"/>
      <c r="AX102" s="312"/>
    </row>
    <row r="103" spans="1:60" ht="31.5" hidden="1" customHeight="1" x14ac:dyDescent="0.15">
      <c r="A103" s="421" t="s">
        <v>491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470</v>
      </c>
      <c r="AN103" s="418"/>
      <c r="AO103" s="418"/>
      <c r="AP103" s="419"/>
      <c r="AQ103" s="277" t="s">
        <v>492</v>
      </c>
      <c r="AR103" s="278"/>
      <c r="AS103" s="278"/>
      <c r="AT103" s="317"/>
      <c r="AU103" s="277" t="s">
        <v>538</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470</v>
      </c>
      <c r="AN106" s="418"/>
      <c r="AO106" s="418"/>
      <c r="AP106" s="419"/>
      <c r="AQ106" s="277" t="s">
        <v>492</v>
      </c>
      <c r="AR106" s="278"/>
      <c r="AS106" s="278"/>
      <c r="AT106" s="317"/>
      <c r="AU106" s="277" t="s">
        <v>538</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470</v>
      </c>
      <c r="AN109" s="418"/>
      <c r="AO109" s="418"/>
      <c r="AP109" s="419"/>
      <c r="AQ109" s="277" t="s">
        <v>492</v>
      </c>
      <c r="AR109" s="278"/>
      <c r="AS109" s="278"/>
      <c r="AT109" s="317"/>
      <c r="AU109" s="277" t="s">
        <v>538</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470</v>
      </c>
      <c r="AN112" s="418"/>
      <c r="AO112" s="418"/>
      <c r="AP112" s="419"/>
      <c r="AQ112" s="277" t="s">
        <v>492</v>
      </c>
      <c r="AR112" s="278"/>
      <c r="AS112" s="278"/>
      <c r="AT112" s="317"/>
      <c r="AU112" s="277" t="s">
        <v>538</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470</v>
      </c>
      <c r="AN115" s="418"/>
      <c r="AO115" s="418"/>
      <c r="AP115" s="419"/>
      <c r="AQ115" s="596" t="s">
        <v>539</v>
      </c>
      <c r="AR115" s="597"/>
      <c r="AS115" s="597"/>
      <c r="AT115" s="597"/>
      <c r="AU115" s="597"/>
      <c r="AV115" s="597"/>
      <c r="AW115" s="597"/>
      <c r="AX115" s="598"/>
    </row>
    <row r="116" spans="1:50" ht="23.25" customHeight="1" x14ac:dyDescent="0.15">
      <c r="A116" s="441"/>
      <c r="B116" s="442"/>
      <c r="C116" s="442"/>
      <c r="D116" s="442"/>
      <c r="E116" s="442"/>
      <c r="F116" s="443"/>
      <c r="G116" s="395" t="s">
        <v>571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569</v>
      </c>
      <c r="AC116" s="465"/>
      <c r="AD116" s="466"/>
      <c r="AE116" s="420">
        <v>29</v>
      </c>
      <c r="AF116" s="420"/>
      <c r="AG116" s="420"/>
      <c r="AH116" s="420"/>
      <c r="AI116" s="420">
        <v>33</v>
      </c>
      <c r="AJ116" s="420"/>
      <c r="AK116" s="420"/>
      <c r="AL116" s="420"/>
      <c r="AM116" s="420">
        <v>25</v>
      </c>
      <c r="AN116" s="420"/>
      <c r="AO116" s="420"/>
      <c r="AP116" s="420"/>
      <c r="AQ116" s="211"/>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570</v>
      </c>
      <c r="AC117" s="475"/>
      <c r="AD117" s="476"/>
      <c r="AE117" s="553" t="s">
        <v>567</v>
      </c>
      <c r="AF117" s="553"/>
      <c r="AG117" s="553"/>
      <c r="AH117" s="553"/>
      <c r="AI117" s="553" t="s">
        <v>568</v>
      </c>
      <c r="AJ117" s="553"/>
      <c r="AK117" s="553"/>
      <c r="AL117" s="553"/>
      <c r="AM117" s="553" t="s">
        <v>664</v>
      </c>
      <c r="AN117" s="553"/>
      <c r="AO117" s="553"/>
      <c r="AP117" s="553"/>
      <c r="AQ117" s="553"/>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470</v>
      </c>
      <c r="AN118" s="418"/>
      <c r="AO118" s="418"/>
      <c r="AP118" s="419"/>
      <c r="AQ118" s="596" t="s">
        <v>539</v>
      </c>
      <c r="AR118" s="597"/>
      <c r="AS118" s="597"/>
      <c r="AT118" s="597"/>
      <c r="AU118" s="597"/>
      <c r="AV118" s="597"/>
      <c r="AW118" s="597"/>
      <c r="AX118" s="598"/>
    </row>
    <row r="119" spans="1:50" ht="23.25" hidden="1" customHeight="1" x14ac:dyDescent="0.15">
      <c r="A119" s="441"/>
      <c r="B119" s="442"/>
      <c r="C119" s="442"/>
      <c r="D119" s="442"/>
      <c r="E119" s="442"/>
      <c r="F119" s="443"/>
      <c r="G119" s="395" t="s">
        <v>501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470</v>
      </c>
      <c r="AN121" s="418"/>
      <c r="AO121" s="418"/>
      <c r="AP121" s="419"/>
      <c r="AQ121" s="596" t="s">
        <v>539</v>
      </c>
      <c r="AR121" s="597"/>
      <c r="AS121" s="597"/>
      <c r="AT121" s="597"/>
      <c r="AU121" s="597"/>
      <c r="AV121" s="597"/>
      <c r="AW121" s="597"/>
      <c r="AX121" s="598"/>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470</v>
      </c>
      <c r="AN124" s="418"/>
      <c r="AO124" s="418"/>
      <c r="AP124" s="419"/>
      <c r="AQ124" s="596" t="s">
        <v>539</v>
      </c>
      <c r="AR124" s="597"/>
      <c r="AS124" s="597"/>
      <c r="AT124" s="597"/>
      <c r="AU124" s="597"/>
      <c r="AV124" s="597"/>
      <c r="AW124" s="597"/>
      <c r="AX124" s="598"/>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500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7" t="s">
        <v>357</v>
      </c>
      <c r="AF127" s="418"/>
      <c r="AG127" s="418"/>
      <c r="AH127" s="419"/>
      <c r="AI127" s="417" t="s">
        <v>363</v>
      </c>
      <c r="AJ127" s="418"/>
      <c r="AK127" s="418"/>
      <c r="AL127" s="419"/>
      <c r="AM127" s="417" t="s">
        <v>470</v>
      </c>
      <c r="AN127" s="418"/>
      <c r="AO127" s="418"/>
      <c r="AP127" s="419"/>
      <c r="AQ127" s="596" t="s">
        <v>539</v>
      </c>
      <c r="AR127" s="597"/>
      <c r="AS127" s="597"/>
      <c r="AT127" s="597"/>
      <c r="AU127" s="597"/>
      <c r="AV127" s="597"/>
      <c r="AW127" s="597"/>
      <c r="AX127" s="598"/>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588</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669</v>
      </c>
      <c r="AF134" s="200"/>
      <c r="AG134" s="200"/>
      <c r="AH134" s="200"/>
      <c r="AI134" s="199">
        <v>15</v>
      </c>
      <c r="AJ134" s="200"/>
      <c r="AK134" s="200"/>
      <c r="AL134" s="200"/>
      <c r="AM134" s="199">
        <v>23</v>
      </c>
      <c r="AN134" s="200"/>
      <c r="AO134" s="200"/>
      <c r="AP134" s="200"/>
      <c r="AQ134" s="199" t="s">
        <v>588</v>
      </c>
      <c r="AR134" s="200"/>
      <c r="AS134" s="200"/>
      <c r="AT134" s="200"/>
      <c r="AU134" s="199" t="s">
        <v>588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558</v>
      </c>
      <c r="AF135" s="200"/>
      <c r="AG135" s="200"/>
      <c r="AH135" s="200"/>
      <c r="AI135" s="199" t="s">
        <v>558</v>
      </c>
      <c r="AJ135" s="200"/>
      <c r="AK135" s="200"/>
      <c r="AL135" s="200"/>
      <c r="AM135" s="199" t="s">
        <v>588</v>
      </c>
      <c r="AN135" s="200"/>
      <c r="AO135" s="200"/>
      <c r="AP135" s="200"/>
      <c r="AQ135" s="199" t="s">
        <v>588</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588</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683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16165</v>
      </c>
      <c r="AF138" s="200"/>
      <c r="AG138" s="200"/>
      <c r="AH138" s="200"/>
      <c r="AI138" s="199">
        <v>20196</v>
      </c>
      <c r="AJ138" s="200"/>
      <c r="AK138" s="200"/>
      <c r="AL138" s="200"/>
      <c r="AM138" s="199"/>
      <c r="AN138" s="200"/>
      <c r="AO138" s="200"/>
      <c r="AP138" s="200"/>
      <c r="AQ138" s="199" t="s">
        <v>588</v>
      </c>
      <c r="AR138" s="200"/>
      <c r="AS138" s="200"/>
      <c r="AT138" s="200"/>
      <c r="AU138" s="199" t="s">
        <v>588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558</v>
      </c>
      <c r="AF139" s="200"/>
      <c r="AG139" s="200"/>
      <c r="AH139" s="200"/>
      <c r="AI139" s="199" t="s">
        <v>558</v>
      </c>
      <c r="AJ139" s="200"/>
      <c r="AK139" s="200"/>
      <c r="AL139" s="200"/>
      <c r="AM139" s="199"/>
      <c r="AN139" s="200"/>
      <c r="AO139" s="200"/>
      <c r="AP139" s="200"/>
      <c r="AQ139" s="199" t="s">
        <v>588</v>
      </c>
      <c r="AR139" s="200"/>
      <c r="AS139" s="200"/>
      <c r="AT139" s="200"/>
      <c r="AU139" s="199">
        <v>17000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588</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684</v>
      </c>
      <c r="H142" s="98"/>
      <c r="I142" s="98"/>
      <c r="J142" s="98"/>
      <c r="K142" s="98"/>
      <c r="L142" s="98"/>
      <c r="M142" s="98"/>
      <c r="N142" s="98"/>
      <c r="O142" s="98"/>
      <c r="P142" s="98"/>
      <c r="Q142" s="98"/>
      <c r="R142" s="98"/>
      <c r="S142" s="98"/>
      <c r="T142" s="98"/>
      <c r="U142" s="98"/>
      <c r="V142" s="98"/>
      <c r="W142" s="98"/>
      <c r="X142" s="99"/>
      <c r="Y142" s="194" t="s">
        <v>379</v>
      </c>
      <c r="Z142" s="195"/>
      <c r="AA142" s="196"/>
      <c r="AB142" s="197" t="s">
        <v>575</v>
      </c>
      <c r="AC142" s="198"/>
      <c r="AD142" s="198"/>
      <c r="AE142" s="199">
        <v>98.3</v>
      </c>
      <c r="AF142" s="200"/>
      <c r="AG142" s="200"/>
      <c r="AH142" s="200"/>
      <c r="AI142" s="199">
        <v>98.6</v>
      </c>
      <c r="AJ142" s="200"/>
      <c r="AK142" s="200"/>
      <c r="AL142" s="200"/>
      <c r="AM142" s="199">
        <v>98.5</v>
      </c>
      <c r="AN142" s="200"/>
      <c r="AO142" s="200"/>
      <c r="AP142" s="200"/>
      <c r="AQ142" s="199" t="s">
        <v>588</v>
      </c>
      <c r="AR142" s="200"/>
      <c r="AS142" s="200"/>
      <c r="AT142" s="200"/>
      <c r="AU142" s="199" t="s">
        <v>588</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575</v>
      </c>
      <c r="AC143" s="206"/>
      <c r="AD143" s="206"/>
      <c r="AE143" s="199" t="s">
        <v>558</v>
      </c>
      <c r="AF143" s="200"/>
      <c r="AG143" s="200"/>
      <c r="AH143" s="200"/>
      <c r="AI143" s="199" t="s">
        <v>558</v>
      </c>
      <c r="AJ143" s="200"/>
      <c r="AK143" s="200"/>
      <c r="AL143" s="200"/>
      <c r="AM143" s="199" t="s">
        <v>558</v>
      </c>
      <c r="AN143" s="200"/>
      <c r="AO143" s="200"/>
      <c r="AP143" s="200"/>
      <c r="AQ143" s="199" t="s">
        <v>588</v>
      </c>
      <c r="AR143" s="200"/>
      <c r="AS143" s="200"/>
      <c r="AT143" s="200"/>
      <c r="AU143" s="199">
        <v>100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588</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685</v>
      </c>
      <c r="H146" s="98"/>
      <c r="I146" s="98"/>
      <c r="J146" s="98"/>
      <c r="K146" s="98"/>
      <c r="L146" s="98"/>
      <c r="M146" s="98"/>
      <c r="N146" s="98"/>
      <c r="O146" s="98"/>
      <c r="P146" s="98"/>
      <c r="Q146" s="98"/>
      <c r="R146" s="98"/>
      <c r="S146" s="98"/>
      <c r="T146" s="98"/>
      <c r="U146" s="98"/>
      <c r="V146" s="98"/>
      <c r="W146" s="98"/>
      <c r="X146" s="99"/>
      <c r="Y146" s="194" t="s">
        <v>379</v>
      </c>
      <c r="Z146" s="195"/>
      <c r="AA146" s="196"/>
      <c r="AB146" s="197" t="s">
        <v>575</v>
      </c>
      <c r="AC146" s="198"/>
      <c r="AD146" s="198"/>
      <c r="AE146" s="199">
        <v>100</v>
      </c>
      <c r="AF146" s="200"/>
      <c r="AG146" s="200"/>
      <c r="AH146" s="200"/>
      <c r="AI146" s="199">
        <v>100</v>
      </c>
      <c r="AJ146" s="200"/>
      <c r="AK146" s="200"/>
      <c r="AL146" s="200"/>
      <c r="AM146" s="199">
        <v>100</v>
      </c>
      <c r="AN146" s="200"/>
      <c r="AO146" s="200"/>
      <c r="AP146" s="200"/>
      <c r="AQ146" s="199" t="s">
        <v>588</v>
      </c>
      <c r="AR146" s="200"/>
      <c r="AS146" s="200"/>
      <c r="AT146" s="200"/>
      <c r="AU146" s="199" t="s">
        <v>588</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575</v>
      </c>
      <c r="AC147" s="206"/>
      <c r="AD147" s="206"/>
      <c r="AE147" s="199" t="s">
        <v>558</v>
      </c>
      <c r="AF147" s="200"/>
      <c r="AG147" s="200"/>
      <c r="AH147" s="200"/>
      <c r="AI147" s="199" t="s">
        <v>558</v>
      </c>
      <c r="AJ147" s="200"/>
      <c r="AK147" s="200"/>
      <c r="AL147" s="200"/>
      <c r="AM147" s="199" t="s">
        <v>588</v>
      </c>
      <c r="AN147" s="200"/>
      <c r="AO147" s="200"/>
      <c r="AP147" s="200"/>
      <c r="AQ147" s="199" t="s">
        <v>588</v>
      </c>
      <c r="AR147" s="200"/>
      <c r="AS147" s="200"/>
      <c r="AT147" s="200"/>
      <c r="AU147" s="199">
        <v>100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588</v>
      </c>
      <c r="AR149" s="192"/>
      <c r="AS149" s="126" t="s">
        <v>356</v>
      </c>
      <c r="AT149" s="127"/>
      <c r="AU149" s="193">
        <v>32</v>
      </c>
      <c r="AV149" s="193"/>
      <c r="AW149" s="126" t="s">
        <v>300</v>
      </c>
      <c r="AX149" s="188"/>
    </row>
    <row r="150" spans="1:50" ht="39.75" customHeight="1" x14ac:dyDescent="0.15">
      <c r="A150" s="182"/>
      <c r="B150" s="179"/>
      <c r="C150" s="173"/>
      <c r="D150" s="179"/>
      <c r="E150" s="173"/>
      <c r="F150" s="174"/>
      <c r="G150" s="97" t="s">
        <v>686</v>
      </c>
      <c r="H150" s="98"/>
      <c r="I150" s="98"/>
      <c r="J150" s="98"/>
      <c r="K150" s="98"/>
      <c r="L150" s="98"/>
      <c r="M150" s="98"/>
      <c r="N150" s="98"/>
      <c r="O150" s="98"/>
      <c r="P150" s="98"/>
      <c r="Q150" s="98"/>
      <c r="R150" s="98"/>
      <c r="S150" s="98"/>
      <c r="T150" s="98"/>
      <c r="U150" s="98"/>
      <c r="V150" s="98"/>
      <c r="W150" s="98"/>
      <c r="X150" s="99"/>
      <c r="Y150" s="194" t="s">
        <v>379</v>
      </c>
      <c r="Z150" s="195"/>
      <c r="AA150" s="196"/>
      <c r="AB150" s="197" t="s">
        <v>575</v>
      </c>
      <c r="AC150" s="198"/>
      <c r="AD150" s="198"/>
      <c r="AE150" s="199">
        <v>100</v>
      </c>
      <c r="AF150" s="200"/>
      <c r="AG150" s="200"/>
      <c r="AH150" s="200"/>
      <c r="AI150" s="199">
        <v>96</v>
      </c>
      <c r="AJ150" s="200"/>
      <c r="AK150" s="200"/>
      <c r="AL150" s="200"/>
      <c r="AM150" s="199">
        <v>100</v>
      </c>
      <c r="AN150" s="200"/>
      <c r="AO150" s="200"/>
      <c r="AP150" s="200"/>
      <c r="AQ150" s="199" t="s">
        <v>588</v>
      </c>
      <c r="AR150" s="200"/>
      <c r="AS150" s="200"/>
      <c r="AT150" s="200"/>
      <c r="AU150" s="199" t="s">
        <v>588</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575</v>
      </c>
      <c r="AC151" s="206"/>
      <c r="AD151" s="206"/>
      <c r="AE151" s="199" t="s">
        <v>558</v>
      </c>
      <c r="AF151" s="200"/>
      <c r="AG151" s="200"/>
      <c r="AH151" s="200"/>
      <c r="AI151" s="199" t="s">
        <v>558</v>
      </c>
      <c r="AJ151" s="200"/>
      <c r="AK151" s="200"/>
      <c r="AL151" s="200"/>
      <c r="AM151" s="199" t="s">
        <v>588</v>
      </c>
      <c r="AN151" s="200"/>
      <c r="AO151" s="200"/>
      <c r="AP151" s="200"/>
      <c r="AQ151" s="199" t="s">
        <v>588</v>
      </c>
      <c r="AR151" s="200"/>
      <c r="AS151" s="200"/>
      <c r="AT151" s="200"/>
      <c r="AU151" s="199">
        <v>100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t="s">
        <v>577</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t="s">
        <v>578</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588</v>
      </c>
      <c r="AR193" s="192"/>
      <c r="AS193" s="126" t="s">
        <v>356</v>
      </c>
      <c r="AT193" s="127"/>
      <c r="AU193" s="193">
        <v>32</v>
      </c>
      <c r="AV193" s="193"/>
      <c r="AW193" s="126" t="s">
        <v>300</v>
      </c>
      <c r="AX193" s="188"/>
    </row>
    <row r="194" spans="1:50" ht="39.75" customHeight="1" x14ac:dyDescent="0.15">
      <c r="A194" s="182"/>
      <c r="B194" s="179"/>
      <c r="C194" s="173"/>
      <c r="D194" s="179"/>
      <c r="E194" s="173"/>
      <c r="F194" s="174"/>
      <c r="G194" s="97" t="s">
        <v>687</v>
      </c>
      <c r="H194" s="98"/>
      <c r="I194" s="98"/>
      <c r="J194" s="98"/>
      <c r="K194" s="98"/>
      <c r="L194" s="98"/>
      <c r="M194" s="98"/>
      <c r="N194" s="98"/>
      <c r="O194" s="98"/>
      <c r="P194" s="98"/>
      <c r="Q194" s="98"/>
      <c r="R194" s="98"/>
      <c r="S194" s="98"/>
      <c r="T194" s="98"/>
      <c r="U194" s="98"/>
      <c r="V194" s="98"/>
      <c r="W194" s="98"/>
      <c r="X194" s="99"/>
      <c r="Y194" s="194" t="s">
        <v>379</v>
      </c>
      <c r="Z194" s="195"/>
      <c r="AA194" s="196"/>
      <c r="AB194" s="197" t="s">
        <v>579</v>
      </c>
      <c r="AC194" s="198"/>
      <c r="AD194" s="198"/>
      <c r="AE194" s="199">
        <v>6</v>
      </c>
      <c r="AF194" s="200"/>
      <c r="AG194" s="200"/>
      <c r="AH194" s="200"/>
      <c r="AI194" s="199">
        <v>8</v>
      </c>
      <c r="AJ194" s="200"/>
      <c r="AK194" s="200"/>
      <c r="AL194" s="200"/>
      <c r="AM194" s="199">
        <v>9</v>
      </c>
      <c r="AN194" s="200"/>
      <c r="AO194" s="200"/>
      <c r="AP194" s="200"/>
      <c r="AQ194" s="199" t="s">
        <v>588</v>
      </c>
      <c r="AR194" s="200"/>
      <c r="AS194" s="200"/>
      <c r="AT194" s="200"/>
      <c r="AU194" s="199" t="s">
        <v>588</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579</v>
      </c>
      <c r="AC195" s="206"/>
      <c r="AD195" s="206"/>
      <c r="AE195" s="199" t="s">
        <v>558</v>
      </c>
      <c r="AF195" s="200"/>
      <c r="AG195" s="200"/>
      <c r="AH195" s="200"/>
      <c r="AI195" s="199" t="s">
        <v>580</v>
      </c>
      <c r="AJ195" s="200"/>
      <c r="AK195" s="200"/>
      <c r="AL195" s="200"/>
      <c r="AM195" s="199" t="s">
        <v>588</v>
      </c>
      <c r="AN195" s="200"/>
      <c r="AO195" s="200"/>
      <c r="AP195" s="200"/>
      <c r="AQ195" s="199" t="s">
        <v>588</v>
      </c>
      <c r="AR195" s="200"/>
      <c r="AS195" s="200"/>
      <c r="AT195" s="200"/>
      <c r="AU195" s="199">
        <v>10</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t="s">
        <v>588</v>
      </c>
      <c r="AR197" s="192"/>
      <c r="AS197" s="126" t="s">
        <v>356</v>
      </c>
      <c r="AT197" s="127"/>
      <c r="AU197" s="193">
        <v>32</v>
      </c>
      <c r="AV197" s="193"/>
      <c r="AW197" s="126" t="s">
        <v>300</v>
      </c>
      <c r="AX197" s="188"/>
    </row>
    <row r="198" spans="1:50" ht="39.75" customHeight="1" x14ac:dyDescent="0.15">
      <c r="A198" s="182"/>
      <c r="B198" s="179"/>
      <c r="C198" s="173"/>
      <c r="D198" s="179"/>
      <c r="E198" s="173"/>
      <c r="F198" s="174"/>
      <c r="G198" s="97" t="s">
        <v>688</v>
      </c>
      <c r="H198" s="98"/>
      <c r="I198" s="98"/>
      <c r="J198" s="98"/>
      <c r="K198" s="98"/>
      <c r="L198" s="98"/>
      <c r="M198" s="98"/>
      <c r="N198" s="98"/>
      <c r="O198" s="98"/>
      <c r="P198" s="98"/>
      <c r="Q198" s="98"/>
      <c r="R198" s="98"/>
      <c r="S198" s="98"/>
      <c r="T198" s="98"/>
      <c r="U198" s="98"/>
      <c r="V198" s="98"/>
      <c r="W198" s="98"/>
      <c r="X198" s="99"/>
      <c r="Y198" s="194" t="s">
        <v>379</v>
      </c>
      <c r="Z198" s="195"/>
      <c r="AA198" s="196"/>
      <c r="AB198" s="197" t="s">
        <v>581</v>
      </c>
      <c r="AC198" s="198"/>
      <c r="AD198" s="198"/>
      <c r="AE198" s="199">
        <v>362</v>
      </c>
      <c r="AF198" s="200"/>
      <c r="AG198" s="200"/>
      <c r="AH198" s="200"/>
      <c r="AI198" s="199">
        <v>516</v>
      </c>
      <c r="AJ198" s="200"/>
      <c r="AK198" s="200"/>
      <c r="AL198" s="200"/>
      <c r="AM198" s="199"/>
      <c r="AN198" s="200"/>
      <c r="AO198" s="200"/>
      <c r="AP198" s="200"/>
      <c r="AQ198" s="199" t="s">
        <v>588</v>
      </c>
      <c r="AR198" s="200"/>
      <c r="AS198" s="200"/>
      <c r="AT198" s="200"/>
      <c r="AU198" s="199" t="s">
        <v>588</v>
      </c>
      <c r="AV198" s="200"/>
      <c r="AW198" s="200"/>
      <c r="AX198" s="201"/>
    </row>
    <row r="199" spans="1:50" ht="39.75"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t="s">
        <v>581</v>
      </c>
      <c r="AC199" s="206"/>
      <c r="AD199" s="206"/>
      <c r="AE199" s="199" t="s">
        <v>558</v>
      </c>
      <c r="AF199" s="200"/>
      <c r="AG199" s="200"/>
      <c r="AH199" s="200"/>
      <c r="AI199" s="199" t="s">
        <v>558</v>
      </c>
      <c r="AJ199" s="200"/>
      <c r="AK199" s="200"/>
      <c r="AL199" s="200"/>
      <c r="AM199" s="199"/>
      <c r="AN199" s="200"/>
      <c r="AO199" s="200"/>
      <c r="AP199" s="200"/>
      <c r="AQ199" s="199" t="s">
        <v>588</v>
      </c>
      <c r="AR199" s="200"/>
      <c r="AS199" s="200"/>
      <c r="AT199" s="200"/>
      <c r="AU199" s="199">
        <v>700</v>
      </c>
      <c r="AV199" s="200"/>
      <c r="AW199" s="200"/>
      <c r="AX199" s="201"/>
    </row>
    <row r="200" spans="1:50" ht="18.75"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t="s">
        <v>588</v>
      </c>
      <c r="AR201" s="192"/>
      <c r="AS201" s="126" t="s">
        <v>356</v>
      </c>
      <c r="AT201" s="127"/>
      <c r="AU201" s="193">
        <v>32</v>
      </c>
      <c r="AV201" s="193"/>
      <c r="AW201" s="126" t="s">
        <v>300</v>
      </c>
      <c r="AX201" s="188"/>
    </row>
    <row r="202" spans="1:50" ht="39.75" customHeight="1" x14ac:dyDescent="0.15">
      <c r="A202" s="182"/>
      <c r="B202" s="179"/>
      <c r="C202" s="173"/>
      <c r="D202" s="179"/>
      <c r="E202" s="173"/>
      <c r="F202" s="174"/>
      <c r="G202" s="97" t="s">
        <v>689</v>
      </c>
      <c r="H202" s="98"/>
      <c r="I202" s="98"/>
      <c r="J202" s="98"/>
      <c r="K202" s="98"/>
      <c r="L202" s="98"/>
      <c r="M202" s="98"/>
      <c r="N202" s="98"/>
      <c r="O202" s="98"/>
      <c r="P202" s="98"/>
      <c r="Q202" s="98"/>
      <c r="R202" s="98"/>
      <c r="S202" s="98"/>
      <c r="T202" s="98"/>
      <c r="U202" s="98"/>
      <c r="V202" s="98"/>
      <c r="W202" s="98"/>
      <c r="X202" s="99"/>
      <c r="Y202" s="194" t="s">
        <v>379</v>
      </c>
      <c r="Z202" s="195"/>
      <c r="AA202" s="196"/>
      <c r="AB202" s="197" t="s">
        <v>575</v>
      </c>
      <c r="AC202" s="198"/>
      <c r="AD202" s="198"/>
      <c r="AE202" s="199">
        <v>27.1</v>
      </c>
      <c r="AF202" s="200"/>
      <c r="AG202" s="200"/>
      <c r="AH202" s="200"/>
      <c r="AI202" s="199">
        <v>28.6</v>
      </c>
      <c r="AJ202" s="200"/>
      <c r="AK202" s="200"/>
      <c r="AL202" s="200"/>
      <c r="AM202" s="199">
        <v>30.4</v>
      </c>
      <c r="AN202" s="200"/>
      <c r="AO202" s="200"/>
      <c r="AP202" s="200"/>
      <c r="AQ202" s="199" t="s">
        <v>588</v>
      </c>
      <c r="AR202" s="200"/>
      <c r="AS202" s="200"/>
      <c r="AT202" s="200"/>
      <c r="AU202" s="199" t="s">
        <v>588</v>
      </c>
      <c r="AV202" s="200"/>
      <c r="AW202" s="200"/>
      <c r="AX202" s="201"/>
    </row>
    <row r="203" spans="1:50" ht="39.75"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t="s">
        <v>575</v>
      </c>
      <c r="AC203" s="206"/>
      <c r="AD203" s="206"/>
      <c r="AE203" s="199" t="s">
        <v>558</v>
      </c>
      <c r="AF203" s="200"/>
      <c r="AG203" s="200"/>
      <c r="AH203" s="200"/>
      <c r="AI203" s="199" t="s">
        <v>558</v>
      </c>
      <c r="AJ203" s="200"/>
      <c r="AK203" s="200"/>
      <c r="AL203" s="200"/>
      <c r="AM203" s="199" t="s">
        <v>669</v>
      </c>
      <c r="AN203" s="200"/>
      <c r="AO203" s="200"/>
      <c r="AP203" s="200"/>
      <c r="AQ203" s="199" t="s">
        <v>588</v>
      </c>
      <c r="AR203" s="200"/>
      <c r="AS203" s="200"/>
      <c r="AT203" s="200"/>
      <c r="AU203" s="199">
        <v>35</v>
      </c>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576</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8"/>
      <c r="E430" s="167" t="s">
        <v>388</v>
      </c>
      <c r="F430" s="168"/>
      <c r="G430" s="903" t="s">
        <v>384</v>
      </c>
      <c r="H430" s="116"/>
      <c r="I430" s="116"/>
      <c r="J430" s="904"/>
      <c r="K430" s="905"/>
      <c r="L430" s="905"/>
      <c r="M430" s="905"/>
      <c r="N430" s="905"/>
      <c r="O430" s="905"/>
      <c r="P430" s="905"/>
      <c r="Q430" s="905"/>
      <c r="R430" s="905"/>
      <c r="S430" s="905"/>
      <c r="T430" s="90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32.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553</v>
      </c>
      <c r="AE702" s="339"/>
      <c r="AF702" s="339"/>
      <c r="AG702" s="387" t="s">
        <v>582</v>
      </c>
      <c r="AH702" s="388"/>
      <c r="AI702" s="388"/>
      <c r="AJ702" s="388"/>
      <c r="AK702" s="388"/>
      <c r="AL702" s="388"/>
      <c r="AM702" s="388"/>
      <c r="AN702" s="388"/>
      <c r="AO702" s="388"/>
      <c r="AP702" s="388"/>
      <c r="AQ702" s="388"/>
      <c r="AR702" s="388"/>
      <c r="AS702" s="388"/>
      <c r="AT702" s="388"/>
      <c r="AU702" s="388"/>
      <c r="AV702" s="388"/>
      <c r="AW702" s="388"/>
      <c r="AX702" s="389"/>
    </row>
    <row r="703" spans="1:50" ht="43.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1" t="s">
        <v>553</v>
      </c>
      <c r="AE703" s="322"/>
      <c r="AF703" s="322"/>
      <c r="AG703" s="94" t="s">
        <v>665</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553</v>
      </c>
      <c r="AE704" s="788"/>
      <c r="AF704" s="788"/>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553</v>
      </c>
      <c r="AE705" s="720"/>
      <c r="AF705" s="720"/>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667</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667</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584</v>
      </c>
      <c r="AE708" s="610"/>
      <c r="AF708" s="610"/>
      <c r="AG708" s="747" t="s">
        <v>558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553</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584</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553</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584</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5" t="s">
        <v>487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584</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553</v>
      </c>
      <c r="AE714" s="813"/>
      <c r="AF714" s="814"/>
      <c r="AG714" s="741" t="s">
        <v>585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553</v>
      </c>
      <c r="AE715" s="610"/>
      <c r="AF715" s="661"/>
      <c r="AG715" s="747" t="s">
        <v>586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584</v>
      </c>
      <c r="AE716" s="632"/>
      <c r="AF716" s="632"/>
      <c r="AG716" s="94" t="s">
        <v>464</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553</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584</v>
      </c>
      <c r="AE718" s="322"/>
      <c r="AF718" s="322"/>
      <c r="AG718" s="120" t="s">
        <v>558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584</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9" t="s">
        <v>668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587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678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680</v>
      </c>
      <c r="B733" s="679"/>
      <c r="C733" s="679"/>
      <c r="D733" s="679"/>
      <c r="E733" s="680"/>
      <c r="F733" s="642" t="s">
        <v>679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431</v>
      </c>
      <c r="B737" s="203"/>
      <c r="C737" s="203"/>
      <c r="D737" s="204"/>
      <c r="E737" s="995" t="s">
        <v>588</v>
      </c>
      <c r="F737" s="995"/>
      <c r="G737" s="995"/>
      <c r="H737" s="995"/>
      <c r="I737" s="995"/>
      <c r="J737" s="995"/>
      <c r="K737" s="995"/>
      <c r="L737" s="995"/>
      <c r="M737" s="995"/>
      <c r="N737" s="358" t="s">
        <v>358</v>
      </c>
      <c r="O737" s="358"/>
      <c r="P737" s="358"/>
      <c r="Q737" s="358"/>
      <c r="R737" s="995" t="s">
        <v>589</v>
      </c>
      <c r="S737" s="995"/>
      <c r="T737" s="995"/>
      <c r="U737" s="995"/>
      <c r="V737" s="995"/>
      <c r="W737" s="995"/>
      <c r="X737" s="995"/>
      <c r="Y737" s="995"/>
      <c r="Z737" s="995"/>
      <c r="AA737" s="358" t="s">
        <v>359</v>
      </c>
      <c r="AB737" s="358"/>
      <c r="AC737" s="358"/>
      <c r="AD737" s="358"/>
      <c r="AE737" s="995" t="s">
        <v>590</v>
      </c>
      <c r="AF737" s="995"/>
      <c r="AG737" s="995"/>
      <c r="AH737" s="995"/>
      <c r="AI737" s="995"/>
      <c r="AJ737" s="995"/>
      <c r="AK737" s="995"/>
      <c r="AL737" s="995"/>
      <c r="AM737" s="995"/>
      <c r="AN737" s="358" t="s">
        <v>360</v>
      </c>
      <c r="AO737" s="358"/>
      <c r="AP737" s="358"/>
      <c r="AQ737" s="358"/>
      <c r="AR737" s="996" t="s">
        <v>591</v>
      </c>
      <c r="AS737" s="997"/>
      <c r="AT737" s="997"/>
      <c r="AU737" s="997"/>
      <c r="AV737" s="997"/>
      <c r="AW737" s="997"/>
      <c r="AX737" s="998"/>
      <c r="AY737" s="89"/>
      <c r="AZ737" s="89"/>
    </row>
    <row r="738" spans="1:52" ht="24.75" customHeight="1" x14ac:dyDescent="0.15">
      <c r="A738" s="999" t="s">
        <v>361</v>
      </c>
      <c r="B738" s="203"/>
      <c r="C738" s="203"/>
      <c r="D738" s="204"/>
      <c r="E738" s="995" t="s">
        <v>592</v>
      </c>
      <c r="F738" s="995"/>
      <c r="G738" s="995"/>
      <c r="H738" s="995"/>
      <c r="I738" s="995"/>
      <c r="J738" s="995"/>
      <c r="K738" s="995"/>
      <c r="L738" s="995"/>
      <c r="M738" s="995"/>
      <c r="N738" s="358" t="s">
        <v>362</v>
      </c>
      <c r="O738" s="358"/>
      <c r="P738" s="358"/>
      <c r="Q738" s="358"/>
      <c r="R738" s="995" t="s">
        <v>593</v>
      </c>
      <c r="S738" s="995"/>
      <c r="T738" s="995"/>
      <c r="U738" s="995"/>
      <c r="V738" s="995"/>
      <c r="W738" s="995"/>
      <c r="X738" s="995"/>
      <c r="Y738" s="995"/>
      <c r="Z738" s="995"/>
      <c r="AA738" s="358" t="s">
        <v>480</v>
      </c>
      <c r="AB738" s="358"/>
      <c r="AC738" s="358"/>
      <c r="AD738" s="358"/>
      <c r="AE738" s="995" t="s">
        <v>594</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540</v>
      </c>
      <c r="B739" s="1004"/>
      <c r="C739" s="1004"/>
      <c r="D739" s="1005"/>
      <c r="E739" s="1006" t="s">
        <v>666</v>
      </c>
      <c r="F739" s="1007"/>
      <c r="G739" s="1007"/>
      <c r="H739" s="91" t="str">
        <f>IF(E739="", "", "(")</f>
        <v>(</v>
      </c>
      <c r="I739" s="990"/>
      <c r="J739" s="990"/>
      <c r="K739" s="91" t="str">
        <f>IF(OR(I739="　", I739=""), "", "-")</f>
        <v/>
      </c>
      <c r="L739" s="991">
        <v>284</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9" t="s">
        <v>529</v>
      </c>
      <c r="B740" s="620"/>
      <c r="C740" s="620"/>
      <c r="D740" s="620"/>
      <c r="E740" s="620"/>
      <c r="F740" s="62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531</v>
      </c>
      <c r="B779" s="634"/>
      <c r="C779" s="634"/>
      <c r="D779" s="634"/>
      <c r="E779" s="634"/>
      <c r="F779" s="635"/>
      <c r="G779" s="600" t="s">
        <v>625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624</v>
      </c>
      <c r="H781" s="676"/>
      <c r="I781" s="676"/>
      <c r="J781" s="676"/>
      <c r="K781" s="677"/>
      <c r="L781" s="669" t="s">
        <v>623</v>
      </c>
      <c r="M781" s="670"/>
      <c r="N781" s="670"/>
      <c r="O781" s="670"/>
      <c r="P781" s="670"/>
      <c r="Q781" s="670"/>
      <c r="R781" s="670"/>
      <c r="S781" s="670"/>
      <c r="T781" s="670"/>
      <c r="U781" s="670"/>
      <c r="V781" s="670"/>
      <c r="W781" s="670"/>
      <c r="X781" s="671"/>
      <c r="Y781" s="390">
        <v>773</v>
      </c>
      <c r="Z781" s="391"/>
      <c r="AA781" s="391"/>
      <c r="AB781" s="810"/>
      <c r="AC781" s="675" t="s">
        <v>660</v>
      </c>
      <c r="AD781" s="676"/>
      <c r="AE781" s="676"/>
      <c r="AF781" s="676"/>
      <c r="AG781" s="677"/>
      <c r="AH781" s="669" t="s">
        <v>661</v>
      </c>
      <c r="AI781" s="670"/>
      <c r="AJ781" s="670"/>
      <c r="AK781" s="670"/>
      <c r="AL781" s="670"/>
      <c r="AM781" s="670"/>
      <c r="AN781" s="670"/>
      <c r="AO781" s="670"/>
      <c r="AP781" s="670"/>
      <c r="AQ781" s="670"/>
      <c r="AR781" s="670"/>
      <c r="AS781" s="670"/>
      <c r="AT781" s="671"/>
      <c r="AU781" s="390">
        <v>12</v>
      </c>
      <c r="AV781" s="391"/>
      <c r="AW781" s="391"/>
      <c r="AX781" s="392"/>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773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12</v>
      </c>
      <c r="AV791" s="837"/>
      <c r="AW791" s="837"/>
      <c r="AX791" s="839"/>
    </row>
    <row r="792" spans="1:50" ht="24.75" customHeight="1" x14ac:dyDescent="0.15">
      <c r="A792" s="636"/>
      <c r="B792" s="637"/>
      <c r="C792" s="637"/>
      <c r="D792" s="637"/>
      <c r="E792" s="637"/>
      <c r="F792" s="638"/>
      <c r="G792" s="600" t="s">
        <v>629</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658</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660</v>
      </c>
      <c r="H794" s="676"/>
      <c r="I794" s="676"/>
      <c r="J794" s="676"/>
      <c r="K794" s="677"/>
      <c r="L794" s="669" t="s">
        <v>661</v>
      </c>
      <c r="M794" s="670"/>
      <c r="N794" s="670"/>
      <c r="O794" s="670"/>
      <c r="P794" s="670"/>
      <c r="Q794" s="670"/>
      <c r="R794" s="670"/>
      <c r="S794" s="670"/>
      <c r="T794" s="670"/>
      <c r="U794" s="670"/>
      <c r="V794" s="670"/>
      <c r="W794" s="670"/>
      <c r="X794" s="671"/>
      <c r="Y794" s="390">
        <v>16</v>
      </c>
      <c r="Z794" s="391"/>
      <c r="AA794" s="391"/>
      <c r="AB794" s="810"/>
      <c r="AC794" s="675" t="s">
        <v>660</v>
      </c>
      <c r="AD794" s="676"/>
      <c r="AE794" s="676"/>
      <c r="AF794" s="676"/>
      <c r="AG794" s="677"/>
      <c r="AH794" s="669" t="s">
        <v>661</v>
      </c>
      <c r="AI794" s="670"/>
      <c r="AJ794" s="670"/>
      <c r="AK794" s="670"/>
      <c r="AL794" s="670"/>
      <c r="AM794" s="670"/>
      <c r="AN794" s="670"/>
      <c r="AO794" s="670"/>
      <c r="AP794" s="670"/>
      <c r="AQ794" s="670"/>
      <c r="AR794" s="670"/>
      <c r="AS794" s="670"/>
      <c r="AT794" s="671"/>
      <c r="AU794" s="390">
        <v>16</v>
      </c>
      <c r="AV794" s="391"/>
      <c r="AW794" s="391"/>
      <c r="AX794" s="392"/>
    </row>
    <row r="795" spans="1:50" ht="24.75" customHeight="1" x14ac:dyDescent="0.15">
      <c r="A795" s="636"/>
      <c r="B795" s="637"/>
      <c r="C795" s="637"/>
      <c r="D795" s="637"/>
      <c r="E795" s="637"/>
      <c r="F795" s="638"/>
      <c r="G795" s="611" t="s">
        <v>662</v>
      </c>
      <c r="H795" s="612"/>
      <c r="I795" s="612"/>
      <c r="J795" s="612"/>
      <c r="K795" s="613"/>
      <c r="L795" s="603" t="s">
        <v>663</v>
      </c>
      <c r="M795" s="604"/>
      <c r="N795" s="604"/>
      <c r="O795" s="604"/>
      <c r="P795" s="604"/>
      <c r="Q795" s="604"/>
      <c r="R795" s="604"/>
      <c r="S795" s="604"/>
      <c r="T795" s="604"/>
      <c r="U795" s="604"/>
      <c r="V795" s="604"/>
      <c r="W795" s="604"/>
      <c r="X795" s="605"/>
      <c r="Y795" s="606">
        <v>4</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20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16</v>
      </c>
      <c r="AV804" s="837"/>
      <c r="AW804" s="837"/>
      <c r="AX804" s="839"/>
    </row>
    <row r="805" spans="1:50" ht="24.75" hidden="1" customHeight="1" x14ac:dyDescent="0.15">
      <c r="A805" s="636"/>
      <c r="B805" s="637"/>
      <c r="C805" s="637"/>
      <c r="D805" s="637"/>
      <c r="E805" s="637"/>
      <c r="F805" s="638"/>
      <c r="G805" s="600" t="s">
        <v>454</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455</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0"/>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0"/>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644</v>
      </c>
      <c r="D837" s="374" t="s">
        <v>610</v>
      </c>
      <c r="E837" s="374" t="s">
        <v>610</v>
      </c>
      <c r="F837" s="374" t="s">
        <v>610</v>
      </c>
      <c r="G837" s="374" t="s">
        <v>610</v>
      </c>
      <c r="H837" s="374" t="s">
        <v>610</v>
      </c>
      <c r="I837" s="375" t="s">
        <v>610</v>
      </c>
      <c r="J837" s="341">
        <v>9011001029597</v>
      </c>
      <c r="K837" s="342"/>
      <c r="L837" s="342"/>
      <c r="M837" s="342"/>
      <c r="N837" s="342"/>
      <c r="O837" s="342"/>
      <c r="P837" s="371" t="s">
        <v>621</v>
      </c>
      <c r="Q837" s="371" t="s">
        <v>621</v>
      </c>
      <c r="R837" s="371" t="s">
        <v>621</v>
      </c>
      <c r="S837" s="371" t="s">
        <v>621</v>
      </c>
      <c r="T837" s="371" t="s">
        <v>621</v>
      </c>
      <c r="U837" s="371" t="s">
        <v>621</v>
      </c>
      <c r="V837" s="371" t="s">
        <v>621</v>
      </c>
      <c r="W837" s="371" t="s">
        <v>621</v>
      </c>
      <c r="X837" s="371" t="s">
        <v>621</v>
      </c>
      <c r="Y837" s="911">
        <v>559</v>
      </c>
      <c r="Z837" s="912"/>
      <c r="AA837" s="912"/>
      <c r="AB837" s="913"/>
      <c r="AC837" s="356" t="s">
        <v>620</v>
      </c>
      <c r="AD837" s="364"/>
      <c r="AE837" s="364"/>
      <c r="AF837" s="364"/>
      <c r="AG837" s="364"/>
      <c r="AH837" s="365" t="s">
        <v>675</v>
      </c>
      <c r="AI837" s="366"/>
      <c r="AJ837" s="366"/>
      <c r="AK837" s="366"/>
      <c r="AL837" s="350" t="s">
        <v>675</v>
      </c>
      <c r="AM837" s="351"/>
      <c r="AN837" s="351"/>
      <c r="AO837" s="352"/>
      <c r="AP837" s="353"/>
      <c r="AQ837" s="353"/>
      <c r="AR837" s="353"/>
      <c r="AS837" s="353"/>
      <c r="AT837" s="353"/>
      <c r="AU837" s="353"/>
      <c r="AV837" s="353"/>
      <c r="AW837" s="353"/>
      <c r="AX837" s="353"/>
    </row>
    <row r="838" spans="1:50" ht="30" customHeight="1" x14ac:dyDescent="0.15">
      <c r="A838" s="372">
        <v>2</v>
      </c>
      <c r="B838" s="372">
        <v>1</v>
      </c>
      <c r="C838" s="376" t="s">
        <v>610</v>
      </c>
      <c r="D838" s="374" t="s">
        <v>610</v>
      </c>
      <c r="E838" s="374" t="s">
        <v>610</v>
      </c>
      <c r="F838" s="374" t="s">
        <v>610</v>
      </c>
      <c r="G838" s="374" t="s">
        <v>610</v>
      </c>
      <c r="H838" s="374" t="s">
        <v>610</v>
      </c>
      <c r="I838" s="375" t="s">
        <v>610</v>
      </c>
      <c r="J838" s="341">
        <v>9011001029597</v>
      </c>
      <c r="K838" s="342"/>
      <c r="L838" s="342"/>
      <c r="M838" s="342"/>
      <c r="N838" s="342"/>
      <c r="O838" s="342"/>
      <c r="P838" s="140" t="s">
        <v>623</v>
      </c>
      <c r="Q838" s="371" t="s">
        <v>621</v>
      </c>
      <c r="R838" s="371" t="s">
        <v>621</v>
      </c>
      <c r="S838" s="371" t="s">
        <v>621</v>
      </c>
      <c r="T838" s="371" t="s">
        <v>621</v>
      </c>
      <c r="U838" s="371" t="s">
        <v>621</v>
      </c>
      <c r="V838" s="371" t="s">
        <v>621</v>
      </c>
      <c r="W838" s="371" t="s">
        <v>621</v>
      </c>
      <c r="X838" s="371" t="s">
        <v>621</v>
      </c>
      <c r="Y838" s="911">
        <v>131</v>
      </c>
      <c r="Z838" s="912"/>
      <c r="AA838" s="912"/>
      <c r="AB838" s="913"/>
      <c r="AC838" s="356" t="s">
        <v>620</v>
      </c>
      <c r="AD838" s="364"/>
      <c r="AE838" s="364"/>
      <c r="AF838" s="364"/>
      <c r="AG838" s="364"/>
      <c r="AH838" s="365" t="s">
        <v>675</v>
      </c>
      <c r="AI838" s="366"/>
      <c r="AJ838" s="366"/>
      <c r="AK838" s="366"/>
      <c r="AL838" s="350" t="s">
        <v>675</v>
      </c>
      <c r="AM838" s="351"/>
      <c r="AN838" s="351"/>
      <c r="AO838" s="352"/>
      <c r="AP838" s="353"/>
      <c r="AQ838" s="353"/>
      <c r="AR838" s="353"/>
      <c r="AS838" s="353"/>
      <c r="AT838" s="353"/>
      <c r="AU838" s="353"/>
      <c r="AV838" s="353"/>
      <c r="AW838" s="353"/>
      <c r="AX838" s="353"/>
    </row>
    <row r="839" spans="1:50" ht="30" customHeight="1" x14ac:dyDescent="0.15">
      <c r="A839" s="372">
        <v>3</v>
      </c>
      <c r="B839" s="372">
        <v>1</v>
      </c>
      <c r="C839" s="373" t="s">
        <v>610</v>
      </c>
      <c r="D839" s="377" t="s">
        <v>610</v>
      </c>
      <c r="E839" s="377" t="s">
        <v>610</v>
      </c>
      <c r="F839" s="377" t="s">
        <v>610</v>
      </c>
      <c r="G839" s="377" t="s">
        <v>610</v>
      </c>
      <c r="H839" s="377" t="s">
        <v>610</v>
      </c>
      <c r="I839" s="378" t="s">
        <v>610</v>
      </c>
      <c r="J839" s="341">
        <v>9011001029597</v>
      </c>
      <c r="K839" s="342"/>
      <c r="L839" s="342"/>
      <c r="M839" s="342"/>
      <c r="N839" s="342"/>
      <c r="O839" s="342"/>
      <c r="P839" s="140" t="s">
        <v>621</v>
      </c>
      <c r="Q839" s="371" t="s">
        <v>621</v>
      </c>
      <c r="R839" s="371" t="s">
        <v>621</v>
      </c>
      <c r="S839" s="371" t="s">
        <v>621</v>
      </c>
      <c r="T839" s="371" t="s">
        <v>621</v>
      </c>
      <c r="U839" s="371" t="s">
        <v>621</v>
      </c>
      <c r="V839" s="371" t="s">
        <v>621</v>
      </c>
      <c r="W839" s="371" t="s">
        <v>621</v>
      </c>
      <c r="X839" s="371" t="s">
        <v>621</v>
      </c>
      <c r="Y839" s="911">
        <v>65</v>
      </c>
      <c r="Z839" s="912"/>
      <c r="AA839" s="912"/>
      <c r="AB839" s="913"/>
      <c r="AC839" s="356" t="s">
        <v>620</v>
      </c>
      <c r="AD839" s="364"/>
      <c r="AE839" s="364"/>
      <c r="AF839" s="364"/>
      <c r="AG839" s="364"/>
      <c r="AH839" s="365" t="s">
        <v>675</v>
      </c>
      <c r="AI839" s="366"/>
      <c r="AJ839" s="366"/>
      <c r="AK839" s="366"/>
      <c r="AL839" s="350" t="s">
        <v>675</v>
      </c>
      <c r="AM839" s="351"/>
      <c r="AN839" s="351"/>
      <c r="AO839" s="352"/>
      <c r="AP839" s="353"/>
      <c r="AQ839" s="353"/>
      <c r="AR839" s="353"/>
      <c r="AS839" s="353"/>
      <c r="AT839" s="353"/>
      <c r="AU839" s="353"/>
      <c r="AV839" s="353"/>
      <c r="AW839" s="353"/>
      <c r="AX839" s="353"/>
    </row>
    <row r="840" spans="1:50" ht="30" customHeight="1" x14ac:dyDescent="0.15">
      <c r="A840" s="372">
        <v>4</v>
      </c>
      <c r="B840" s="372">
        <v>1</v>
      </c>
      <c r="C840" s="373" t="s">
        <v>610</v>
      </c>
      <c r="D840" s="377" t="s">
        <v>610</v>
      </c>
      <c r="E840" s="377" t="s">
        <v>610</v>
      </c>
      <c r="F840" s="377" t="s">
        <v>610</v>
      </c>
      <c r="G840" s="377" t="s">
        <v>610</v>
      </c>
      <c r="H840" s="377" t="s">
        <v>610</v>
      </c>
      <c r="I840" s="378" t="s">
        <v>610</v>
      </c>
      <c r="J840" s="341">
        <v>9011001029597</v>
      </c>
      <c r="K840" s="342"/>
      <c r="L840" s="342"/>
      <c r="M840" s="342"/>
      <c r="N840" s="342"/>
      <c r="O840" s="342"/>
      <c r="P840" s="140" t="s">
        <v>621</v>
      </c>
      <c r="Q840" s="371" t="s">
        <v>621</v>
      </c>
      <c r="R840" s="371" t="s">
        <v>621</v>
      </c>
      <c r="S840" s="371" t="s">
        <v>621</v>
      </c>
      <c r="T840" s="371" t="s">
        <v>621</v>
      </c>
      <c r="U840" s="371" t="s">
        <v>621</v>
      </c>
      <c r="V840" s="371" t="s">
        <v>621</v>
      </c>
      <c r="W840" s="371" t="s">
        <v>621</v>
      </c>
      <c r="X840" s="371" t="s">
        <v>621</v>
      </c>
      <c r="Y840" s="911">
        <v>10</v>
      </c>
      <c r="Z840" s="912"/>
      <c r="AA840" s="912"/>
      <c r="AB840" s="913"/>
      <c r="AC840" s="356" t="s">
        <v>620</v>
      </c>
      <c r="AD840" s="364"/>
      <c r="AE840" s="364"/>
      <c r="AF840" s="364"/>
      <c r="AG840" s="364"/>
      <c r="AH840" s="365" t="s">
        <v>675</v>
      </c>
      <c r="AI840" s="366"/>
      <c r="AJ840" s="366"/>
      <c r="AK840" s="366"/>
      <c r="AL840" s="350" t="s">
        <v>675</v>
      </c>
      <c r="AM840" s="351"/>
      <c r="AN840" s="351"/>
      <c r="AO840" s="352"/>
      <c r="AP840" s="353"/>
      <c r="AQ840" s="353"/>
      <c r="AR840" s="353"/>
      <c r="AS840" s="353"/>
      <c r="AT840" s="353"/>
      <c r="AU840" s="353"/>
      <c r="AV840" s="353"/>
      <c r="AW840" s="353"/>
      <c r="AX840" s="353"/>
    </row>
    <row r="841" spans="1:50" ht="30" customHeight="1" x14ac:dyDescent="0.15">
      <c r="A841" s="372">
        <v>5</v>
      </c>
      <c r="B841" s="372">
        <v>1</v>
      </c>
      <c r="C841" s="376" t="s">
        <v>610</v>
      </c>
      <c r="D841" s="374" t="s">
        <v>610</v>
      </c>
      <c r="E841" s="374" t="s">
        <v>610</v>
      </c>
      <c r="F841" s="374" t="s">
        <v>610</v>
      </c>
      <c r="G841" s="374" t="s">
        <v>610</v>
      </c>
      <c r="H841" s="374" t="s">
        <v>610</v>
      </c>
      <c r="I841" s="375" t="s">
        <v>610</v>
      </c>
      <c r="J841" s="341">
        <v>9011001029597</v>
      </c>
      <c r="K841" s="342"/>
      <c r="L841" s="342"/>
      <c r="M841" s="342"/>
      <c r="N841" s="342"/>
      <c r="O841" s="342"/>
      <c r="P841" s="371" t="s">
        <v>621</v>
      </c>
      <c r="Q841" s="371" t="s">
        <v>621</v>
      </c>
      <c r="R841" s="371" t="s">
        <v>621</v>
      </c>
      <c r="S841" s="371" t="s">
        <v>621</v>
      </c>
      <c r="T841" s="371" t="s">
        <v>621</v>
      </c>
      <c r="U841" s="371" t="s">
        <v>621</v>
      </c>
      <c r="V841" s="371" t="s">
        <v>621</v>
      </c>
      <c r="W841" s="371" t="s">
        <v>621</v>
      </c>
      <c r="X841" s="371" t="s">
        <v>621</v>
      </c>
      <c r="Y841" s="911">
        <v>5</v>
      </c>
      <c r="Z841" s="912"/>
      <c r="AA841" s="912"/>
      <c r="AB841" s="913"/>
      <c r="AC841" s="356" t="s">
        <v>620</v>
      </c>
      <c r="AD841" s="364"/>
      <c r="AE841" s="364"/>
      <c r="AF841" s="364"/>
      <c r="AG841" s="364"/>
      <c r="AH841" s="365" t="s">
        <v>675</v>
      </c>
      <c r="AI841" s="366"/>
      <c r="AJ841" s="366"/>
      <c r="AK841" s="366"/>
      <c r="AL841" s="350" t="s">
        <v>675</v>
      </c>
      <c r="AM841" s="351"/>
      <c r="AN841" s="351"/>
      <c r="AO841" s="352"/>
      <c r="AP841" s="353"/>
      <c r="AQ841" s="353"/>
      <c r="AR841" s="353"/>
      <c r="AS841" s="353"/>
      <c r="AT841" s="353"/>
      <c r="AU841" s="353"/>
      <c r="AV841" s="353"/>
      <c r="AW841" s="353"/>
      <c r="AX841" s="353"/>
    </row>
    <row r="842" spans="1:50" ht="30" customHeight="1" x14ac:dyDescent="0.15">
      <c r="A842" s="372">
        <v>6</v>
      </c>
      <c r="B842" s="372">
        <v>1</v>
      </c>
      <c r="C842" s="376" t="s">
        <v>610</v>
      </c>
      <c r="D842" s="374" t="s">
        <v>610</v>
      </c>
      <c r="E842" s="374" t="s">
        <v>610</v>
      </c>
      <c r="F842" s="374" t="s">
        <v>610</v>
      </c>
      <c r="G842" s="374" t="s">
        <v>610</v>
      </c>
      <c r="H842" s="374" t="s">
        <v>610</v>
      </c>
      <c r="I842" s="375" t="s">
        <v>610</v>
      </c>
      <c r="J842" s="341">
        <v>9011001029597</v>
      </c>
      <c r="K842" s="342"/>
      <c r="L842" s="342"/>
      <c r="M842" s="342"/>
      <c r="N842" s="342"/>
      <c r="O842" s="342"/>
      <c r="P842" s="371" t="s">
        <v>621</v>
      </c>
      <c r="Q842" s="371" t="s">
        <v>621</v>
      </c>
      <c r="R842" s="371" t="s">
        <v>621</v>
      </c>
      <c r="S842" s="371" t="s">
        <v>621</v>
      </c>
      <c r="T842" s="371" t="s">
        <v>621</v>
      </c>
      <c r="U842" s="371" t="s">
        <v>621</v>
      </c>
      <c r="V842" s="371" t="s">
        <v>621</v>
      </c>
      <c r="W842" s="371" t="s">
        <v>621</v>
      </c>
      <c r="X842" s="371" t="s">
        <v>621</v>
      </c>
      <c r="Y842" s="911">
        <v>3</v>
      </c>
      <c r="Z842" s="912"/>
      <c r="AA842" s="912"/>
      <c r="AB842" s="913"/>
      <c r="AC842" s="356" t="s">
        <v>620</v>
      </c>
      <c r="AD842" s="364"/>
      <c r="AE842" s="364"/>
      <c r="AF842" s="364"/>
      <c r="AG842" s="364"/>
      <c r="AH842" s="365" t="s">
        <v>675</v>
      </c>
      <c r="AI842" s="366"/>
      <c r="AJ842" s="366"/>
      <c r="AK842" s="366"/>
      <c r="AL842" s="350" t="s">
        <v>675</v>
      </c>
      <c r="AM842" s="351"/>
      <c r="AN842" s="351"/>
      <c r="AO842" s="352"/>
      <c r="AP842" s="353"/>
      <c r="AQ842" s="353"/>
      <c r="AR842" s="353"/>
      <c r="AS842" s="353"/>
      <c r="AT842" s="353"/>
      <c r="AU842" s="353"/>
      <c r="AV842" s="353"/>
      <c r="AW842" s="353"/>
      <c r="AX842" s="353"/>
    </row>
    <row r="843" spans="1:50" ht="30" customHeight="1" x14ac:dyDescent="0.15">
      <c r="A843" s="372">
        <v>7</v>
      </c>
      <c r="B843" s="372">
        <v>1</v>
      </c>
      <c r="C843" s="373" t="s">
        <v>645</v>
      </c>
      <c r="D843" s="374" t="s">
        <v>611</v>
      </c>
      <c r="E843" s="374" t="s">
        <v>611</v>
      </c>
      <c r="F843" s="374" t="s">
        <v>611</v>
      </c>
      <c r="G843" s="374" t="s">
        <v>611</v>
      </c>
      <c r="H843" s="374" t="s">
        <v>611</v>
      </c>
      <c r="I843" s="375" t="s">
        <v>611</v>
      </c>
      <c r="J843" s="341">
        <v>1000020463043</v>
      </c>
      <c r="K843" s="342"/>
      <c r="L843" s="342"/>
      <c r="M843" s="342"/>
      <c r="N843" s="342"/>
      <c r="O843" s="342"/>
      <c r="P843" s="371" t="s">
        <v>622</v>
      </c>
      <c r="Q843" s="371" t="s">
        <v>622</v>
      </c>
      <c r="R843" s="371" t="s">
        <v>622</v>
      </c>
      <c r="S843" s="371" t="s">
        <v>622</v>
      </c>
      <c r="T843" s="371" t="s">
        <v>622</v>
      </c>
      <c r="U843" s="371" t="s">
        <v>622</v>
      </c>
      <c r="V843" s="371" t="s">
        <v>622</v>
      </c>
      <c r="W843" s="371" t="s">
        <v>622</v>
      </c>
      <c r="X843" s="371" t="s">
        <v>622</v>
      </c>
      <c r="Y843" s="911">
        <v>345</v>
      </c>
      <c r="Z843" s="912"/>
      <c r="AA843" s="912"/>
      <c r="AB843" s="913"/>
      <c r="AC843" s="356" t="s">
        <v>620</v>
      </c>
      <c r="AD843" s="364"/>
      <c r="AE843" s="364"/>
      <c r="AF843" s="364"/>
      <c r="AG843" s="364"/>
      <c r="AH843" s="365" t="s">
        <v>675</v>
      </c>
      <c r="AI843" s="366"/>
      <c r="AJ843" s="366"/>
      <c r="AK843" s="366"/>
      <c r="AL843" s="350" t="s">
        <v>675</v>
      </c>
      <c r="AM843" s="351"/>
      <c r="AN843" s="351"/>
      <c r="AO843" s="352"/>
      <c r="AP843" s="353"/>
      <c r="AQ843" s="353"/>
      <c r="AR843" s="353"/>
      <c r="AS843" s="353"/>
      <c r="AT843" s="353"/>
      <c r="AU843" s="353"/>
      <c r="AV843" s="353"/>
      <c r="AW843" s="353"/>
      <c r="AX843" s="353"/>
    </row>
    <row r="844" spans="1:50" ht="30" customHeight="1" x14ac:dyDescent="0.15">
      <c r="A844" s="372">
        <v>8</v>
      </c>
      <c r="B844" s="372">
        <v>1</v>
      </c>
      <c r="C844" s="376" t="s">
        <v>611</v>
      </c>
      <c r="D844" s="374" t="s">
        <v>611</v>
      </c>
      <c r="E844" s="374" t="s">
        <v>611</v>
      </c>
      <c r="F844" s="374" t="s">
        <v>611</v>
      </c>
      <c r="G844" s="374" t="s">
        <v>611</v>
      </c>
      <c r="H844" s="374" t="s">
        <v>611</v>
      </c>
      <c r="I844" s="375" t="s">
        <v>611</v>
      </c>
      <c r="J844" s="341">
        <v>1000020463043</v>
      </c>
      <c r="K844" s="342"/>
      <c r="L844" s="342"/>
      <c r="M844" s="342"/>
      <c r="N844" s="342"/>
      <c r="O844" s="342"/>
      <c r="P844" s="371" t="s">
        <v>622</v>
      </c>
      <c r="Q844" s="371" t="s">
        <v>622</v>
      </c>
      <c r="R844" s="371" t="s">
        <v>622</v>
      </c>
      <c r="S844" s="371" t="s">
        <v>622</v>
      </c>
      <c r="T844" s="371" t="s">
        <v>622</v>
      </c>
      <c r="U844" s="371" t="s">
        <v>622</v>
      </c>
      <c r="V844" s="371" t="s">
        <v>622</v>
      </c>
      <c r="W844" s="371" t="s">
        <v>622</v>
      </c>
      <c r="X844" s="371" t="s">
        <v>622</v>
      </c>
      <c r="Y844" s="911">
        <v>216</v>
      </c>
      <c r="Z844" s="912"/>
      <c r="AA844" s="912"/>
      <c r="AB844" s="913"/>
      <c r="AC844" s="356" t="s">
        <v>620</v>
      </c>
      <c r="AD844" s="364"/>
      <c r="AE844" s="364"/>
      <c r="AF844" s="364"/>
      <c r="AG844" s="364"/>
      <c r="AH844" s="365" t="s">
        <v>675</v>
      </c>
      <c r="AI844" s="366"/>
      <c r="AJ844" s="366"/>
      <c r="AK844" s="366"/>
      <c r="AL844" s="350" t="s">
        <v>675</v>
      </c>
      <c r="AM844" s="351"/>
      <c r="AN844" s="351"/>
      <c r="AO844" s="352"/>
      <c r="AP844" s="353"/>
      <c r="AQ844" s="353"/>
      <c r="AR844" s="353"/>
      <c r="AS844" s="353"/>
      <c r="AT844" s="353"/>
      <c r="AU844" s="353"/>
      <c r="AV844" s="353"/>
      <c r="AW844" s="353"/>
      <c r="AX844" s="353"/>
    </row>
    <row r="845" spans="1:50" ht="30" customHeight="1" x14ac:dyDescent="0.15">
      <c r="A845" s="372">
        <v>9</v>
      </c>
      <c r="B845" s="372">
        <v>1</v>
      </c>
      <c r="C845" s="373" t="s">
        <v>646</v>
      </c>
      <c r="D845" s="374" t="s">
        <v>612</v>
      </c>
      <c r="E845" s="374" t="s">
        <v>612</v>
      </c>
      <c r="F845" s="374" t="s">
        <v>612</v>
      </c>
      <c r="G845" s="374" t="s">
        <v>612</v>
      </c>
      <c r="H845" s="374" t="s">
        <v>612</v>
      </c>
      <c r="I845" s="375" t="s">
        <v>612</v>
      </c>
      <c r="J845" s="341">
        <v>5340001000357</v>
      </c>
      <c r="K845" s="342"/>
      <c r="L845" s="342"/>
      <c r="M845" s="342"/>
      <c r="N845" s="342"/>
      <c r="O845" s="342"/>
      <c r="P845" s="371" t="s">
        <v>622</v>
      </c>
      <c r="Q845" s="371" t="s">
        <v>622</v>
      </c>
      <c r="R845" s="371" t="s">
        <v>622</v>
      </c>
      <c r="S845" s="371" t="s">
        <v>622</v>
      </c>
      <c r="T845" s="371" t="s">
        <v>622</v>
      </c>
      <c r="U845" s="371" t="s">
        <v>622</v>
      </c>
      <c r="V845" s="371" t="s">
        <v>622</v>
      </c>
      <c r="W845" s="371" t="s">
        <v>622</v>
      </c>
      <c r="X845" s="371" t="s">
        <v>622</v>
      </c>
      <c r="Y845" s="911">
        <v>481</v>
      </c>
      <c r="Z845" s="912"/>
      <c r="AA845" s="912"/>
      <c r="AB845" s="913"/>
      <c r="AC845" s="356" t="s">
        <v>620</v>
      </c>
      <c r="AD845" s="364"/>
      <c r="AE845" s="364"/>
      <c r="AF845" s="364"/>
      <c r="AG845" s="364"/>
      <c r="AH845" s="365" t="s">
        <v>675</v>
      </c>
      <c r="AI845" s="366"/>
      <c r="AJ845" s="366"/>
      <c r="AK845" s="366"/>
      <c r="AL845" s="350" t="s">
        <v>675</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76" t="s">
        <v>619</v>
      </c>
      <c r="D846" s="374" t="s">
        <v>619</v>
      </c>
      <c r="E846" s="374" t="s">
        <v>619</v>
      </c>
      <c r="F846" s="374" t="s">
        <v>619</v>
      </c>
      <c r="G846" s="374" t="s">
        <v>619</v>
      </c>
      <c r="H846" s="374" t="s">
        <v>619</v>
      </c>
      <c r="I846" s="375" t="s">
        <v>619</v>
      </c>
      <c r="J846" s="341">
        <v>7190001001047</v>
      </c>
      <c r="K846" s="342"/>
      <c r="L846" s="342"/>
      <c r="M846" s="342"/>
      <c r="N846" s="342"/>
      <c r="O846" s="342"/>
      <c r="P846" s="371" t="s">
        <v>622</v>
      </c>
      <c r="Q846" s="371" t="s">
        <v>622</v>
      </c>
      <c r="R846" s="371" t="s">
        <v>622</v>
      </c>
      <c r="S846" s="371" t="s">
        <v>622</v>
      </c>
      <c r="T846" s="371" t="s">
        <v>622</v>
      </c>
      <c r="U846" s="371" t="s">
        <v>622</v>
      </c>
      <c r="V846" s="371" t="s">
        <v>622</v>
      </c>
      <c r="W846" s="371" t="s">
        <v>622</v>
      </c>
      <c r="X846" s="371" t="s">
        <v>622</v>
      </c>
      <c r="Y846" s="911">
        <v>320</v>
      </c>
      <c r="Z846" s="912"/>
      <c r="AA846" s="912"/>
      <c r="AB846" s="913"/>
      <c r="AC846" s="356" t="s">
        <v>620</v>
      </c>
      <c r="AD846" s="364"/>
      <c r="AE846" s="364"/>
      <c r="AF846" s="364"/>
      <c r="AG846" s="364"/>
      <c r="AH846" s="365" t="s">
        <v>675</v>
      </c>
      <c r="AI846" s="366"/>
      <c r="AJ846" s="366"/>
      <c r="AK846" s="366"/>
      <c r="AL846" s="350" t="s">
        <v>675</v>
      </c>
      <c r="AM846" s="351"/>
      <c r="AN846" s="351"/>
      <c r="AO846" s="352"/>
      <c r="AP846" s="353"/>
      <c r="AQ846" s="353"/>
      <c r="AR846" s="353"/>
      <c r="AS846" s="353"/>
      <c r="AT846" s="353"/>
      <c r="AU846" s="353"/>
      <c r="AV846" s="353"/>
      <c r="AW846" s="353"/>
      <c r="AX846" s="353"/>
    </row>
    <row r="847" spans="1:50" ht="30" customHeight="1" x14ac:dyDescent="0.15">
      <c r="A847" s="372">
        <v>11</v>
      </c>
      <c r="B847" s="372">
        <v>1</v>
      </c>
      <c r="C847" s="376" t="s">
        <v>619</v>
      </c>
      <c r="D847" s="374" t="s">
        <v>619</v>
      </c>
      <c r="E847" s="374" t="s">
        <v>619</v>
      </c>
      <c r="F847" s="374" t="s">
        <v>619</v>
      </c>
      <c r="G847" s="374" t="s">
        <v>619</v>
      </c>
      <c r="H847" s="374" t="s">
        <v>619</v>
      </c>
      <c r="I847" s="375" t="s">
        <v>619</v>
      </c>
      <c r="J847" s="341">
        <v>7190001001047</v>
      </c>
      <c r="K847" s="342"/>
      <c r="L847" s="342"/>
      <c r="M847" s="342"/>
      <c r="N847" s="342"/>
      <c r="O847" s="342"/>
      <c r="P847" s="371" t="s">
        <v>622</v>
      </c>
      <c r="Q847" s="371" t="s">
        <v>622</v>
      </c>
      <c r="R847" s="371" t="s">
        <v>622</v>
      </c>
      <c r="S847" s="371" t="s">
        <v>622</v>
      </c>
      <c r="T847" s="371" t="s">
        <v>622</v>
      </c>
      <c r="U847" s="371" t="s">
        <v>622</v>
      </c>
      <c r="V847" s="371" t="s">
        <v>622</v>
      </c>
      <c r="W847" s="371" t="s">
        <v>622</v>
      </c>
      <c r="X847" s="371" t="s">
        <v>622</v>
      </c>
      <c r="Y847" s="911">
        <v>60</v>
      </c>
      <c r="Z847" s="912"/>
      <c r="AA847" s="912"/>
      <c r="AB847" s="913"/>
      <c r="AC847" s="356" t="s">
        <v>620</v>
      </c>
      <c r="AD847" s="364"/>
      <c r="AE847" s="364"/>
      <c r="AF847" s="364"/>
      <c r="AG847" s="364"/>
      <c r="AH847" s="365" t="s">
        <v>675</v>
      </c>
      <c r="AI847" s="366"/>
      <c r="AJ847" s="366"/>
      <c r="AK847" s="366"/>
      <c r="AL847" s="350" t="s">
        <v>675</v>
      </c>
      <c r="AM847" s="351"/>
      <c r="AN847" s="351"/>
      <c r="AO847" s="352"/>
      <c r="AP847" s="353"/>
      <c r="AQ847" s="353"/>
      <c r="AR847" s="353"/>
      <c r="AS847" s="353"/>
      <c r="AT847" s="353"/>
      <c r="AU847" s="353"/>
      <c r="AV847" s="353"/>
      <c r="AW847" s="353"/>
      <c r="AX847" s="353"/>
    </row>
    <row r="848" spans="1:50" ht="30" customHeight="1" x14ac:dyDescent="0.15">
      <c r="A848" s="372">
        <v>12</v>
      </c>
      <c r="B848" s="372">
        <v>1</v>
      </c>
      <c r="C848" s="376" t="s">
        <v>619</v>
      </c>
      <c r="D848" s="374" t="s">
        <v>619</v>
      </c>
      <c r="E848" s="374" t="s">
        <v>619</v>
      </c>
      <c r="F848" s="374" t="s">
        <v>619</v>
      </c>
      <c r="G848" s="374" t="s">
        <v>619</v>
      </c>
      <c r="H848" s="374" t="s">
        <v>619</v>
      </c>
      <c r="I848" s="375" t="s">
        <v>619</v>
      </c>
      <c r="J848" s="341">
        <v>7190001001047</v>
      </c>
      <c r="K848" s="342"/>
      <c r="L848" s="342"/>
      <c r="M848" s="342"/>
      <c r="N848" s="342"/>
      <c r="O848" s="342"/>
      <c r="P848" s="371" t="s">
        <v>622</v>
      </c>
      <c r="Q848" s="371" t="s">
        <v>622</v>
      </c>
      <c r="R848" s="371" t="s">
        <v>622</v>
      </c>
      <c r="S848" s="371" t="s">
        <v>622</v>
      </c>
      <c r="T848" s="371" t="s">
        <v>622</v>
      </c>
      <c r="U848" s="371" t="s">
        <v>622</v>
      </c>
      <c r="V848" s="371" t="s">
        <v>622</v>
      </c>
      <c r="W848" s="371" t="s">
        <v>622</v>
      </c>
      <c r="X848" s="371" t="s">
        <v>622</v>
      </c>
      <c r="Y848" s="911">
        <v>15</v>
      </c>
      <c r="Z848" s="912"/>
      <c r="AA848" s="912"/>
      <c r="AB848" s="913"/>
      <c r="AC848" s="356" t="s">
        <v>620</v>
      </c>
      <c r="AD848" s="364"/>
      <c r="AE848" s="364"/>
      <c r="AF848" s="364"/>
      <c r="AG848" s="364"/>
      <c r="AH848" s="365" t="s">
        <v>675</v>
      </c>
      <c r="AI848" s="366"/>
      <c r="AJ848" s="366"/>
      <c r="AK848" s="366"/>
      <c r="AL848" s="350" t="s">
        <v>675</v>
      </c>
      <c r="AM848" s="351"/>
      <c r="AN848" s="351"/>
      <c r="AO848" s="352"/>
      <c r="AP848" s="353"/>
      <c r="AQ848" s="353"/>
      <c r="AR848" s="353"/>
      <c r="AS848" s="353"/>
      <c r="AT848" s="353"/>
      <c r="AU848" s="353"/>
      <c r="AV848" s="353"/>
      <c r="AW848" s="353"/>
      <c r="AX848" s="353"/>
    </row>
    <row r="849" spans="1:50" ht="30" customHeight="1" x14ac:dyDescent="0.15">
      <c r="A849" s="372">
        <v>13</v>
      </c>
      <c r="B849" s="372">
        <v>1</v>
      </c>
      <c r="C849" s="373" t="s">
        <v>647</v>
      </c>
      <c r="D849" s="374" t="s">
        <v>613</v>
      </c>
      <c r="E849" s="374" t="s">
        <v>613</v>
      </c>
      <c r="F849" s="374" t="s">
        <v>613</v>
      </c>
      <c r="G849" s="374" t="s">
        <v>613</v>
      </c>
      <c r="H849" s="374" t="s">
        <v>613</v>
      </c>
      <c r="I849" s="375" t="s">
        <v>613</v>
      </c>
      <c r="J849" s="341">
        <v>1340001005252</v>
      </c>
      <c r="K849" s="342"/>
      <c r="L849" s="342"/>
      <c r="M849" s="342"/>
      <c r="N849" s="342"/>
      <c r="O849" s="342"/>
      <c r="P849" s="371" t="s">
        <v>622</v>
      </c>
      <c r="Q849" s="371" t="s">
        <v>622</v>
      </c>
      <c r="R849" s="371" t="s">
        <v>622</v>
      </c>
      <c r="S849" s="371" t="s">
        <v>622</v>
      </c>
      <c r="T849" s="371" t="s">
        <v>622</v>
      </c>
      <c r="U849" s="371" t="s">
        <v>622</v>
      </c>
      <c r="V849" s="371" t="s">
        <v>622</v>
      </c>
      <c r="W849" s="371" t="s">
        <v>622</v>
      </c>
      <c r="X849" s="371" t="s">
        <v>622</v>
      </c>
      <c r="Y849" s="911">
        <v>302</v>
      </c>
      <c r="Z849" s="912"/>
      <c r="AA849" s="912"/>
      <c r="AB849" s="913"/>
      <c r="AC849" s="356" t="s">
        <v>620</v>
      </c>
      <c r="AD849" s="364"/>
      <c r="AE849" s="364"/>
      <c r="AF849" s="364"/>
      <c r="AG849" s="364"/>
      <c r="AH849" s="365" t="s">
        <v>675</v>
      </c>
      <c r="AI849" s="366"/>
      <c r="AJ849" s="366"/>
      <c r="AK849" s="366"/>
      <c r="AL849" s="350" t="s">
        <v>675</v>
      </c>
      <c r="AM849" s="351"/>
      <c r="AN849" s="351"/>
      <c r="AO849" s="352"/>
      <c r="AP849" s="353"/>
      <c r="AQ849" s="353"/>
      <c r="AR849" s="353"/>
      <c r="AS849" s="353"/>
      <c r="AT849" s="353"/>
      <c r="AU849" s="353"/>
      <c r="AV849" s="353"/>
      <c r="AW849" s="353"/>
      <c r="AX849" s="353"/>
    </row>
    <row r="850" spans="1:50" ht="30" customHeight="1" x14ac:dyDescent="0.15">
      <c r="A850" s="372">
        <v>14</v>
      </c>
      <c r="B850" s="372">
        <v>1</v>
      </c>
      <c r="C850" s="376" t="s">
        <v>613</v>
      </c>
      <c r="D850" s="374" t="s">
        <v>613</v>
      </c>
      <c r="E850" s="374" t="s">
        <v>613</v>
      </c>
      <c r="F850" s="374" t="s">
        <v>613</v>
      </c>
      <c r="G850" s="374" t="s">
        <v>613</v>
      </c>
      <c r="H850" s="374" t="s">
        <v>613</v>
      </c>
      <c r="I850" s="375" t="s">
        <v>613</v>
      </c>
      <c r="J850" s="341">
        <v>1340001005252</v>
      </c>
      <c r="K850" s="342"/>
      <c r="L850" s="342"/>
      <c r="M850" s="342"/>
      <c r="N850" s="342"/>
      <c r="O850" s="342"/>
      <c r="P850" s="371" t="s">
        <v>622</v>
      </c>
      <c r="Q850" s="371" t="s">
        <v>622</v>
      </c>
      <c r="R850" s="371" t="s">
        <v>622</v>
      </c>
      <c r="S850" s="371" t="s">
        <v>622</v>
      </c>
      <c r="T850" s="371" t="s">
        <v>622</v>
      </c>
      <c r="U850" s="371" t="s">
        <v>622</v>
      </c>
      <c r="V850" s="371" t="s">
        <v>622</v>
      </c>
      <c r="W850" s="371" t="s">
        <v>622</v>
      </c>
      <c r="X850" s="371" t="s">
        <v>622</v>
      </c>
      <c r="Y850" s="911">
        <v>27</v>
      </c>
      <c r="Z850" s="912"/>
      <c r="AA850" s="912"/>
      <c r="AB850" s="913"/>
      <c r="AC850" s="356" t="s">
        <v>620</v>
      </c>
      <c r="AD850" s="364"/>
      <c r="AE850" s="364"/>
      <c r="AF850" s="364"/>
      <c r="AG850" s="364"/>
      <c r="AH850" s="365" t="s">
        <v>675</v>
      </c>
      <c r="AI850" s="366"/>
      <c r="AJ850" s="366"/>
      <c r="AK850" s="366"/>
      <c r="AL850" s="350" t="s">
        <v>675</v>
      </c>
      <c r="AM850" s="351"/>
      <c r="AN850" s="351"/>
      <c r="AO850" s="352"/>
      <c r="AP850" s="353"/>
      <c r="AQ850" s="353"/>
      <c r="AR850" s="353"/>
      <c r="AS850" s="353"/>
      <c r="AT850" s="353"/>
      <c r="AU850" s="353"/>
      <c r="AV850" s="353"/>
      <c r="AW850" s="353"/>
      <c r="AX850" s="353"/>
    </row>
    <row r="851" spans="1:50" ht="30" customHeight="1" x14ac:dyDescent="0.15">
      <c r="A851" s="372">
        <v>15</v>
      </c>
      <c r="B851" s="372">
        <v>1</v>
      </c>
      <c r="C851" s="376" t="s">
        <v>613</v>
      </c>
      <c r="D851" s="374" t="s">
        <v>613</v>
      </c>
      <c r="E851" s="374" t="s">
        <v>613</v>
      </c>
      <c r="F851" s="374" t="s">
        <v>613</v>
      </c>
      <c r="G851" s="374" t="s">
        <v>613</v>
      </c>
      <c r="H851" s="374" t="s">
        <v>613</v>
      </c>
      <c r="I851" s="375" t="s">
        <v>613</v>
      </c>
      <c r="J851" s="341">
        <v>1340001005252</v>
      </c>
      <c r="K851" s="342"/>
      <c r="L851" s="342"/>
      <c r="M851" s="342"/>
      <c r="N851" s="342"/>
      <c r="O851" s="342"/>
      <c r="P851" s="371" t="s">
        <v>622</v>
      </c>
      <c r="Q851" s="371" t="s">
        <v>622</v>
      </c>
      <c r="R851" s="371" t="s">
        <v>622</v>
      </c>
      <c r="S851" s="371" t="s">
        <v>622</v>
      </c>
      <c r="T851" s="371" t="s">
        <v>622</v>
      </c>
      <c r="U851" s="371" t="s">
        <v>622</v>
      </c>
      <c r="V851" s="371" t="s">
        <v>622</v>
      </c>
      <c r="W851" s="371" t="s">
        <v>622</v>
      </c>
      <c r="X851" s="371" t="s">
        <v>622</v>
      </c>
      <c r="Y851" s="911">
        <v>3</v>
      </c>
      <c r="Z851" s="912"/>
      <c r="AA851" s="912"/>
      <c r="AB851" s="913"/>
      <c r="AC851" s="356" t="s">
        <v>620</v>
      </c>
      <c r="AD851" s="364"/>
      <c r="AE851" s="364"/>
      <c r="AF851" s="364"/>
      <c r="AG851" s="364"/>
      <c r="AH851" s="365" t="s">
        <v>675</v>
      </c>
      <c r="AI851" s="366"/>
      <c r="AJ851" s="366"/>
      <c r="AK851" s="366"/>
      <c r="AL851" s="350" t="s">
        <v>675</v>
      </c>
      <c r="AM851" s="351"/>
      <c r="AN851" s="351"/>
      <c r="AO851" s="352"/>
      <c r="AP851" s="353"/>
      <c r="AQ851" s="353"/>
      <c r="AR851" s="353"/>
      <c r="AS851" s="353"/>
      <c r="AT851" s="353"/>
      <c r="AU851" s="353"/>
      <c r="AV851" s="353"/>
      <c r="AW851" s="353"/>
      <c r="AX851" s="353"/>
    </row>
    <row r="852" spans="1:50" ht="30" customHeight="1" x14ac:dyDescent="0.15">
      <c r="A852" s="372">
        <v>16</v>
      </c>
      <c r="B852" s="372">
        <v>1</v>
      </c>
      <c r="C852" s="376" t="s">
        <v>614</v>
      </c>
      <c r="D852" s="374" t="s">
        <v>614</v>
      </c>
      <c r="E852" s="374" t="s">
        <v>614</v>
      </c>
      <c r="F852" s="374" t="s">
        <v>614</v>
      </c>
      <c r="G852" s="374" t="s">
        <v>614</v>
      </c>
      <c r="H852" s="374" t="s">
        <v>614</v>
      </c>
      <c r="I852" s="375" t="s">
        <v>614</v>
      </c>
      <c r="J852" s="341">
        <v>2130001042043</v>
      </c>
      <c r="K852" s="342"/>
      <c r="L852" s="342"/>
      <c r="M852" s="342"/>
      <c r="N852" s="342"/>
      <c r="O852" s="342"/>
      <c r="P852" s="371" t="s">
        <v>621</v>
      </c>
      <c r="Q852" s="371" t="s">
        <v>621</v>
      </c>
      <c r="R852" s="371" t="s">
        <v>621</v>
      </c>
      <c r="S852" s="371" t="s">
        <v>621</v>
      </c>
      <c r="T852" s="371" t="s">
        <v>621</v>
      </c>
      <c r="U852" s="371" t="s">
        <v>621</v>
      </c>
      <c r="V852" s="371" t="s">
        <v>621</v>
      </c>
      <c r="W852" s="371" t="s">
        <v>621</v>
      </c>
      <c r="X852" s="371" t="s">
        <v>621</v>
      </c>
      <c r="Y852" s="911">
        <v>214</v>
      </c>
      <c r="Z852" s="912"/>
      <c r="AA852" s="912"/>
      <c r="AB852" s="913"/>
      <c r="AC852" s="356" t="s">
        <v>620</v>
      </c>
      <c r="AD852" s="364"/>
      <c r="AE852" s="364"/>
      <c r="AF852" s="364"/>
      <c r="AG852" s="364"/>
      <c r="AH852" s="365" t="s">
        <v>675</v>
      </c>
      <c r="AI852" s="366"/>
      <c r="AJ852" s="366"/>
      <c r="AK852" s="366"/>
      <c r="AL852" s="350" t="s">
        <v>675</v>
      </c>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76" t="s">
        <v>614</v>
      </c>
      <c r="D853" s="374" t="s">
        <v>614</v>
      </c>
      <c r="E853" s="374" t="s">
        <v>614</v>
      </c>
      <c r="F853" s="374" t="s">
        <v>614</v>
      </c>
      <c r="G853" s="374" t="s">
        <v>614</v>
      </c>
      <c r="H853" s="374" t="s">
        <v>614</v>
      </c>
      <c r="I853" s="375" t="s">
        <v>614</v>
      </c>
      <c r="J853" s="341">
        <v>2130001042043</v>
      </c>
      <c r="K853" s="342"/>
      <c r="L853" s="342"/>
      <c r="M853" s="342"/>
      <c r="N853" s="342"/>
      <c r="O853" s="342"/>
      <c r="P853" s="371" t="s">
        <v>621</v>
      </c>
      <c r="Q853" s="371" t="s">
        <v>621</v>
      </c>
      <c r="R853" s="371" t="s">
        <v>621</v>
      </c>
      <c r="S853" s="371" t="s">
        <v>621</v>
      </c>
      <c r="T853" s="371" t="s">
        <v>621</v>
      </c>
      <c r="U853" s="371" t="s">
        <v>621</v>
      </c>
      <c r="V853" s="371" t="s">
        <v>621</v>
      </c>
      <c r="W853" s="371" t="s">
        <v>621</v>
      </c>
      <c r="X853" s="371" t="s">
        <v>621</v>
      </c>
      <c r="Y853" s="911">
        <v>73</v>
      </c>
      <c r="Z853" s="912"/>
      <c r="AA853" s="912"/>
      <c r="AB853" s="913"/>
      <c r="AC853" s="356" t="s">
        <v>620</v>
      </c>
      <c r="AD853" s="364"/>
      <c r="AE853" s="364"/>
      <c r="AF853" s="364"/>
      <c r="AG853" s="364"/>
      <c r="AH853" s="365" t="s">
        <v>675</v>
      </c>
      <c r="AI853" s="366"/>
      <c r="AJ853" s="366"/>
      <c r="AK853" s="366"/>
      <c r="AL853" s="350" t="s">
        <v>675</v>
      </c>
      <c r="AM853" s="351"/>
      <c r="AN853" s="351"/>
      <c r="AO853" s="352"/>
      <c r="AP853" s="353"/>
      <c r="AQ853" s="353"/>
      <c r="AR853" s="353"/>
      <c r="AS853" s="353"/>
      <c r="AT853" s="353"/>
      <c r="AU853" s="353"/>
      <c r="AV853" s="353"/>
      <c r="AW853" s="353"/>
      <c r="AX853" s="353"/>
    </row>
    <row r="854" spans="1:50" ht="30" customHeight="1" x14ac:dyDescent="0.15">
      <c r="A854" s="372">
        <v>18</v>
      </c>
      <c r="B854" s="372">
        <v>1</v>
      </c>
      <c r="C854" s="376" t="s">
        <v>615</v>
      </c>
      <c r="D854" s="374" t="s">
        <v>615</v>
      </c>
      <c r="E854" s="374" t="s">
        <v>615</v>
      </c>
      <c r="F854" s="374" t="s">
        <v>615</v>
      </c>
      <c r="G854" s="374" t="s">
        <v>615</v>
      </c>
      <c r="H854" s="374" t="s">
        <v>615</v>
      </c>
      <c r="I854" s="375" t="s">
        <v>615</v>
      </c>
      <c r="J854" s="341">
        <v>3010401020097</v>
      </c>
      <c r="K854" s="342"/>
      <c r="L854" s="342"/>
      <c r="M854" s="342"/>
      <c r="N854" s="342"/>
      <c r="O854" s="342"/>
      <c r="P854" s="371" t="s">
        <v>622</v>
      </c>
      <c r="Q854" s="371" t="s">
        <v>622</v>
      </c>
      <c r="R854" s="371" t="s">
        <v>622</v>
      </c>
      <c r="S854" s="371" t="s">
        <v>622</v>
      </c>
      <c r="T854" s="371" t="s">
        <v>622</v>
      </c>
      <c r="U854" s="371" t="s">
        <v>622</v>
      </c>
      <c r="V854" s="371" t="s">
        <v>622</v>
      </c>
      <c r="W854" s="371" t="s">
        <v>622</v>
      </c>
      <c r="X854" s="371" t="s">
        <v>622</v>
      </c>
      <c r="Y854" s="911">
        <v>276</v>
      </c>
      <c r="Z854" s="912"/>
      <c r="AA854" s="912"/>
      <c r="AB854" s="913"/>
      <c r="AC854" s="356" t="s">
        <v>620</v>
      </c>
      <c r="AD854" s="364"/>
      <c r="AE854" s="364"/>
      <c r="AF854" s="364"/>
      <c r="AG854" s="364"/>
      <c r="AH854" s="365" t="s">
        <v>675</v>
      </c>
      <c r="AI854" s="366"/>
      <c r="AJ854" s="366"/>
      <c r="AK854" s="366"/>
      <c r="AL854" s="350" t="s">
        <v>675</v>
      </c>
      <c r="AM854" s="351"/>
      <c r="AN854" s="351"/>
      <c r="AO854" s="352"/>
      <c r="AP854" s="353"/>
      <c r="AQ854" s="353"/>
      <c r="AR854" s="353"/>
      <c r="AS854" s="353"/>
      <c r="AT854" s="353"/>
      <c r="AU854" s="353"/>
      <c r="AV854" s="353"/>
      <c r="AW854" s="353"/>
      <c r="AX854" s="353"/>
    </row>
    <row r="855" spans="1:50" ht="30" customHeight="1" x14ac:dyDescent="0.15">
      <c r="A855" s="372">
        <v>19</v>
      </c>
      <c r="B855" s="372">
        <v>1</v>
      </c>
      <c r="C855" s="376" t="s">
        <v>615</v>
      </c>
      <c r="D855" s="374" t="s">
        <v>615</v>
      </c>
      <c r="E855" s="374" t="s">
        <v>615</v>
      </c>
      <c r="F855" s="374" t="s">
        <v>615</v>
      </c>
      <c r="G855" s="374" t="s">
        <v>615</v>
      </c>
      <c r="H855" s="374" t="s">
        <v>615</v>
      </c>
      <c r="I855" s="375" t="s">
        <v>615</v>
      </c>
      <c r="J855" s="341">
        <v>3010401020097</v>
      </c>
      <c r="K855" s="342"/>
      <c r="L855" s="342"/>
      <c r="M855" s="342"/>
      <c r="N855" s="342"/>
      <c r="O855" s="342"/>
      <c r="P855" s="371" t="s">
        <v>622</v>
      </c>
      <c r="Q855" s="371" t="s">
        <v>622</v>
      </c>
      <c r="R855" s="371" t="s">
        <v>622</v>
      </c>
      <c r="S855" s="371" t="s">
        <v>622</v>
      </c>
      <c r="T855" s="371" t="s">
        <v>622</v>
      </c>
      <c r="U855" s="371" t="s">
        <v>622</v>
      </c>
      <c r="V855" s="371" t="s">
        <v>622</v>
      </c>
      <c r="W855" s="371" t="s">
        <v>622</v>
      </c>
      <c r="X855" s="371" t="s">
        <v>622</v>
      </c>
      <c r="Y855" s="911">
        <v>4</v>
      </c>
      <c r="Z855" s="912"/>
      <c r="AA855" s="912"/>
      <c r="AB855" s="913"/>
      <c r="AC855" s="356" t="s">
        <v>620</v>
      </c>
      <c r="AD855" s="364"/>
      <c r="AE855" s="364"/>
      <c r="AF855" s="364"/>
      <c r="AG855" s="364"/>
      <c r="AH855" s="365" t="s">
        <v>675</v>
      </c>
      <c r="AI855" s="366"/>
      <c r="AJ855" s="366"/>
      <c r="AK855" s="366"/>
      <c r="AL855" s="350" t="s">
        <v>675</v>
      </c>
      <c r="AM855" s="351"/>
      <c r="AN855" s="351"/>
      <c r="AO855" s="352"/>
      <c r="AP855" s="353"/>
      <c r="AQ855" s="353"/>
      <c r="AR855" s="353"/>
      <c r="AS855" s="353"/>
      <c r="AT855" s="353"/>
      <c r="AU855" s="353"/>
      <c r="AV855" s="353"/>
      <c r="AW855" s="353"/>
      <c r="AX855" s="353"/>
    </row>
    <row r="856" spans="1:50" ht="30" customHeight="1" x14ac:dyDescent="0.15">
      <c r="A856" s="372">
        <v>20</v>
      </c>
      <c r="B856" s="372">
        <v>1</v>
      </c>
      <c r="C856" s="373" t="s">
        <v>648</v>
      </c>
      <c r="D856" s="374" t="s">
        <v>616</v>
      </c>
      <c r="E856" s="374" t="s">
        <v>616</v>
      </c>
      <c r="F856" s="374" t="s">
        <v>616</v>
      </c>
      <c r="G856" s="374" t="s">
        <v>616</v>
      </c>
      <c r="H856" s="374" t="s">
        <v>616</v>
      </c>
      <c r="I856" s="375" t="s">
        <v>616</v>
      </c>
      <c r="J856" s="341">
        <v>4430001050451</v>
      </c>
      <c r="K856" s="342"/>
      <c r="L856" s="342"/>
      <c r="M856" s="342"/>
      <c r="N856" s="342"/>
      <c r="O856" s="342"/>
      <c r="P856" s="371" t="s">
        <v>622</v>
      </c>
      <c r="Q856" s="371" t="s">
        <v>622</v>
      </c>
      <c r="R856" s="371" t="s">
        <v>622</v>
      </c>
      <c r="S856" s="371" t="s">
        <v>622</v>
      </c>
      <c r="T856" s="371" t="s">
        <v>622</v>
      </c>
      <c r="U856" s="371" t="s">
        <v>622</v>
      </c>
      <c r="V856" s="371" t="s">
        <v>622</v>
      </c>
      <c r="W856" s="371" t="s">
        <v>622</v>
      </c>
      <c r="X856" s="371" t="s">
        <v>622</v>
      </c>
      <c r="Y856" s="911">
        <v>264</v>
      </c>
      <c r="Z856" s="912"/>
      <c r="AA856" s="912"/>
      <c r="AB856" s="913"/>
      <c r="AC856" s="356" t="s">
        <v>620</v>
      </c>
      <c r="AD856" s="364"/>
      <c r="AE856" s="364"/>
      <c r="AF856" s="364"/>
      <c r="AG856" s="364"/>
      <c r="AH856" s="365" t="s">
        <v>675</v>
      </c>
      <c r="AI856" s="366"/>
      <c r="AJ856" s="366"/>
      <c r="AK856" s="366"/>
      <c r="AL856" s="350" t="s">
        <v>675</v>
      </c>
      <c r="AM856" s="351"/>
      <c r="AN856" s="351"/>
      <c r="AO856" s="352"/>
      <c r="AP856" s="353"/>
      <c r="AQ856" s="353"/>
      <c r="AR856" s="353"/>
      <c r="AS856" s="353"/>
      <c r="AT856" s="353"/>
      <c r="AU856" s="353"/>
      <c r="AV856" s="353"/>
      <c r="AW856" s="353"/>
      <c r="AX856" s="353"/>
    </row>
    <row r="857" spans="1:50" ht="30" customHeight="1" x14ac:dyDescent="0.15">
      <c r="A857" s="372">
        <v>21</v>
      </c>
      <c r="B857" s="372">
        <v>1</v>
      </c>
      <c r="C857" s="376" t="s">
        <v>616</v>
      </c>
      <c r="D857" s="374" t="s">
        <v>616</v>
      </c>
      <c r="E857" s="374" t="s">
        <v>616</v>
      </c>
      <c r="F857" s="374" t="s">
        <v>616</v>
      </c>
      <c r="G857" s="374" t="s">
        <v>616</v>
      </c>
      <c r="H857" s="374" t="s">
        <v>616</v>
      </c>
      <c r="I857" s="375" t="s">
        <v>616</v>
      </c>
      <c r="J857" s="341">
        <v>4430001050451</v>
      </c>
      <c r="K857" s="342"/>
      <c r="L857" s="342"/>
      <c r="M857" s="342"/>
      <c r="N857" s="342"/>
      <c r="O857" s="342"/>
      <c r="P857" s="371" t="s">
        <v>622</v>
      </c>
      <c r="Q857" s="371" t="s">
        <v>622</v>
      </c>
      <c r="R857" s="371" t="s">
        <v>622</v>
      </c>
      <c r="S857" s="371" t="s">
        <v>622</v>
      </c>
      <c r="T857" s="371" t="s">
        <v>622</v>
      </c>
      <c r="U857" s="371" t="s">
        <v>622</v>
      </c>
      <c r="V857" s="371" t="s">
        <v>622</v>
      </c>
      <c r="W857" s="371" t="s">
        <v>622</v>
      </c>
      <c r="X857" s="371" t="s">
        <v>622</v>
      </c>
      <c r="Y857" s="911">
        <v>13</v>
      </c>
      <c r="Z857" s="912"/>
      <c r="AA857" s="912"/>
      <c r="AB857" s="913"/>
      <c r="AC857" s="356" t="s">
        <v>620</v>
      </c>
      <c r="AD857" s="364"/>
      <c r="AE857" s="364"/>
      <c r="AF857" s="364"/>
      <c r="AG857" s="364"/>
      <c r="AH857" s="365" t="s">
        <v>675</v>
      </c>
      <c r="AI857" s="366"/>
      <c r="AJ857" s="366"/>
      <c r="AK857" s="366"/>
      <c r="AL857" s="350" t="s">
        <v>675</v>
      </c>
      <c r="AM857" s="351"/>
      <c r="AN857" s="351"/>
      <c r="AO857" s="352"/>
      <c r="AP857" s="353"/>
      <c r="AQ857" s="353"/>
      <c r="AR857" s="353"/>
      <c r="AS857" s="353"/>
      <c r="AT857" s="353"/>
      <c r="AU857" s="353"/>
      <c r="AV857" s="353"/>
      <c r="AW857" s="353"/>
      <c r="AX857" s="353"/>
    </row>
    <row r="858" spans="1:50" ht="30" customHeight="1" x14ac:dyDescent="0.15">
      <c r="A858" s="372">
        <v>22</v>
      </c>
      <c r="B858" s="372">
        <v>1</v>
      </c>
      <c r="C858" s="373" t="s">
        <v>649</v>
      </c>
      <c r="D858" s="374" t="s">
        <v>617</v>
      </c>
      <c r="E858" s="374" t="s">
        <v>617</v>
      </c>
      <c r="F858" s="374" t="s">
        <v>617</v>
      </c>
      <c r="G858" s="374" t="s">
        <v>617</v>
      </c>
      <c r="H858" s="374" t="s">
        <v>617</v>
      </c>
      <c r="I858" s="375" t="s">
        <v>617</v>
      </c>
      <c r="J858" s="341">
        <v>5250002013409</v>
      </c>
      <c r="K858" s="342"/>
      <c r="L858" s="342"/>
      <c r="M858" s="342"/>
      <c r="N858" s="342"/>
      <c r="O858" s="342"/>
      <c r="P858" s="371" t="s">
        <v>622</v>
      </c>
      <c r="Q858" s="371" t="s">
        <v>622</v>
      </c>
      <c r="R858" s="371" t="s">
        <v>622</v>
      </c>
      <c r="S858" s="371" t="s">
        <v>622</v>
      </c>
      <c r="T858" s="371" t="s">
        <v>622</v>
      </c>
      <c r="U858" s="371" t="s">
        <v>622</v>
      </c>
      <c r="V858" s="371" t="s">
        <v>622</v>
      </c>
      <c r="W858" s="371" t="s">
        <v>622</v>
      </c>
      <c r="X858" s="371" t="s">
        <v>622</v>
      </c>
      <c r="Y858" s="911">
        <v>235</v>
      </c>
      <c r="Z858" s="912"/>
      <c r="AA858" s="912"/>
      <c r="AB858" s="913"/>
      <c r="AC858" s="356" t="s">
        <v>620</v>
      </c>
      <c r="AD858" s="364"/>
      <c r="AE858" s="364"/>
      <c r="AF858" s="364"/>
      <c r="AG858" s="364"/>
      <c r="AH858" s="365" t="s">
        <v>675</v>
      </c>
      <c r="AI858" s="366"/>
      <c r="AJ858" s="366"/>
      <c r="AK858" s="366"/>
      <c r="AL858" s="350" t="s">
        <v>675</v>
      </c>
      <c r="AM858" s="351"/>
      <c r="AN858" s="351"/>
      <c r="AO858" s="352"/>
      <c r="AP858" s="353"/>
      <c r="AQ858" s="353"/>
      <c r="AR858" s="353"/>
      <c r="AS858" s="353"/>
      <c r="AT858" s="353"/>
      <c r="AU858" s="353"/>
      <c r="AV858" s="353"/>
      <c r="AW858" s="353"/>
      <c r="AX858" s="353"/>
    </row>
    <row r="859" spans="1:50" ht="30" customHeight="1" x14ac:dyDescent="0.15">
      <c r="A859" s="372">
        <v>23</v>
      </c>
      <c r="B859" s="372">
        <v>1</v>
      </c>
      <c r="C859" s="376" t="s">
        <v>617</v>
      </c>
      <c r="D859" s="374" t="s">
        <v>617</v>
      </c>
      <c r="E859" s="374" t="s">
        <v>617</v>
      </c>
      <c r="F859" s="374" t="s">
        <v>617</v>
      </c>
      <c r="G859" s="374" t="s">
        <v>617</v>
      </c>
      <c r="H859" s="374" t="s">
        <v>617</v>
      </c>
      <c r="I859" s="375" t="s">
        <v>617</v>
      </c>
      <c r="J859" s="341">
        <v>5250002013409</v>
      </c>
      <c r="K859" s="342"/>
      <c r="L859" s="342"/>
      <c r="M859" s="342"/>
      <c r="N859" s="342"/>
      <c r="O859" s="342"/>
      <c r="P859" s="371" t="s">
        <v>622</v>
      </c>
      <c r="Q859" s="371" t="s">
        <v>622</v>
      </c>
      <c r="R859" s="371" t="s">
        <v>622</v>
      </c>
      <c r="S859" s="371" t="s">
        <v>622</v>
      </c>
      <c r="T859" s="371" t="s">
        <v>622</v>
      </c>
      <c r="U859" s="371" t="s">
        <v>622</v>
      </c>
      <c r="V859" s="371" t="s">
        <v>622</v>
      </c>
      <c r="W859" s="371" t="s">
        <v>622</v>
      </c>
      <c r="X859" s="371" t="s">
        <v>622</v>
      </c>
      <c r="Y859" s="911">
        <v>39</v>
      </c>
      <c r="Z859" s="912"/>
      <c r="AA859" s="912"/>
      <c r="AB859" s="913"/>
      <c r="AC859" s="356" t="s">
        <v>620</v>
      </c>
      <c r="AD859" s="364"/>
      <c r="AE859" s="364"/>
      <c r="AF859" s="364"/>
      <c r="AG859" s="364"/>
      <c r="AH859" s="365" t="s">
        <v>675</v>
      </c>
      <c r="AI859" s="366"/>
      <c r="AJ859" s="366"/>
      <c r="AK859" s="366"/>
      <c r="AL859" s="350" t="s">
        <v>675</v>
      </c>
      <c r="AM859" s="351"/>
      <c r="AN859" s="351"/>
      <c r="AO859" s="352"/>
      <c r="AP859" s="353"/>
      <c r="AQ859" s="353"/>
      <c r="AR859" s="353"/>
      <c r="AS859" s="353"/>
      <c r="AT859" s="353"/>
      <c r="AU859" s="353"/>
      <c r="AV859" s="353"/>
      <c r="AW859" s="353"/>
      <c r="AX859" s="353"/>
    </row>
    <row r="860" spans="1:50" ht="30" customHeight="1" x14ac:dyDescent="0.15">
      <c r="A860" s="372">
        <v>24</v>
      </c>
      <c r="B860" s="372">
        <v>1</v>
      </c>
      <c r="C860" s="376" t="s">
        <v>618</v>
      </c>
      <c r="D860" s="374" t="s">
        <v>618</v>
      </c>
      <c r="E860" s="374" t="s">
        <v>618</v>
      </c>
      <c r="F860" s="374" t="s">
        <v>618</v>
      </c>
      <c r="G860" s="374" t="s">
        <v>618</v>
      </c>
      <c r="H860" s="374" t="s">
        <v>618</v>
      </c>
      <c r="I860" s="375" t="s">
        <v>618</v>
      </c>
      <c r="J860" s="341">
        <v>6000020242021</v>
      </c>
      <c r="K860" s="342"/>
      <c r="L860" s="342"/>
      <c r="M860" s="342"/>
      <c r="N860" s="342"/>
      <c r="O860" s="342"/>
      <c r="P860" s="371" t="s">
        <v>621</v>
      </c>
      <c r="Q860" s="371" t="s">
        <v>621</v>
      </c>
      <c r="R860" s="371" t="s">
        <v>621</v>
      </c>
      <c r="S860" s="371" t="s">
        <v>621</v>
      </c>
      <c r="T860" s="371" t="s">
        <v>621</v>
      </c>
      <c r="U860" s="371" t="s">
        <v>621</v>
      </c>
      <c r="V860" s="371" t="s">
        <v>621</v>
      </c>
      <c r="W860" s="371" t="s">
        <v>621</v>
      </c>
      <c r="X860" s="371" t="s">
        <v>621</v>
      </c>
      <c r="Y860" s="911">
        <v>269</v>
      </c>
      <c r="Z860" s="912"/>
      <c r="AA860" s="912"/>
      <c r="AB860" s="913"/>
      <c r="AC860" s="356" t="s">
        <v>620</v>
      </c>
      <c r="AD860" s="364"/>
      <c r="AE860" s="364"/>
      <c r="AF860" s="364"/>
      <c r="AG860" s="364"/>
      <c r="AH860" s="365" t="s">
        <v>675</v>
      </c>
      <c r="AI860" s="366"/>
      <c r="AJ860" s="366"/>
      <c r="AK860" s="366"/>
      <c r="AL860" s="350" t="s">
        <v>675</v>
      </c>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4240001010433</v>
      </c>
      <c r="K870" s="342"/>
      <c r="L870" s="342"/>
      <c r="M870" s="342"/>
      <c r="N870" s="342"/>
      <c r="O870" s="342"/>
      <c r="P870" s="355" t="s">
        <v>659</v>
      </c>
      <c r="Q870" s="343"/>
      <c r="R870" s="343"/>
      <c r="S870" s="343"/>
      <c r="T870" s="343"/>
      <c r="U870" s="343"/>
      <c r="V870" s="343"/>
      <c r="W870" s="343"/>
      <c r="X870" s="343"/>
      <c r="Y870" s="344">
        <v>12</v>
      </c>
      <c r="Z870" s="345"/>
      <c r="AA870" s="345"/>
      <c r="AB870" s="346"/>
      <c r="AC870" s="356" t="s">
        <v>521</v>
      </c>
      <c r="AD870" s="364"/>
      <c r="AE870" s="364"/>
      <c r="AF870" s="364"/>
      <c r="AG870" s="364"/>
      <c r="AH870" s="365">
        <v>5</v>
      </c>
      <c r="AI870" s="366"/>
      <c r="AJ870" s="366"/>
      <c r="AK870" s="366"/>
      <c r="AL870" s="350">
        <v>99.9</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650</v>
      </c>
      <c r="D871" s="340"/>
      <c r="E871" s="340"/>
      <c r="F871" s="340"/>
      <c r="G871" s="340"/>
      <c r="H871" s="340"/>
      <c r="I871" s="340"/>
      <c r="J871" s="341">
        <v>3010401037091</v>
      </c>
      <c r="K871" s="342"/>
      <c r="L871" s="342"/>
      <c r="M871" s="342"/>
      <c r="N871" s="342"/>
      <c r="O871" s="342"/>
      <c r="P871" s="355" t="s">
        <v>659</v>
      </c>
      <c r="Q871" s="343"/>
      <c r="R871" s="343"/>
      <c r="S871" s="343"/>
      <c r="T871" s="343"/>
      <c r="U871" s="343"/>
      <c r="V871" s="343"/>
      <c r="W871" s="343"/>
      <c r="X871" s="343"/>
      <c r="Y871" s="344">
        <v>10</v>
      </c>
      <c r="Z871" s="345"/>
      <c r="AA871" s="345"/>
      <c r="AB871" s="346"/>
      <c r="AC871" s="356" t="s">
        <v>521</v>
      </c>
      <c r="AD871" s="356"/>
      <c r="AE871" s="356"/>
      <c r="AF871" s="356"/>
      <c r="AG871" s="356"/>
      <c r="AH871" s="365">
        <v>3</v>
      </c>
      <c r="AI871" s="366"/>
      <c r="AJ871" s="366"/>
      <c r="AK871" s="366"/>
      <c r="AL871" s="350">
        <v>100</v>
      </c>
      <c r="AM871" s="351"/>
      <c r="AN871" s="351"/>
      <c r="AO871" s="352"/>
      <c r="AP871" s="353"/>
      <c r="AQ871" s="353"/>
      <c r="AR871" s="353"/>
      <c r="AS871" s="353"/>
      <c r="AT871" s="353"/>
      <c r="AU871" s="353"/>
      <c r="AV871" s="353"/>
      <c r="AW871" s="353"/>
      <c r="AX871" s="353"/>
    </row>
    <row r="872" spans="1:50" ht="42.75" customHeight="1" x14ac:dyDescent="0.15">
      <c r="A872" s="372">
        <v>3</v>
      </c>
      <c r="B872" s="372">
        <v>1</v>
      </c>
      <c r="C872" s="354" t="s">
        <v>627</v>
      </c>
      <c r="D872" s="340"/>
      <c r="E872" s="340"/>
      <c r="F872" s="340"/>
      <c r="G872" s="340"/>
      <c r="H872" s="340"/>
      <c r="I872" s="340"/>
      <c r="J872" s="341">
        <v>7010001012532</v>
      </c>
      <c r="K872" s="342"/>
      <c r="L872" s="342"/>
      <c r="M872" s="342"/>
      <c r="N872" s="342"/>
      <c r="O872" s="342"/>
      <c r="P872" s="355" t="s">
        <v>659</v>
      </c>
      <c r="Q872" s="343"/>
      <c r="R872" s="343"/>
      <c r="S872" s="343"/>
      <c r="T872" s="343"/>
      <c r="U872" s="343"/>
      <c r="V872" s="343"/>
      <c r="W872" s="343"/>
      <c r="X872" s="343"/>
      <c r="Y872" s="344">
        <v>10</v>
      </c>
      <c r="Z872" s="345"/>
      <c r="AA872" s="345"/>
      <c r="AB872" s="346"/>
      <c r="AC872" s="356" t="s">
        <v>521</v>
      </c>
      <c r="AD872" s="356"/>
      <c r="AE872" s="356"/>
      <c r="AF872" s="356"/>
      <c r="AG872" s="356"/>
      <c r="AH872" s="348">
        <v>5</v>
      </c>
      <c r="AI872" s="349"/>
      <c r="AJ872" s="349"/>
      <c r="AK872" s="349"/>
      <c r="AL872" s="350">
        <v>99.9</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651</v>
      </c>
      <c r="D873" s="340"/>
      <c r="E873" s="340"/>
      <c r="F873" s="340"/>
      <c r="G873" s="340"/>
      <c r="H873" s="340"/>
      <c r="I873" s="340"/>
      <c r="J873" s="341">
        <v>7011101057995</v>
      </c>
      <c r="K873" s="342"/>
      <c r="L873" s="342"/>
      <c r="M873" s="342"/>
      <c r="N873" s="342"/>
      <c r="O873" s="342"/>
      <c r="P873" s="355" t="s">
        <v>659</v>
      </c>
      <c r="Q873" s="343"/>
      <c r="R873" s="343"/>
      <c r="S873" s="343"/>
      <c r="T873" s="343"/>
      <c r="U873" s="343"/>
      <c r="V873" s="343"/>
      <c r="W873" s="343"/>
      <c r="X873" s="343"/>
      <c r="Y873" s="344">
        <v>0.9</v>
      </c>
      <c r="Z873" s="345"/>
      <c r="AA873" s="345"/>
      <c r="AB873" s="346"/>
      <c r="AC873" s="356" t="s">
        <v>523</v>
      </c>
      <c r="AD873" s="356"/>
      <c r="AE873" s="356"/>
      <c r="AF873" s="356"/>
      <c r="AG873" s="356"/>
      <c r="AH873" s="348" t="s">
        <v>675</v>
      </c>
      <c r="AI873" s="349"/>
      <c r="AJ873" s="349"/>
      <c r="AK873" s="349"/>
      <c r="AL873" s="350">
        <v>90.1</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676</v>
      </c>
      <c r="D874" s="340"/>
      <c r="E874" s="340"/>
      <c r="F874" s="340"/>
      <c r="G874" s="340"/>
      <c r="H874" s="340"/>
      <c r="I874" s="340"/>
      <c r="J874" s="341">
        <v>4013401004952</v>
      </c>
      <c r="K874" s="342"/>
      <c r="L874" s="342"/>
      <c r="M874" s="342"/>
      <c r="N874" s="342"/>
      <c r="O874" s="342"/>
      <c r="P874" s="355" t="s">
        <v>677</v>
      </c>
      <c r="Q874" s="343"/>
      <c r="R874" s="343"/>
      <c r="S874" s="343"/>
      <c r="T874" s="343"/>
      <c r="U874" s="343"/>
      <c r="V874" s="343"/>
      <c r="W874" s="343"/>
      <c r="X874" s="343"/>
      <c r="Y874" s="344">
        <v>0.6</v>
      </c>
      <c r="Z874" s="345"/>
      <c r="AA874" s="345"/>
      <c r="AB874" s="346"/>
      <c r="AC874" s="347" t="s">
        <v>523</v>
      </c>
      <c r="AD874" s="347"/>
      <c r="AE874" s="347"/>
      <c r="AF874" s="347"/>
      <c r="AG874" s="347"/>
      <c r="AH874" s="348" t="s">
        <v>675</v>
      </c>
      <c r="AI874" s="349"/>
      <c r="AJ874" s="349"/>
      <c r="AK874" s="349"/>
      <c r="AL874" s="350">
        <v>94.8</v>
      </c>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40.5" customHeight="1" x14ac:dyDescent="0.15">
      <c r="A903" s="372">
        <v>1</v>
      </c>
      <c r="B903" s="372">
        <v>1</v>
      </c>
      <c r="C903" s="354" t="s">
        <v>600</v>
      </c>
      <c r="D903" s="340"/>
      <c r="E903" s="340"/>
      <c r="F903" s="340"/>
      <c r="G903" s="340"/>
      <c r="H903" s="340"/>
      <c r="I903" s="340"/>
      <c r="J903" s="341">
        <v>2000012100001</v>
      </c>
      <c r="K903" s="342"/>
      <c r="L903" s="342"/>
      <c r="M903" s="342"/>
      <c r="N903" s="342"/>
      <c r="O903" s="342"/>
      <c r="P903" s="355" t="s">
        <v>599</v>
      </c>
      <c r="Q903" s="343"/>
      <c r="R903" s="343"/>
      <c r="S903" s="343"/>
      <c r="T903" s="343"/>
      <c r="U903" s="343"/>
      <c r="V903" s="343"/>
      <c r="W903" s="343"/>
      <c r="X903" s="343"/>
      <c r="Y903" s="344">
        <v>21</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40.5" customHeight="1" x14ac:dyDescent="0.15">
      <c r="A904" s="372">
        <v>2</v>
      </c>
      <c r="B904" s="372">
        <v>1</v>
      </c>
      <c r="C904" s="354" t="s">
        <v>598</v>
      </c>
      <c r="D904" s="340"/>
      <c r="E904" s="340"/>
      <c r="F904" s="340"/>
      <c r="G904" s="340"/>
      <c r="H904" s="340"/>
      <c r="I904" s="340"/>
      <c r="J904" s="341">
        <v>2000012100001</v>
      </c>
      <c r="K904" s="342"/>
      <c r="L904" s="342"/>
      <c r="M904" s="342"/>
      <c r="N904" s="342"/>
      <c r="O904" s="342"/>
      <c r="P904" s="355" t="s">
        <v>599</v>
      </c>
      <c r="Q904" s="343"/>
      <c r="R904" s="343"/>
      <c r="S904" s="343"/>
      <c r="T904" s="343"/>
      <c r="U904" s="343"/>
      <c r="V904" s="343"/>
      <c r="W904" s="343"/>
      <c r="X904" s="343"/>
      <c r="Y904" s="344">
        <v>18</v>
      </c>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40.5" customHeight="1" x14ac:dyDescent="0.15">
      <c r="A905" s="372">
        <v>3</v>
      </c>
      <c r="B905" s="372">
        <v>1</v>
      </c>
      <c r="C905" s="354" t="s">
        <v>601</v>
      </c>
      <c r="D905" s="340"/>
      <c r="E905" s="340"/>
      <c r="F905" s="340"/>
      <c r="G905" s="340"/>
      <c r="H905" s="340"/>
      <c r="I905" s="340"/>
      <c r="J905" s="341">
        <v>2000012100001</v>
      </c>
      <c r="K905" s="342"/>
      <c r="L905" s="342"/>
      <c r="M905" s="342"/>
      <c r="N905" s="342"/>
      <c r="O905" s="342"/>
      <c r="P905" s="355" t="s">
        <v>599</v>
      </c>
      <c r="Q905" s="343"/>
      <c r="R905" s="343"/>
      <c r="S905" s="343"/>
      <c r="T905" s="343"/>
      <c r="U905" s="343"/>
      <c r="V905" s="343"/>
      <c r="W905" s="343"/>
      <c r="X905" s="343"/>
      <c r="Y905" s="344">
        <v>18</v>
      </c>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40.5" customHeight="1" x14ac:dyDescent="0.15">
      <c r="A906" s="372">
        <v>4</v>
      </c>
      <c r="B906" s="372">
        <v>1</v>
      </c>
      <c r="C906" s="354" t="s">
        <v>602</v>
      </c>
      <c r="D906" s="340"/>
      <c r="E906" s="340"/>
      <c r="F906" s="340"/>
      <c r="G906" s="340"/>
      <c r="H906" s="340"/>
      <c r="I906" s="340"/>
      <c r="J906" s="341">
        <v>2000012100001</v>
      </c>
      <c r="K906" s="342"/>
      <c r="L906" s="342"/>
      <c r="M906" s="342"/>
      <c r="N906" s="342"/>
      <c r="O906" s="342"/>
      <c r="P906" s="355" t="s">
        <v>599</v>
      </c>
      <c r="Q906" s="343"/>
      <c r="R906" s="343"/>
      <c r="S906" s="343"/>
      <c r="T906" s="343"/>
      <c r="U906" s="343"/>
      <c r="V906" s="343"/>
      <c r="W906" s="343"/>
      <c r="X906" s="343"/>
      <c r="Y906" s="344">
        <v>13</v>
      </c>
      <c r="Z906" s="345"/>
      <c r="AA906" s="345"/>
      <c r="AB906" s="346"/>
      <c r="AC906" s="356"/>
      <c r="AD906" s="356"/>
      <c r="AE906" s="356"/>
      <c r="AF906" s="356"/>
      <c r="AG906" s="356"/>
      <c r="AH906" s="365"/>
      <c r="AI906" s="366"/>
      <c r="AJ906" s="366"/>
      <c r="AK906" s="366"/>
      <c r="AL906" s="350"/>
      <c r="AM906" s="351"/>
      <c r="AN906" s="351"/>
      <c r="AO906" s="352"/>
      <c r="AP906" s="353"/>
      <c r="AQ906" s="353"/>
      <c r="AR906" s="353"/>
      <c r="AS906" s="353"/>
      <c r="AT906" s="353"/>
      <c r="AU906" s="353"/>
      <c r="AV906" s="353"/>
      <c r="AW906" s="353"/>
      <c r="AX906" s="353"/>
    </row>
    <row r="907" spans="1:50" ht="40.5" customHeight="1" x14ac:dyDescent="0.15">
      <c r="A907" s="372">
        <v>5</v>
      </c>
      <c r="B907" s="372">
        <v>1</v>
      </c>
      <c r="C907" s="354" t="s">
        <v>603</v>
      </c>
      <c r="D907" s="340"/>
      <c r="E907" s="340"/>
      <c r="F907" s="340"/>
      <c r="G907" s="340"/>
      <c r="H907" s="340"/>
      <c r="I907" s="340"/>
      <c r="J907" s="341">
        <v>2000012100001</v>
      </c>
      <c r="K907" s="342"/>
      <c r="L907" s="342"/>
      <c r="M907" s="342"/>
      <c r="N907" s="342"/>
      <c r="O907" s="342"/>
      <c r="P907" s="355" t="s">
        <v>599</v>
      </c>
      <c r="Q907" s="343"/>
      <c r="R907" s="343"/>
      <c r="S907" s="343"/>
      <c r="T907" s="343"/>
      <c r="U907" s="343"/>
      <c r="V907" s="343"/>
      <c r="W907" s="343"/>
      <c r="X907" s="343"/>
      <c r="Y907" s="344">
        <v>13</v>
      </c>
      <c r="Z907" s="345"/>
      <c r="AA907" s="345"/>
      <c r="AB907" s="346"/>
      <c r="AC907" s="347"/>
      <c r="AD907" s="347"/>
      <c r="AE907" s="347"/>
      <c r="AF907" s="347"/>
      <c r="AG907" s="347"/>
      <c r="AH907" s="365"/>
      <c r="AI907" s="366"/>
      <c r="AJ907" s="366"/>
      <c r="AK907" s="366"/>
      <c r="AL907" s="350"/>
      <c r="AM907" s="351"/>
      <c r="AN907" s="351"/>
      <c r="AO907" s="352"/>
      <c r="AP907" s="353"/>
      <c r="AQ907" s="353"/>
      <c r="AR907" s="353"/>
      <c r="AS907" s="353"/>
      <c r="AT907" s="353"/>
      <c r="AU907" s="353"/>
      <c r="AV907" s="353"/>
      <c r="AW907" s="353"/>
      <c r="AX907" s="353"/>
    </row>
    <row r="908" spans="1:50" ht="40.5" customHeight="1" x14ac:dyDescent="0.15">
      <c r="A908" s="372">
        <v>6</v>
      </c>
      <c r="B908" s="372">
        <v>1</v>
      </c>
      <c r="C908" s="354" t="s">
        <v>604</v>
      </c>
      <c r="D908" s="340"/>
      <c r="E908" s="340"/>
      <c r="F908" s="340"/>
      <c r="G908" s="340"/>
      <c r="H908" s="340"/>
      <c r="I908" s="340"/>
      <c r="J908" s="341">
        <v>2000012100001</v>
      </c>
      <c r="K908" s="342"/>
      <c r="L908" s="342"/>
      <c r="M908" s="342"/>
      <c r="N908" s="342"/>
      <c r="O908" s="342"/>
      <c r="P908" s="355" t="s">
        <v>599</v>
      </c>
      <c r="Q908" s="343"/>
      <c r="R908" s="343"/>
      <c r="S908" s="343"/>
      <c r="T908" s="343"/>
      <c r="U908" s="343"/>
      <c r="V908" s="343"/>
      <c r="W908" s="343"/>
      <c r="X908" s="343"/>
      <c r="Y908" s="344">
        <v>12</v>
      </c>
      <c r="Z908" s="345"/>
      <c r="AA908" s="345"/>
      <c r="AB908" s="346"/>
      <c r="AC908" s="347"/>
      <c r="AD908" s="347"/>
      <c r="AE908" s="347"/>
      <c r="AF908" s="347"/>
      <c r="AG908" s="347"/>
      <c r="AH908" s="365"/>
      <c r="AI908" s="366"/>
      <c r="AJ908" s="366"/>
      <c r="AK908" s="366"/>
      <c r="AL908" s="350"/>
      <c r="AM908" s="351"/>
      <c r="AN908" s="351"/>
      <c r="AO908" s="352"/>
      <c r="AP908" s="353"/>
      <c r="AQ908" s="353"/>
      <c r="AR908" s="353"/>
      <c r="AS908" s="353"/>
      <c r="AT908" s="353"/>
      <c r="AU908" s="353"/>
      <c r="AV908" s="353"/>
      <c r="AW908" s="353"/>
      <c r="AX908" s="353"/>
    </row>
    <row r="909" spans="1:50" ht="40.5" customHeight="1" x14ac:dyDescent="0.15">
      <c r="A909" s="372">
        <v>7</v>
      </c>
      <c r="B909" s="372">
        <v>1</v>
      </c>
      <c r="C909" s="354" t="s">
        <v>605</v>
      </c>
      <c r="D909" s="340"/>
      <c r="E909" s="340"/>
      <c r="F909" s="340"/>
      <c r="G909" s="340"/>
      <c r="H909" s="340"/>
      <c r="I909" s="340"/>
      <c r="J909" s="341">
        <v>2000012100001</v>
      </c>
      <c r="K909" s="342"/>
      <c r="L909" s="342"/>
      <c r="M909" s="342"/>
      <c r="N909" s="342"/>
      <c r="O909" s="342"/>
      <c r="P909" s="355" t="s">
        <v>599</v>
      </c>
      <c r="Q909" s="343"/>
      <c r="R909" s="343"/>
      <c r="S909" s="343"/>
      <c r="T909" s="343"/>
      <c r="U909" s="343"/>
      <c r="V909" s="343"/>
      <c r="W909" s="343"/>
      <c r="X909" s="343"/>
      <c r="Y909" s="344">
        <v>12</v>
      </c>
      <c r="Z909" s="345"/>
      <c r="AA909" s="345"/>
      <c r="AB909" s="346"/>
      <c r="AC909" s="347"/>
      <c r="AD909" s="347"/>
      <c r="AE909" s="347"/>
      <c r="AF909" s="347"/>
      <c r="AG909" s="347"/>
      <c r="AH909" s="365"/>
      <c r="AI909" s="366"/>
      <c r="AJ909" s="366"/>
      <c r="AK909" s="366"/>
      <c r="AL909" s="350"/>
      <c r="AM909" s="351"/>
      <c r="AN909" s="351"/>
      <c r="AO909" s="352"/>
      <c r="AP909" s="353"/>
      <c r="AQ909" s="353"/>
      <c r="AR909" s="353"/>
      <c r="AS909" s="353"/>
      <c r="AT909" s="353"/>
      <c r="AU909" s="353"/>
      <c r="AV909" s="353"/>
      <c r="AW909" s="353"/>
      <c r="AX909" s="353"/>
    </row>
    <row r="910" spans="1:50" ht="40.5" customHeight="1" x14ac:dyDescent="0.15">
      <c r="A910" s="372">
        <v>8</v>
      </c>
      <c r="B910" s="372">
        <v>1</v>
      </c>
      <c r="C910" s="354" t="s">
        <v>607</v>
      </c>
      <c r="D910" s="340"/>
      <c r="E910" s="340"/>
      <c r="F910" s="340"/>
      <c r="G910" s="340"/>
      <c r="H910" s="340"/>
      <c r="I910" s="340"/>
      <c r="J910" s="341">
        <v>2000012100001</v>
      </c>
      <c r="K910" s="342"/>
      <c r="L910" s="342"/>
      <c r="M910" s="342"/>
      <c r="N910" s="342"/>
      <c r="O910" s="342"/>
      <c r="P910" s="355" t="s">
        <v>606</v>
      </c>
      <c r="Q910" s="343"/>
      <c r="R910" s="343"/>
      <c r="S910" s="343"/>
      <c r="T910" s="343"/>
      <c r="U910" s="343"/>
      <c r="V910" s="343"/>
      <c r="W910" s="343"/>
      <c r="X910" s="343"/>
      <c r="Y910" s="344">
        <v>12</v>
      </c>
      <c r="Z910" s="345"/>
      <c r="AA910" s="345"/>
      <c r="AB910" s="346"/>
      <c r="AC910" s="347"/>
      <c r="AD910" s="347"/>
      <c r="AE910" s="347"/>
      <c r="AF910" s="347"/>
      <c r="AG910" s="347"/>
      <c r="AH910" s="365"/>
      <c r="AI910" s="366"/>
      <c r="AJ910" s="366"/>
      <c r="AK910" s="366"/>
      <c r="AL910" s="350"/>
      <c r="AM910" s="351"/>
      <c r="AN910" s="351"/>
      <c r="AO910" s="352"/>
      <c r="AP910" s="353"/>
      <c r="AQ910" s="353"/>
      <c r="AR910" s="353"/>
      <c r="AS910" s="353"/>
      <c r="AT910" s="353"/>
      <c r="AU910" s="353"/>
      <c r="AV910" s="353"/>
      <c r="AW910" s="353"/>
      <c r="AX910" s="353"/>
    </row>
    <row r="911" spans="1:50" ht="40.5" customHeight="1" x14ac:dyDescent="0.15">
      <c r="A911" s="372">
        <v>9</v>
      </c>
      <c r="B911" s="372">
        <v>1</v>
      </c>
      <c r="C911" s="354" t="s">
        <v>608</v>
      </c>
      <c r="D911" s="340"/>
      <c r="E911" s="340"/>
      <c r="F911" s="340"/>
      <c r="G911" s="340"/>
      <c r="H911" s="340"/>
      <c r="I911" s="340"/>
      <c r="J911" s="341">
        <v>2000012100001</v>
      </c>
      <c r="K911" s="342"/>
      <c r="L911" s="342"/>
      <c r="M911" s="342"/>
      <c r="N911" s="342"/>
      <c r="O911" s="342"/>
      <c r="P911" s="355" t="s">
        <v>606</v>
      </c>
      <c r="Q911" s="343"/>
      <c r="R911" s="343"/>
      <c r="S911" s="343"/>
      <c r="T911" s="343"/>
      <c r="U911" s="343"/>
      <c r="V911" s="343"/>
      <c r="W911" s="343"/>
      <c r="X911" s="343"/>
      <c r="Y911" s="344">
        <v>11</v>
      </c>
      <c r="Z911" s="345"/>
      <c r="AA911" s="345"/>
      <c r="AB911" s="346"/>
      <c r="AC911" s="347"/>
      <c r="AD911" s="347"/>
      <c r="AE911" s="347"/>
      <c r="AF911" s="347"/>
      <c r="AG911" s="347"/>
      <c r="AH911" s="365"/>
      <c r="AI911" s="366"/>
      <c r="AJ911" s="366"/>
      <c r="AK911" s="366"/>
      <c r="AL911" s="350"/>
      <c r="AM911" s="351"/>
      <c r="AN911" s="351"/>
      <c r="AO911" s="352"/>
      <c r="AP911" s="353"/>
      <c r="AQ911" s="353"/>
      <c r="AR911" s="353"/>
      <c r="AS911" s="353"/>
      <c r="AT911" s="353"/>
      <c r="AU911" s="353"/>
      <c r="AV911" s="353"/>
      <c r="AW911" s="353"/>
      <c r="AX911" s="353"/>
    </row>
    <row r="912" spans="1:50" ht="40.5" customHeight="1" x14ac:dyDescent="0.15">
      <c r="A912" s="372">
        <v>10</v>
      </c>
      <c r="B912" s="372">
        <v>1</v>
      </c>
      <c r="C912" s="354" t="s">
        <v>609</v>
      </c>
      <c r="D912" s="340"/>
      <c r="E912" s="340"/>
      <c r="F912" s="340"/>
      <c r="G912" s="340"/>
      <c r="H912" s="340"/>
      <c r="I912" s="340"/>
      <c r="J912" s="341">
        <v>2000012010019</v>
      </c>
      <c r="K912" s="342"/>
      <c r="L912" s="342"/>
      <c r="M912" s="342"/>
      <c r="N912" s="342"/>
      <c r="O912" s="342"/>
      <c r="P912" s="355" t="s">
        <v>606</v>
      </c>
      <c r="Q912" s="343"/>
      <c r="R912" s="343"/>
      <c r="S912" s="343"/>
      <c r="T912" s="343"/>
      <c r="U912" s="343"/>
      <c r="V912" s="343"/>
      <c r="W912" s="343"/>
      <c r="X912" s="343"/>
      <c r="Y912" s="344">
        <v>10</v>
      </c>
      <c r="Z912" s="345"/>
      <c r="AA912" s="345"/>
      <c r="AB912" s="346"/>
      <c r="AC912" s="347"/>
      <c r="AD912" s="347"/>
      <c r="AE912" s="347"/>
      <c r="AF912" s="347"/>
      <c r="AG912" s="347"/>
      <c r="AH912" s="365"/>
      <c r="AI912" s="366"/>
      <c r="AJ912" s="366"/>
      <c r="AK912" s="366"/>
      <c r="AL912" s="350"/>
      <c r="AM912" s="351"/>
      <c r="AN912" s="351"/>
      <c r="AO912" s="352"/>
      <c r="AP912" s="353"/>
      <c r="AQ912" s="353"/>
      <c r="AR912" s="353"/>
      <c r="AS912" s="353"/>
      <c r="AT912" s="353"/>
      <c r="AU912" s="353"/>
      <c r="AV912" s="353"/>
      <c r="AW912" s="353"/>
      <c r="AX912" s="353"/>
    </row>
    <row r="913" spans="1:50" ht="40.5"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652</v>
      </c>
      <c r="D936" s="340" t="s">
        <v>630</v>
      </c>
      <c r="E936" s="340" t="s">
        <v>630</v>
      </c>
      <c r="F936" s="340" t="s">
        <v>630</v>
      </c>
      <c r="G936" s="340" t="s">
        <v>630</v>
      </c>
      <c r="H936" s="340" t="s">
        <v>630</v>
      </c>
      <c r="I936" s="340" t="s">
        <v>630</v>
      </c>
      <c r="J936" s="341">
        <v>4011001005165</v>
      </c>
      <c r="K936" s="342"/>
      <c r="L936" s="342"/>
      <c r="M936" s="342"/>
      <c r="N936" s="342"/>
      <c r="O936" s="342"/>
      <c r="P936" s="355" t="s">
        <v>659</v>
      </c>
      <c r="Q936" s="343"/>
      <c r="R936" s="343"/>
      <c r="S936" s="343"/>
      <c r="T936" s="343"/>
      <c r="U936" s="343"/>
      <c r="V936" s="343"/>
      <c r="W936" s="343"/>
      <c r="X936" s="343"/>
      <c r="Y936" s="344">
        <v>9</v>
      </c>
      <c r="Z936" s="345"/>
      <c r="AA936" s="345"/>
      <c r="AB936" s="346"/>
      <c r="AC936" s="356" t="s">
        <v>518</v>
      </c>
      <c r="AD936" s="364"/>
      <c r="AE936" s="364"/>
      <c r="AF936" s="364"/>
      <c r="AG936" s="364"/>
      <c r="AH936" s="365" t="s">
        <v>675</v>
      </c>
      <c r="AI936" s="366"/>
      <c r="AJ936" s="366"/>
      <c r="AK936" s="366"/>
      <c r="AL936" s="350">
        <v>100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40" t="s">
        <v>630</v>
      </c>
      <c r="D937" s="340" t="s">
        <v>630</v>
      </c>
      <c r="E937" s="340" t="s">
        <v>630</v>
      </c>
      <c r="F937" s="340" t="s">
        <v>630</v>
      </c>
      <c r="G937" s="340" t="s">
        <v>630</v>
      </c>
      <c r="H937" s="340" t="s">
        <v>630</v>
      </c>
      <c r="I937" s="340" t="s">
        <v>630</v>
      </c>
      <c r="J937" s="341">
        <v>4011001005165</v>
      </c>
      <c r="K937" s="342"/>
      <c r="L937" s="342"/>
      <c r="M937" s="342"/>
      <c r="N937" s="342"/>
      <c r="O937" s="342"/>
      <c r="P937" s="355" t="s">
        <v>659</v>
      </c>
      <c r="Q937" s="343"/>
      <c r="R937" s="343"/>
      <c r="S937" s="343"/>
      <c r="T937" s="343"/>
      <c r="U937" s="343"/>
      <c r="V937" s="343"/>
      <c r="W937" s="343"/>
      <c r="X937" s="343"/>
      <c r="Y937" s="344">
        <v>7</v>
      </c>
      <c r="Z937" s="345"/>
      <c r="AA937" s="345"/>
      <c r="AB937" s="346"/>
      <c r="AC937" s="356" t="s">
        <v>521</v>
      </c>
      <c r="AD937" s="356"/>
      <c r="AE937" s="356"/>
      <c r="AF937" s="356"/>
      <c r="AG937" s="356"/>
      <c r="AH937" s="365">
        <v>2</v>
      </c>
      <c r="AI937" s="366"/>
      <c r="AJ937" s="366"/>
      <c r="AK937" s="366"/>
      <c r="AL937" s="350">
        <v>99.9</v>
      </c>
      <c r="AM937" s="351"/>
      <c r="AN937" s="351"/>
      <c r="AO937" s="352"/>
      <c r="AP937" s="353"/>
      <c r="AQ937" s="353"/>
      <c r="AR937" s="353"/>
      <c r="AS937" s="353"/>
      <c r="AT937" s="353"/>
      <c r="AU937" s="353"/>
      <c r="AV937" s="353"/>
      <c r="AW937" s="353"/>
      <c r="AX937" s="353"/>
    </row>
    <row r="938" spans="1:50" ht="30" customHeight="1" x14ac:dyDescent="0.15">
      <c r="A938" s="372">
        <v>3</v>
      </c>
      <c r="B938" s="372">
        <v>1</v>
      </c>
      <c r="C938" s="354" t="s">
        <v>640</v>
      </c>
      <c r="D938" s="340" t="s">
        <v>631</v>
      </c>
      <c r="E938" s="340" t="s">
        <v>631</v>
      </c>
      <c r="F938" s="340" t="s">
        <v>631</v>
      </c>
      <c r="G938" s="340" t="s">
        <v>631</v>
      </c>
      <c r="H938" s="340" t="s">
        <v>631</v>
      </c>
      <c r="I938" s="340" t="s">
        <v>631</v>
      </c>
      <c r="J938" s="341">
        <v>2430005010809</v>
      </c>
      <c r="K938" s="342"/>
      <c r="L938" s="342"/>
      <c r="M938" s="342"/>
      <c r="N938" s="342"/>
      <c r="O938" s="342"/>
      <c r="P938" s="355" t="s">
        <v>659</v>
      </c>
      <c r="Q938" s="343"/>
      <c r="R938" s="343"/>
      <c r="S938" s="343"/>
      <c r="T938" s="343"/>
      <c r="U938" s="343"/>
      <c r="V938" s="343"/>
      <c r="W938" s="343"/>
      <c r="X938" s="343"/>
      <c r="Y938" s="344">
        <v>5</v>
      </c>
      <c r="Z938" s="345"/>
      <c r="AA938" s="345"/>
      <c r="AB938" s="346"/>
      <c r="AC938" s="356" t="s">
        <v>521</v>
      </c>
      <c r="AD938" s="356"/>
      <c r="AE938" s="356"/>
      <c r="AF938" s="356"/>
      <c r="AG938" s="356"/>
      <c r="AH938" s="348">
        <v>1</v>
      </c>
      <c r="AI938" s="349"/>
      <c r="AJ938" s="349"/>
      <c r="AK938" s="349"/>
      <c r="AL938" s="350">
        <v>100</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640</v>
      </c>
      <c r="D939" s="340" t="s">
        <v>631</v>
      </c>
      <c r="E939" s="340" t="s">
        <v>631</v>
      </c>
      <c r="F939" s="340" t="s">
        <v>631</v>
      </c>
      <c r="G939" s="340" t="s">
        <v>631</v>
      </c>
      <c r="H939" s="340" t="s">
        <v>631</v>
      </c>
      <c r="I939" s="340" t="s">
        <v>631</v>
      </c>
      <c r="J939" s="341">
        <v>2430005010809</v>
      </c>
      <c r="K939" s="342"/>
      <c r="L939" s="342"/>
      <c r="M939" s="342"/>
      <c r="N939" s="342"/>
      <c r="O939" s="342"/>
      <c r="P939" s="355" t="s">
        <v>659</v>
      </c>
      <c r="Q939" s="343"/>
      <c r="R939" s="343"/>
      <c r="S939" s="343"/>
      <c r="T939" s="343"/>
      <c r="U939" s="343"/>
      <c r="V939" s="343"/>
      <c r="W939" s="343"/>
      <c r="X939" s="343"/>
      <c r="Y939" s="344">
        <v>3</v>
      </c>
      <c r="Z939" s="345"/>
      <c r="AA939" s="345"/>
      <c r="AB939" s="346"/>
      <c r="AC939" s="356" t="s">
        <v>521</v>
      </c>
      <c r="AD939" s="356"/>
      <c r="AE939" s="356"/>
      <c r="AF939" s="356"/>
      <c r="AG939" s="356"/>
      <c r="AH939" s="348">
        <v>1</v>
      </c>
      <c r="AI939" s="349"/>
      <c r="AJ939" s="349"/>
      <c r="AK939" s="349"/>
      <c r="AL939" s="350">
        <v>100</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640</v>
      </c>
      <c r="D940" s="340" t="s">
        <v>631</v>
      </c>
      <c r="E940" s="340" t="s">
        <v>631</v>
      </c>
      <c r="F940" s="340" t="s">
        <v>631</v>
      </c>
      <c r="G940" s="340" t="s">
        <v>631</v>
      </c>
      <c r="H940" s="340" t="s">
        <v>631</v>
      </c>
      <c r="I940" s="340" t="s">
        <v>631</v>
      </c>
      <c r="J940" s="341">
        <v>2430005010809</v>
      </c>
      <c r="K940" s="342"/>
      <c r="L940" s="342"/>
      <c r="M940" s="342"/>
      <c r="N940" s="342"/>
      <c r="O940" s="342"/>
      <c r="P940" s="355" t="s">
        <v>659</v>
      </c>
      <c r="Q940" s="343"/>
      <c r="R940" s="343"/>
      <c r="S940" s="343"/>
      <c r="T940" s="343"/>
      <c r="U940" s="343"/>
      <c r="V940" s="343"/>
      <c r="W940" s="343"/>
      <c r="X940" s="343"/>
      <c r="Y940" s="344">
        <v>0.6</v>
      </c>
      <c r="Z940" s="345"/>
      <c r="AA940" s="345"/>
      <c r="AB940" s="346"/>
      <c r="AC940" s="347" t="s">
        <v>523</v>
      </c>
      <c r="AD940" s="347"/>
      <c r="AE940" s="347"/>
      <c r="AF940" s="347"/>
      <c r="AG940" s="347"/>
      <c r="AH940" s="348" t="s">
        <v>675</v>
      </c>
      <c r="AI940" s="349"/>
      <c r="AJ940" s="349"/>
      <c r="AK940" s="349"/>
      <c r="AL940" s="350">
        <v>100</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640</v>
      </c>
      <c r="D941" s="340" t="s">
        <v>631</v>
      </c>
      <c r="E941" s="340" t="s">
        <v>631</v>
      </c>
      <c r="F941" s="340" t="s">
        <v>631</v>
      </c>
      <c r="G941" s="340" t="s">
        <v>631</v>
      </c>
      <c r="H941" s="340" t="s">
        <v>631</v>
      </c>
      <c r="I941" s="340" t="s">
        <v>631</v>
      </c>
      <c r="J941" s="341">
        <v>2430005010809</v>
      </c>
      <c r="K941" s="342"/>
      <c r="L941" s="342"/>
      <c r="M941" s="342"/>
      <c r="N941" s="342"/>
      <c r="O941" s="342"/>
      <c r="P941" s="355" t="s">
        <v>659</v>
      </c>
      <c r="Q941" s="343"/>
      <c r="R941" s="343"/>
      <c r="S941" s="343"/>
      <c r="T941" s="343"/>
      <c r="U941" s="343"/>
      <c r="V941" s="343"/>
      <c r="W941" s="343"/>
      <c r="X941" s="343"/>
      <c r="Y941" s="344">
        <v>0.5</v>
      </c>
      <c r="Z941" s="345"/>
      <c r="AA941" s="345"/>
      <c r="AB941" s="346"/>
      <c r="AC941" s="347" t="s">
        <v>523</v>
      </c>
      <c r="AD941" s="347"/>
      <c r="AE941" s="347"/>
      <c r="AF941" s="347"/>
      <c r="AG941" s="347"/>
      <c r="AH941" s="348" t="s">
        <v>675</v>
      </c>
      <c r="AI941" s="349"/>
      <c r="AJ941" s="349"/>
      <c r="AK941" s="349"/>
      <c r="AL941" s="350">
        <v>100</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641</v>
      </c>
      <c r="D942" s="340" t="s">
        <v>632</v>
      </c>
      <c r="E942" s="340" t="s">
        <v>632</v>
      </c>
      <c r="F942" s="340" t="s">
        <v>632</v>
      </c>
      <c r="G942" s="340" t="s">
        <v>632</v>
      </c>
      <c r="H942" s="340" t="s">
        <v>632</v>
      </c>
      <c r="I942" s="340" t="s">
        <v>632</v>
      </c>
      <c r="J942" s="341">
        <v>2180305006581</v>
      </c>
      <c r="K942" s="342"/>
      <c r="L942" s="342"/>
      <c r="M942" s="342"/>
      <c r="N942" s="342"/>
      <c r="O942" s="342"/>
      <c r="P942" s="355" t="s">
        <v>659</v>
      </c>
      <c r="Q942" s="343"/>
      <c r="R942" s="343"/>
      <c r="S942" s="343"/>
      <c r="T942" s="343"/>
      <c r="U942" s="343"/>
      <c r="V942" s="343"/>
      <c r="W942" s="343"/>
      <c r="X942" s="343"/>
      <c r="Y942" s="344">
        <v>9</v>
      </c>
      <c r="Z942" s="345"/>
      <c r="AA942" s="345"/>
      <c r="AB942" s="346"/>
      <c r="AC942" s="347" t="s">
        <v>521</v>
      </c>
      <c r="AD942" s="347"/>
      <c r="AE942" s="347"/>
      <c r="AF942" s="347"/>
      <c r="AG942" s="347"/>
      <c r="AH942" s="348">
        <v>1</v>
      </c>
      <c r="AI942" s="349"/>
      <c r="AJ942" s="349"/>
      <c r="AK942" s="349"/>
      <c r="AL942" s="350">
        <v>99.8</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642</v>
      </c>
      <c r="D943" s="340" t="s">
        <v>633</v>
      </c>
      <c r="E943" s="340" t="s">
        <v>633</v>
      </c>
      <c r="F943" s="340" t="s">
        <v>633</v>
      </c>
      <c r="G943" s="340" t="s">
        <v>633</v>
      </c>
      <c r="H943" s="340" t="s">
        <v>633</v>
      </c>
      <c r="I943" s="340" t="s">
        <v>633</v>
      </c>
      <c r="J943" s="341">
        <v>1130005012828</v>
      </c>
      <c r="K943" s="342"/>
      <c r="L943" s="342"/>
      <c r="M943" s="342"/>
      <c r="N943" s="342"/>
      <c r="O943" s="342"/>
      <c r="P943" s="355" t="s">
        <v>659</v>
      </c>
      <c r="Q943" s="343"/>
      <c r="R943" s="343"/>
      <c r="S943" s="343"/>
      <c r="T943" s="343"/>
      <c r="U943" s="343"/>
      <c r="V943" s="343"/>
      <c r="W943" s="343"/>
      <c r="X943" s="343"/>
      <c r="Y943" s="344">
        <v>7</v>
      </c>
      <c r="Z943" s="345"/>
      <c r="AA943" s="345"/>
      <c r="AB943" s="346"/>
      <c r="AC943" s="347" t="s">
        <v>521</v>
      </c>
      <c r="AD943" s="347"/>
      <c r="AE943" s="347"/>
      <c r="AF943" s="347"/>
      <c r="AG943" s="347"/>
      <c r="AH943" s="348">
        <v>1</v>
      </c>
      <c r="AI943" s="349"/>
      <c r="AJ943" s="349"/>
      <c r="AK943" s="349"/>
      <c r="AL943" s="350">
        <v>100</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642</v>
      </c>
      <c r="D944" s="340" t="s">
        <v>633</v>
      </c>
      <c r="E944" s="340" t="s">
        <v>633</v>
      </c>
      <c r="F944" s="340" t="s">
        <v>633</v>
      </c>
      <c r="G944" s="340" t="s">
        <v>633</v>
      </c>
      <c r="H944" s="340" t="s">
        <v>633</v>
      </c>
      <c r="I944" s="340" t="s">
        <v>633</v>
      </c>
      <c r="J944" s="341">
        <v>1130005012828</v>
      </c>
      <c r="K944" s="342"/>
      <c r="L944" s="342"/>
      <c r="M944" s="342"/>
      <c r="N944" s="342"/>
      <c r="O944" s="342"/>
      <c r="P944" s="355" t="s">
        <v>659</v>
      </c>
      <c r="Q944" s="343"/>
      <c r="R944" s="343"/>
      <c r="S944" s="343"/>
      <c r="T944" s="343"/>
      <c r="U944" s="343"/>
      <c r="V944" s="343"/>
      <c r="W944" s="343"/>
      <c r="X944" s="343"/>
      <c r="Y944" s="344">
        <v>1</v>
      </c>
      <c r="Z944" s="345"/>
      <c r="AA944" s="345"/>
      <c r="AB944" s="346"/>
      <c r="AC944" s="347" t="s">
        <v>521</v>
      </c>
      <c r="AD944" s="347"/>
      <c r="AE944" s="347"/>
      <c r="AF944" s="347"/>
      <c r="AG944" s="347"/>
      <c r="AH944" s="348">
        <v>1</v>
      </c>
      <c r="AI944" s="349"/>
      <c r="AJ944" s="349"/>
      <c r="AK944" s="349"/>
      <c r="AL944" s="350">
        <v>99.9</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642</v>
      </c>
      <c r="D945" s="340" t="s">
        <v>633</v>
      </c>
      <c r="E945" s="340" t="s">
        <v>633</v>
      </c>
      <c r="F945" s="340" t="s">
        <v>633</v>
      </c>
      <c r="G945" s="340" t="s">
        <v>633</v>
      </c>
      <c r="H945" s="340" t="s">
        <v>633</v>
      </c>
      <c r="I945" s="340" t="s">
        <v>633</v>
      </c>
      <c r="J945" s="341">
        <v>1130005012828</v>
      </c>
      <c r="K945" s="342"/>
      <c r="L945" s="342"/>
      <c r="M945" s="342"/>
      <c r="N945" s="342"/>
      <c r="O945" s="342"/>
      <c r="P945" s="355" t="s">
        <v>659</v>
      </c>
      <c r="Q945" s="343"/>
      <c r="R945" s="343"/>
      <c r="S945" s="343"/>
      <c r="T945" s="343"/>
      <c r="U945" s="343"/>
      <c r="V945" s="343"/>
      <c r="W945" s="343"/>
      <c r="X945" s="343"/>
      <c r="Y945" s="344">
        <v>0.8</v>
      </c>
      <c r="Z945" s="345"/>
      <c r="AA945" s="345"/>
      <c r="AB945" s="346"/>
      <c r="AC945" s="347" t="s">
        <v>523</v>
      </c>
      <c r="AD945" s="347"/>
      <c r="AE945" s="347"/>
      <c r="AF945" s="347"/>
      <c r="AG945" s="347"/>
      <c r="AH945" s="348" t="s">
        <v>675</v>
      </c>
      <c r="AI945" s="349"/>
      <c r="AJ945" s="349"/>
      <c r="AK945" s="349"/>
      <c r="AL945" s="350">
        <v>91.1</v>
      </c>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653</v>
      </c>
      <c r="D946" s="340" t="s">
        <v>634</v>
      </c>
      <c r="E946" s="340" t="s">
        <v>634</v>
      </c>
      <c r="F946" s="340" t="s">
        <v>634</v>
      </c>
      <c r="G946" s="340" t="s">
        <v>634</v>
      </c>
      <c r="H946" s="340" t="s">
        <v>634</v>
      </c>
      <c r="I946" s="340" t="s">
        <v>634</v>
      </c>
      <c r="J946" s="341">
        <v>2010001016851</v>
      </c>
      <c r="K946" s="342"/>
      <c r="L946" s="342"/>
      <c r="M946" s="342"/>
      <c r="N946" s="342"/>
      <c r="O946" s="342"/>
      <c r="P946" s="355" t="s">
        <v>659</v>
      </c>
      <c r="Q946" s="343"/>
      <c r="R946" s="343"/>
      <c r="S946" s="343"/>
      <c r="T946" s="343"/>
      <c r="U946" s="343"/>
      <c r="V946" s="343"/>
      <c r="W946" s="343"/>
      <c r="X946" s="343"/>
      <c r="Y946" s="344">
        <v>4</v>
      </c>
      <c r="Z946" s="345"/>
      <c r="AA946" s="345"/>
      <c r="AB946" s="346"/>
      <c r="AC946" s="347" t="s">
        <v>521</v>
      </c>
      <c r="AD946" s="347"/>
      <c r="AE946" s="347"/>
      <c r="AF946" s="347"/>
      <c r="AG946" s="347"/>
      <c r="AH946" s="348">
        <v>2</v>
      </c>
      <c r="AI946" s="349"/>
      <c r="AJ946" s="349"/>
      <c r="AK946" s="349"/>
      <c r="AL946" s="350">
        <v>99.9</v>
      </c>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t="s">
        <v>634</v>
      </c>
      <c r="D947" s="340" t="s">
        <v>634</v>
      </c>
      <c r="E947" s="340" t="s">
        <v>634</v>
      </c>
      <c r="F947" s="340" t="s">
        <v>634</v>
      </c>
      <c r="G947" s="340" t="s">
        <v>634</v>
      </c>
      <c r="H947" s="340" t="s">
        <v>634</v>
      </c>
      <c r="I947" s="340" t="s">
        <v>634</v>
      </c>
      <c r="J947" s="341">
        <v>2010001016851</v>
      </c>
      <c r="K947" s="342"/>
      <c r="L947" s="342"/>
      <c r="M947" s="342"/>
      <c r="N947" s="342"/>
      <c r="O947" s="342"/>
      <c r="P947" s="355" t="s">
        <v>659</v>
      </c>
      <c r="Q947" s="343"/>
      <c r="R947" s="343"/>
      <c r="S947" s="343"/>
      <c r="T947" s="343"/>
      <c r="U947" s="343"/>
      <c r="V947" s="343"/>
      <c r="W947" s="343"/>
      <c r="X947" s="343"/>
      <c r="Y947" s="344">
        <v>3</v>
      </c>
      <c r="Z947" s="345"/>
      <c r="AA947" s="345"/>
      <c r="AB947" s="346"/>
      <c r="AC947" s="347" t="s">
        <v>521</v>
      </c>
      <c r="AD947" s="347"/>
      <c r="AE947" s="347"/>
      <c r="AF947" s="347"/>
      <c r="AG947" s="347"/>
      <c r="AH947" s="348">
        <v>2</v>
      </c>
      <c r="AI947" s="349"/>
      <c r="AJ947" s="349"/>
      <c r="AK947" s="349"/>
      <c r="AL947" s="350">
        <v>99.7</v>
      </c>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t="s">
        <v>634</v>
      </c>
      <c r="D948" s="340" t="s">
        <v>634</v>
      </c>
      <c r="E948" s="340" t="s">
        <v>634</v>
      </c>
      <c r="F948" s="340" t="s">
        <v>634</v>
      </c>
      <c r="G948" s="340" t="s">
        <v>634</v>
      </c>
      <c r="H948" s="340" t="s">
        <v>634</v>
      </c>
      <c r="I948" s="340" t="s">
        <v>634</v>
      </c>
      <c r="J948" s="341">
        <v>2010001016851</v>
      </c>
      <c r="K948" s="342"/>
      <c r="L948" s="342"/>
      <c r="M948" s="342"/>
      <c r="N948" s="342"/>
      <c r="O948" s="342"/>
      <c r="P948" s="355" t="s">
        <v>659</v>
      </c>
      <c r="Q948" s="343"/>
      <c r="R948" s="343"/>
      <c r="S948" s="343"/>
      <c r="T948" s="343"/>
      <c r="U948" s="343"/>
      <c r="V948" s="343"/>
      <c r="W948" s="343"/>
      <c r="X948" s="343"/>
      <c r="Y948" s="344">
        <v>0.6</v>
      </c>
      <c r="Z948" s="345"/>
      <c r="AA948" s="345"/>
      <c r="AB948" s="346"/>
      <c r="AC948" s="347" t="s">
        <v>523</v>
      </c>
      <c r="AD948" s="347"/>
      <c r="AE948" s="347"/>
      <c r="AF948" s="347"/>
      <c r="AG948" s="347"/>
      <c r="AH948" s="348" t="s">
        <v>675</v>
      </c>
      <c r="AI948" s="349"/>
      <c r="AJ948" s="349"/>
      <c r="AK948" s="349"/>
      <c r="AL948" s="350">
        <v>98.4</v>
      </c>
      <c r="AM948" s="351"/>
      <c r="AN948" s="351"/>
      <c r="AO948" s="352"/>
      <c r="AP948" s="353"/>
      <c r="AQ948" s="353"/>
      <c r="AR948" s="353"/>
      <c r="AS948" s="353"/>
      <c r="AT948" s="353"/>
      <c r="AU948" s="353"/>
      <c r="AV948" s="353"/>
      <c r="AW948" s="353"/>
      <c r="AX948" s="353"/>
    </row>
    <row r="949" spans="1:50" ht="30" customHeight="1" x14ac:dyDescent="0.15">
      <c r="A949" s="372">
        <v>14</v>
      </c>
      <c r="B949" s="372">
        <v>1</v>
      </c>
      <c r="C949" s="354" t="s">
        <v>654</v>
      </c>
      <c r="D949" s="340" t="s">
        <v>635</v>
      </c>
      <c r="E949" s="340" t="s">
        <v>635</v>
      </c>
      <c r="F949" s="340" t="s">
        <v>635</v>
      </c>
      <c r="G949" s="340" t="s">
        <v>635</v>
      </c>
      <c r="H949" s="340" t="s">
        <v>635</v>
      </c>
      <c r="I949" s="340" t="s">
        <v>635</v>
      </c>
      <c r="J949" s="341">
        <v>5010401023057</v>
      </c>
      <c r="K949" s="342"/>
      <c r="L949" s="342"/>
      <c r="M949" s="342"/>
      <c r="N949" s="342"/>
      <c r="O949" s="342"/>
      <c r="P949" s="355" t="s">
        <v>659</v>
      </c>
      <c r="Q949" s="343"/>
      <c r="R949" s="343"/>
      <c r="S949" s="343"/>
      <c r="T949" s="343"/>
      <c r="U949" s="343"/>
      <c r="V949" s="343"/>
      <c r="W949" s="343"/>
      <c r="X949" s="343"/>
      <c r="Y949" s="344">
        <v>7</v>
      </c>
      <c r="Z949" s="345"/>
      <c r="AA949" s="345"/>
      <c r="AB949" s="346"/>
      <c r="AC949" s="347" t="s">
        <v>521</v>
      </c>
      <c r="AD949" s="347"/>
      <c r="AE949" s="347"/>
      <c r="AF949" s="347"/>
      <c r="AG949" s="347"/>
      <c r="AH949" s="348">
        <v>4</v>
      </c>
      <c r="AI949" s="349"/>
      <c r="AJ949" s="349"/>
      <c r="AK949" s="349"/>
      <c r="AL949" s="350">
        <v>99.7</v>
      </c>
      <c r="AM949" s="351"/>
      <c r="AN949" s="351"/>
      <c r="AO949" s="352"/>
      <c r="AP949" s="353"/>
      <c r="AQ949" s="353"/>
      <c r="AR949" s="353"/>
      <c r="AS949" s="353"/>
      <c r="AT949" s="353"/>
      <c r="AU949" s="353"/>
      <c r="AV949" s="353"/>
      <c r="AW949" s="353"/>
      <c r="AX949" s="353"/>
    </row>
    <row r="950" spans="1:50" ht="30" customHeight="1" x14ac:dyDescent="0.15">
      <c r="A950" s="372">
        <v>15</v>
      </c>
      <c r="B950" s="372">
        <v>1</v>
      </c>
      <c r="C950" s="354" t="s">
        <v>655</v>
      </c>
      <c r="D950" s="340" t="s">
        <v>636</v>
      </c>
      <c r="E950" s="340" t="s">
        <v>636</v>
      </c>
      <c r="F950" s="340" t="s">
        <v>636</v>
      </c>
      <c r="G950" s="340" t="s">
        <v>636</v>
      </c>
      <c r="H950" s="340" t="s">
        <v>636</v>
      </c>
      <c r="I950" s="340" t="s">
        <v>636</v>
      </c>
      <c r="J950" s="341">
        <v>4010701026082</v>
      </c>
      <c r="K950" s="342"/>
      <c r="L950" s="342"/>
      <c r="M950" s="342"/>
      <c r="N950" s="342"/>
      <c r="O950" s="342"/>
      <c r="P950" s="355" t="s">
        <v>659</v>
      </c>
      <c r="Q950" s="343"/>
      <c r="R950" s="343"/>
      <c r="S950" s="343"/>
      <c r="T950" s="343"/>
      <c r="U950" s="343"/>
      <c r="V950" s="343"/>
      <c r="W950" s="343"/>
      <c r="X950" s="343"/>
      <c r="Y950" s="344">
        <v>6</v>
      </c>
      <c r="Z950" s="345"/>
      <c r="AA950" s="345"/>
      <c r="AB950" s="346"/>
      <c r="AC950" s="347" t="s">
        <v>521</v>
      </c>
      <c r="AD950" s="347"/>
      <c r="AE950" s="347"/>
      <c r="AF950" s="347"/>
      <c r="AG950" s="347"/>
      <c r="AH950" s="348">
        <v>6</v>
      </c>
      <c r="AI950" s="349"/>
      <c r="AJ950" s="349"/>
      <c r="AK950" s="349"/>
      <c r="AL950" s="350">
        <v>99.6</v>
      </c>
      <c r="AM950" s="351"/>
      <c r="AN950" s="351"/>
      <c r="AO950" s="352"/>
      <c r="AP950" s="353"/>
      <c r="AQ950" s="353"/>
      <c r="AR950" s="353"/>
      <c r="AS950" s="353"/>
      <c r="AT950" s="353"/>
      <c r="AU950" s="353"/>
      <c r="AV950" s="353"/>
      <c r="AW950" s="353"/>
      <c r="AX950" s="353"/>
    </row>
    <row r="951" spans="1:50" ht="30" customHeight="1" x14ac:dyDescent="0.15">
      <c r="A951" s="372">
        <v>16</v>
      </c>
      <c r="B951" s="372">
        <v>1</v>
      </c>
      <c r="C951" s="354" t="s">
        <v>656</v>
      </c>
      <c r="D951" s="340" t="s">
        <v>637</v>
      </c>
      <c r="E951" s="340" t="s">
        <v>637</v>
      </c>
      <c r="F951" s="340" t="s">
        <v>637</v>
      </c>
      <c r="G951" s="340" t="s">
        <v>637</v>
      </c>
      <c r="H951" s="340" t="s">
        <v>637</v>
      </c>
      <c r="I951" s="340" t="s">
        <v>637</v>
      </c>
      <c r="J951" s="341">
        <v>5011105004806</v>
      </c>
      <c r="K951" s="342"/>
      <c r="L951" s="342"/>
      <c r="M951" s="342"/>
      <c r="N951" s="342"/>
      <c r="O951" s="342"/>
      <c r="P951" s="355" t="s">
        <v>659</v>
      </c>
      <c r="Q951" s="343"/>
      <c r="R951" s="343"/>
      <c r="S951" s="343"/>
      <c r="T951" s="343"/>
      <c r="U951" s="343"/>
      <c r="V951" s="343"/>
      <c r="W951" s="343"/>
      <c r="X951" s="343"/>
      <c r="Y951" s="344">
        <v>5</v>
      </c>
      <c r="Z951" s="345"/>
      <c r="AA951" s="345"/>
      <c r="AB951" s="346"/>
      <c r="AC951" s="347" t="s">
        <v>521</v>
      </c>
      <c r="AD951" s="347"/>
      <c r="AE951" s="347"/>
      <c r="AF951" s="347"/>
      <c r="AG951" s="347"/>
      <c r="AH951" s="348">
        <v>5</v>
      </c>
      <c r="AI951" s="349"/>
      <c r="AJ951" s="349"/>
      <c r="AK951" s="349"/>
      <c r="AL951" s="350">
        <v>100</v>
      </c>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54" t="s">
        <v>657</v>
      </c>
      <c r="D952" s="340" t="s">
        <v>638</v>
      </c>
      <c r="E952" s="340" t="s">
        <v>638</v>
      </c>
      <c r="F952" s="340" t="s">
        <v>638</v>
      </c>
      <c r="G952" s="340" t="s">
        <v>638</v>
      </c>
      <c r="H952" s="340" t="s">
        <v>638</v>
      </c>
      <c r="I952" s="340" t="s">
        <v>638</v>
      </c>
      <c r="J952" s="341">
        <v>3280001003731</v>
      </c>
      <c r="K952" s="342"/>
      <c r="L952" s="342"/>
      <c r="M952" s="342"/>
      <c r="N952" s="342"/>
      <c r="O952" s="342"/>
      <c r="P952" s="355" t="s">
        <v>659</v>
      </c>
      <c r="Q952" s="343"/>
      <c r="R952" s="343"/>
      <c r="S952" s="343"/>
      <c r="T952" s="343"/>
      <c r="U952" s="343"/>
      <c r="V952" s="343"/>
      <c r="W952" s="343"/>
      <c r="X952" s="343"/>
      <c r="Y952" s="344">
        <v>4</v>
      </c>
      <c r="Z952" s="345"/>
      <c r="AA952" s="345"/>
      <c r="AB952" s="346"/>
      <c r="AC952" s="347" t="s">
        <v>521</v>
      </c>
      <c r="AD952" s="347"/>
      <c r="AE952" s="347"/>
      <c r="AF952" s="347"/>
      <c r="AG952" s="347"/>
      <c r="AH952" s="348">
        <v>1</v>
      </c>
      <c r="AI952" s="349"/>
      <c r="AJ952" s="349"/>
      <c r="AK952" s="349"/>
      <c r="AL952" s="350">
        <v>98.8</v>
      </c>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t="s">
        <v>638</v>
      </c>
      <c r="D953" s="340" t="s">
        <v>638</v>
      </c>
      <c r="E953" s="340" t="s">
        <v>638</v>
      </c>
      <c r="F953" s="340" t="s">
        <v>638</v>
      </c>
      <c r="G953" s="340" t="s">
        <v>638</v>
      </c>
      <c r="H953" s="340" t="s">
        <v>638</v>
      </c>
      <c r="I953" s="340" t="s">
        <v>638</v>
      </c>
      <c r="J953" s="341">
        <v>3280001003731</v>
      </c>
      <c r="K953" s="342"/>
      <c r="L953" s="342"/>
      <c r="M953" s="342"/>
      <c r="N953" s="342"/>
      <c r="O953" s="342"/>
      <c r="P953" s="355" t="s">
        <v>659</v>
      </c>
      <c r="Q953" s="343"/>
      <c r="R953" s="343"/>
      <c r="S953" s="343"/>
      <c r="T953" s="343"/>
      <c r="U953" s="343"/>
      <c r="V953" s="343"/>
      <c r="W953" s="343"/>
      <c r="X953" s="343"/>
      <c r="Y953" s="344">
        <v>0.7</v>
      </c>
      <c r="Z953" s="345"/>
      <c r="AA953" s="345"/>
      <c r="AB953" s="346"/>
      <c r="AC953" s="347" t="s">
        <v>524</v>
      </c>
      <c r="AD953" s="347"/>
      <c r="AE953" s="347"/>
      <c r="AF953" s="347"/>
      <c r="AG953" s="347"/>
      <c r="AH953" s="348" t="s">
        <v>675</v>
      </c>
      <c r="AI953" s="349"/>
      <c r="AJ953" s="349"/>
      <c r="AK953" s="349"/>
      <c r="AL953" s="350">
        <v>100</v>
      </c>
      <c r="AM953" s="351"/>
      <c r="AN953" s="351"/>
      <c r="AO953" s="352"/>
      <c r="AP953" s="353"/>
      <c r="AQ953" s="353"/>
      <c r="AR953" s="353"/>
      <c r="AS953" s="353"/>
      <c r="AT953" s="353"/>
      <c r="AU953" s="353"/>
      <c r="AV953" s="353"/>
      <c r="AW953" s="353"/>
      <c r="AX953" s="353"/>
    </row>
    <row r="954" spans="1:50" ht="30" customHeight="1" x14ac:dyDescent="0.15">
      <c r="A954" s="372">
        <v>19</v>
      </c>
      <c r="B954" s="372">
        <v>1</v>
      </c>
      <c r="C954" s="354" t="s">
        <v>643</v>
      </c>
      <c r="D954" s="340" t="s">
        <v>639</v>
      </c>
      <c r="E954" s="340" t="s">
        <v>639</v>
      </c>
      <c r="F954" s="340" t="s">
        <v>639</v>
      </c>
      <c r="G954" s="340" t="s">
        <v>639</v>
      </c>
      <c r="H954" s="340" t="s">
        <v>639</v>
      </c>
      <c r="I954" s="340" t="s">
        <v>639</v>
      </c>
      <c r="J954" s="341">
        <v>6100005006299</v>
      </c>
      <c r="K954" s="342"/>
      <c r="L954" s="342"/>
      <c r="M954" s="342"/>
      <c r="N954" s="342"/>
      <c r="O954" s="342"/>
      <c r="P954" s="355" t="s">
        <v>659</v>
      </c>
      <c r="Q954" s="343"/>
      <c r="R954" s="343"/>
      <c r="S954" s="343"/>
      <c r="T954" s="343"/>
      <c r="U954" s="343"/>
      <c r="V954" s="343"/>
      <c r="W954" s="343"/>
      <c r="X954" s="343"/>
      <c r="Y954" s="344">
        <v>4</v>
      </c>
      <c r="Z954" s="345"/>
      <c r="AA954" s="345"/>
      <c r="AB954" s="346"/>
      <c r="AC954" s="347" t="s">
        <v>521</v>
      </c>
      <c r="AD954" s="347"/>
      <c r="AE954" s="347"/>
      <c r="AF954" s="347"/>
      <c r="AG954" s="347"/>
      <c r="AH954" s="348">
        <v>3</v>
      </c>
      <c r="AI954" s="349"/>
      <c r="AJ954" s="349"/>
      <c r="AK954" s="349"/>
      <c r="AL954" s="350">
        <v>99.9</v>
      </c>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5:AX15 P13:AX13 P16:AQ17">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AU781">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E116 AQ116">
    <cfRule type="expression" dxfId="2603" priority="13177">
      <formula>IF(RIGHT(TEXT(AE116,"0.#"),1)=".",FALSE,TRUE)</formula>
    </cfRule>
    <cfRule type="expression" dxfId="2602" priority="13178">
      <formula>IF(RIGHT(TEXT(AE116,"0.#"),1)=".",TRUE,FALSE)</formula>
    </cfRule>
  </conditionalFormatting>
  <conditionalFormatting sqref="AI116">
    <cfRule type="expression" dxfId="2601" priority="13175">
      <formula>IF(RIGHT(TEXT(AI116,"0.#"),1)=".",FALSE,TRUE)</formula>
    </cfRule>
    <cfRule type="expression" dxfId="2600" priority="13176">
      <formula>IF(RIGHT(TEXT(AI116,"0.#"),1)=".",TRUE,FALSE)</formula>
    </cfRule>
  </conditionalFormatting>
  <conditionalFormatting sqref="AM116">
    <cfRule type="expression" dxfId="2599" priority="13173">
      <formula>IF(RIGHT(TEXT(AM116,"0.#"),1)=".",FALSE,TRUE)</formula>
    </cfRule>
    <cfRule type="expression" dxfId="2598" priority="13174">
      <formula>IF(RIGHT(TEXT(AM116,"0.#"),1)=".",TRUE,FALSE)</formula>
    </cfRule>
  </conditionalFormatting>
  <conditionalFormatting sqref="AE117 AM117">
    <cfRule type="expression" dxfId="2597" priority="13171">
      <formula>IF(RIGHT(TEXT(AE117,"0.#"),1)=".",FALSE,TRUE)</formula>
    </cfRule>
    <cfRule type="expression" dxfId="2596" priority="13172">
      <formula>IF(RIGHT(TEXT(AE117,"0.#"),1)=".",TRUE,FALSE)</formula>
    </cfRule>
  </conditionalFormatting>
  <conditionalFormatting sqref="AI117">
    <cfRule type="expression" dxfId="2595" priority="13169">
      <formula>IF(RIGHT(TEXT(AI117,"0.#"),1)=".",FALSE,TRUE)</formula>
    </cfRule>
    <cfRule type="expression" dxfId="2594" priority="13170">
      <formula>IF(RIGHT(TEXT(AI117,"0.#"),1)=".",TRUE,FALSE)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61:AO866">
    <cfRule type="expression" dxfId="2509" priority="6647">
      <formula>IF(AND(AL861&gt;=0, RIGHT(TEXT(AL861,"0.#"),1)&lt;&gt;"."),TRUE,FALSE)</formula>
    </cfRule>
    <cfRule type="expression" dxfId="2508" priority="6648">
      <formula>IF(AND(AL861&gt;=0, RIGHT(TEXT(AL861,"0.#"),1)="."),TRUE,FALSE)</formula>
    </cfRule>
    <cfRule type="expression" dxfId="2507" priority="6649">
      <formula>IF(AND(AL861&lt;0, RIGHT(TEXT(AL861,"0.#"),1)&lt;&gt;"."),TRUE,FALSE)</formula>
    </cfRule>
    <cfRule type="expression" dxfId="2506" priority="6650">
      <formula>IF(AND(AL861&lt;0, RIGHT(TEXT(AL861,"0.#"),1)="."),TRUE,FALSE)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39:Y866">
    <cfRule type="expression" dxfId="2435" priority="2975">
      <formula>IF(RIGHT(TEXT(Y839,"0.#"),1)=".",FALSE,TRUE)</formula>
    </cfRule>
    <cfRule type="expression" dxfId="2434" priority="2976">
      <formula>IF(RIGHT(TEXT(Y839,"0.#"),1)=".",TRUE,FALSE)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2:AO1131">
    <cfRule type="expression" dxfId="2405" priority="2881">
      <formula>IF(AND(AL1102&gt;=0, RIGHT(TEXT(AL1102,"0.#"),1)&lt;&gt;"."),TRUE,FALSE)</formula>
    </cfRule>
    <cfRule type="expression" dxfId="2404" priority="2882">
      <formula>IF(AND(AL1102&gt;=0, RIGHT(TEXT(AL1102,"0.#"),1)="."),TRUE,FALSE)</formula>
    </cfRule>
    <cfRule type="expression" dxfId="2403" priority="2883">
      <formula>IF(AND(AL1102&lt;0, RIGHT(TEXT(AL1102,"0.#"),1)&lt;&gt;"."),TRUE,FALSE)</formula>
    </cfRule>
    <cfRule type="expression" dxfId="2402" priority="2884">
      <formula>IF(AND(AL1102&lt;0, RIGHT(TEXT(AL1102,"0.#"),1)="."),TRUE,FALSE)</formula>
    </cfRule>
  </conditionalFormatting>
  <conditionalFormatting sqref="Y1102:Y1131">
    <cfRule type="expression" dxfId="2401" priority="2879">
      <formula>IF(RIGHT(TEXT(Y1102,"0.#"),1)=".",FALSE,TRUE)</formula>
    </cfRule>
    <cfRule type="expression" dxfId="2400" priority="2880">
      <formula>IF(RIGHT(TEXT(Y1102,"0.#"),1)=".",TRUE,FALSE)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L837:AO860">
    <cfRule type="expression" dxfId="2391" priority="2833">
      <formula>IF(AND(AL837&gt;=0, RIGHT(TEXT(AL837,"0.#"),1)&lt;&gt;"."),TRUE,FALSE)</formula>
    </cfRule>
    <cfRule type="expression" dxfId="2390" priority="2834">
      <formula>IF(AND(AL837&gt;=0, RIGHT(TEXT(AL837,"0.#"),1)="."),TRUE,FALSE)</formula>
    </cfRule>
    <cfRule type="expression" dxfId="2389" priority="2835">
      <formula>IF(AND(AL837&lt;0, RIGHT(TEXT(AL837,"0.#"),1)&lt;&gt;"."),TRUE,FALSE)</formula>
    </cfRule>
    <cfRule type="expression" dxfId="2388" priority="2836">
      <formula>IF(AND(AL837&lt;0, RIGHT(TEXT(AL837,"0.#"),1)="."),TRUE,FALSE)</formula>
    </cfRule>
  </conditionalFormatting>
  <conditionalFormatting sqref="Y837:Y838">
    <cfRule type="expression" dxfId="2387" priority="2831">
      <formula>IF(RIGHT(TEXT(Y837,"0.#"),1)=".",FALSE,TRUE)</formula>
    </cfRule>
    <cfRule type="expression" dxfId="2386" priority="2832">
      <formula>IF(RIGHT(TEXT(Y837,"0.#"),1)=".",TRUE,FALSE)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Q142:AQ143 AU142:AU143 AM142:AM143">
    <cfRule type="expression" dxfId="2173" priority="1965">
      <formula>IF(RIGHT(TEXT(AE142,"0.#"),1)=".",FALSE,TRUE)</formula>
    </cfRule>
    <cfRule type="expression" dxfId="2172" priority="1966">
      <formula>IF(RIGHT(TEXT(AE142,"0.#"),1)=".",TRUE,FALSE)</formula>
    </cfRule>
  </conditionalFormatting>
  <conditionalFormatting sqref="AM198:AM199 AQ198:AQ199 AU198:AU199">
    <cfRule type="expression" dxfId="2171" priority="1957">
      <formula>IF(RIGHT(TEXT(AM198,"0.#"),1)=".",FALSE,TRUE)</formula>
    </cfRule>
    <cfRule type="expression" dxfId="2170" priority="1958">
      <formula>IF(RIGHT(TEXT(AM198,"0.#"),1)=".",TRUE,FALSE)</formula>
    </cfRule>
  </conditionalFormatting>
  <conditionalFormatting sqref="AM150:AM151 AQ150:AQ151 AU150:AU151">
    <cfRule type="expression" dxfId="2169" priority="1961">
      <formula>IF(RIGHT(TEXT(AM150,"0.#"),1)=".",FALSE,TRUE)</formula>
    </cfRule>
    <cfRule type="expression" dxfId="2168" priority="1962">
      <formula>IF(RIGHT(TEXT(AM150,"0.#"),1)=".",TRUE,FALSE)</formula>
    </cfRule>
  </conditionalFormatting>
  <conditionalFormatting sqref="AM194:AM195 AQ194:AQ195 AU194:AU195">
    <cfRule type="expression" dxfId="2167" priority="1959">
      <formula>IF(RIGHT(TEXT(AM194,"0.#"),1)=".",FALSE,TRUE)</formula>
    </cfRule>
    <cfRule type="expression" dxfId="2166" priority="1960">
      <formula>IF(RIGHT(TEXT(AM194,"0.#"),1)=".",TRUE,FALSE)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M202:AM203 AQ202:AQ203 AU202:AU203">
    <cfRule type="expression" dxfId="2163" priority="1955">
      <formula>IF(RIGHT(TEXT(AM202,"0.#"),1)=".",FALSE,TRUE)</formula>
    </cfRule>
    <cfRule type="expression" dxfId="2162" priority="1956">
      <formula>IF(RIGHT(TEXT(AM202,"0.#"),1)=".",TRUE,FALSE)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72:Y899">
    <cfRule type="expression" dxfId="2069" priority="2091">
      <formula>IF(RIGHT(TEXT(Y872,"0.#"),1)=".",FALSE,TRUE)</formula>
    </cfRule>
    <cfRule type="expression" dxfId="2068" priority="2092">
      <formula>IF(RIGHT(TEXT(Y872,"0.#"),1)=".",TRUE,FALSE)</formula>
    </cfRule>
  </conditionalFormatting>
  <conditionalFormatting sqref="Y870:Y871">
    <cfRule type="expression" dxfId="2067" priority="2085">
      <formula>IF(RIGHT(TEXT(Y870,"0.#"),1)=".",FALSE,TRUE)</formula>
    </cfRule>
    <cfRule type="expression" dxfId="2066" priority="2086">
      <formula>IF(RIGHT(TEXT(Y870,"0.#"),1)=".",TRUE,FALSE)</formula>
    </cfRule>
  </conditionalFormatting>
  <conditionalFormatting sqref="Y905:Y932">
    <cfRule type="expression" dxfId="2065" priority="2079">
      <formula>IF(RIGHT(TEXT(Y905,"0.#"),1)=".",FALSE,TRUE)</formula>
    </cfRule>
    <cfRule type="expression" dxfId="2064" priority="2080">
      <formula>IF(RIGHT(TEXT(Y905,"0.#"),1)=".",TRUE,FALSE)</formula>
    </cfRule>
  </conditionalFormatting>
  <conditionalFormatting sqref="Y903:Y904">
    <cfRule type="expression" dxfId="2063" priority="2073">
      <formula>IF(RIGHT(TEXT(Y903,"0.#"),1)=".",FALSE,TRUE)</formula>
    </cfRule>
    <cfRule type="expression" dxfId="2062" priority="2074">
      <formula>IF(RIGHT(TEXT(Y903,"0.#"),1)=".",TRUE,FALSE)</formula>
    </cfRule>
  </conditionalFormatting>
  <conditionalFormatting sqref="Y938:Y965">
    <cfRule type="expression" dxfId="2061" priority="2067">
      <formula>IF(RIGHT(TEXT(Y938,"0.#"),1)=".",FALSE,TRUE)</formula>
    </cfRule>
    <cfRule type="expression" dxfId="2060" priority="2068">
      <formula>IF(RIGHT(TEXT(Y938,"0.#"),1)=".",TRUE,FALSE)</formula>
    </cfRule>
  </conditionalFormatting>
  <conditionalFormatting sqref="Y936:Y937">
    <cfRule type="expression" dxfId="2059" priority="2061">
      <formula>IF(RIGHT(TEXT(Y936,"0.#"),1)=".",FALSE,TRUE)</formula>
    </cfRule>
    <cfRule type="expression" dxfId="2058" priority="2062">
      <formula>IF(RIGHT(TEXT(Y936,"0.#"),1)=".",TRUE,FALSE)</formula>
    </cfRule>
  </conditionalFormatting>
  <conditionalFormatting sqref="Y971:Y998">
    <cfRule type="expression" dxfId="2057" priority="2055">
      <formula>IF(RIGHT(TEXT(Y971,"0.#"),1)=".",FALSE,TRUE)</formula>
    </cfRule>
    <cfRule type="expression" dxfId="2056" priority="2056">
      <formula>IF(RIGHT(TEXT(Y971,"0.#"),1)=".",TRUE,FALSE)</formula>
    </cfRule>
  </conditionalFormatting>
  <conditionalFormatting sqref="Y969:Y970">
    <cfRule type="expression" dxfId="2055" priority="2049">
      <formula>IF(RIGHT(TEXT(Y969,"0.#"),1)=".",FALSE,TRUE)</formula>
    </cfRule>
    <cfRule type="expression" dxfId="2054" priority="2050">
      <formula>IF(RIGHT(TEXT(Y969,"0.#"),1)=".",TRUE,FALSE)</formula>
    </cfRule>
  </conditionalFormatting>
  <conditionalFormatting sqref="Y1004:Y1031">
    <cfRule type="expression" dxfId="2053" priority="2043">
      <formula>IF(RIGHT(TEXT(Y1004,"0.#"),1)=".",FALSE,TRUE)</formula>
    </cfRule>
    <cfRule type="expression" dxfId="2052" priority="2044">
      <formula>IF(RIGHT(TEXT(Y1004,"0.#"),1)=".",TRUE,FALSE)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5">
    <cfRule type="expression" dxfId="2035" priority="2307">
      <formula>IF(RIGHT(TEXT(AQ105,"0.#"),1)=".",FALSE,TRUE)</formula>
    </cfRule>
    <cfRule type="expression" dxfId="2034" priority="2308">
      <formula>IF(RIGHT(TEXT(AQ105,"0.#"),1)=".",TRUE,FALSE)</formula>
    </cfRule>
  </conditionalFormatting>
  <conditionalFormatting sqref="AQ107">
    <cfRule type="expression" dxfId="2033" priority="2305">
      <formula>IF(RIGHT(TEXT(AQ107,"0.#"),1)=".",FALSE,TRUE)</formula>
    </cfRule>
    <cfRule type="expression" dxfId="2032" priority="2306">
      <formula>IF(RIGHT(TEXT(AQ107,"0.#"),1)=".",TRUE,FALSE)</formula>
    </cfRule>
  </conditionalFormatting>
  <conditionalFormatting sqref="AQ108">
    <cfRule type="expression" dxfId="2031" priority="2303">
      <formula>IF(RIGHT(TEXT(AQ108,"0.#"),1)=".",FALSE,TRUE)</formula>
    </cfRule>
    <cfRule type="expression" dxfId="2030" priority="2304">
      <formula>IF(RIGHT(TEXT(AQ108,"0.#"),1)=".",TRUE,FALSE)</formula>
    </cfRule>
  </conditionalFormatting>
  <conditionalFormatting sqref="AQ110">
    <cfRule type="expression" dxfId="2029" priority="2301">
      <formula>IF(RIGHT(TEXT(AQ110,"0.#"),1)=".",FALSE,TRUE)</formula>
    </cfRule>
    <cfRule type="expression" dxfId="2028" priority="2302">
      <formula>IF(RIGHT(TEXT(AQ110,"0.#"),1)=".",TRUE,FALSE)</formula>
    </cfRule>
  </conditionalFormatting>
  <conditionalFormatting sqref="AQ111">
    <cfRule type="expression" dxfId="2027" priority="2299">
      <formula>IF(RIGHT(TEXT(AQ111,"0.#"),1)=".",FALSE,TRUE)</formula>
    </cfRule>
    <cfRule type="expression" dxfId="2026" priority="2300">
      <formula>IF(RIGHT(TEXT(AQ111,"0.#"),1)=".",TRUE,FALSE)</formula>
    </cfRule>
  </conditionalFormatting>
  <conditionalFormatting sqref="AQ113">
    <cfRule type="expression" dxfId="2025" priority="2297">
      <formula>IF(RIGHT(TEXT(AQ113,"0.#"),1)=".",FALSE,TRUE)</formula>
    </cfRule>
    <cfRule type="expression" dxfId="2024" priority="2298">
      <formula>IF(RIGHT(TEXT(AQ113,"0.#"),1)=".",TRUE,FALSE)</formula>
    </cfRule>
  </conditionalFormatting>
  <conditionalFormatting sqref="AE67">
    <cfRule type="expression" dxfId="2023" priority="2227">
      <formula>IF(RIGHT(TEXT(AE67,"0.#"),1)=".",FALSE,TRUE)</formula>
    </cfRule>
    <cfRule type="expression" dxfId="2022" priority="2228">
      <formula>IF(RIGHT(TEXT(AE67,"0.#"),1)=".",TRUE,FALSE)</formula>
    </cfRule>
  </conditionalFormatting>
  <conditionalFormatting sqref="AE68">
    <cfRule type="expression" dxfId="2021" priority="2225">
      <formula>IF(RIGHT(TEXT(AE68,"0.#"),1)=".",FALSE,TRUE)</formula>
    </cfRule>
    <cfRule type="expression" dxfId="2020" priority="2226">
      <formula>IF(RIGHT(TEXT(AE68,"0.#"),1)=".",TRUE,FALSE)</formula>
    </cfRule>
  </conditionalFormatting>
  <conditionalFormatting sqref="AE69">
    <cfRule type="expression" dxfId="2019" priority="2223">
      <formula>IF(RIGHT(TEXT(AE69,"0.#"),1)=".",FALSE,TRUE)</formula>
    </cfRule>
    <cfRule type="expression" dxfId="2018" priority="2224">
      <formula>IF(RIGHT(TEXT(AE69,"0.#"),1)=".",TRUE,FALSE)</formula>
    </cfRule>
  </conditionalFormatting>
  <conditionalFormatting sqref="AI69">
    <cfRule type="expression" dxfId="2017" priority="2221">
      <formula>IF(RIGHT(TEXT(AI69,"0.#"),1)=".",FALSE,TRUE)</formula>
    </cfRule>
    <cfRule type="expression" dxfId="2016" priority="2222">
      <formula>IF(RIGHT(TEXT(AI69,"0.#"),1)=".",TRUE,FALSE)</formula>
    </cfRule>
  </conditionalFormatting>
  <conditionalFormatting sqref="AI68">
    <cfRule type="expression" dxfId="2015" priority="2219">
      <formula>IF(RIGHT(TEXT(AI68,"0.#"),1)=".",FALSE,TRUE)</formula>
    </cfRule>
    <cfRule type="expression" dxfId="2014" priority="2220">
      <formula>IF(RIGHT(TEXT(AI68,"0.#"),1)=".",TRUE,FALSE)</formula>
    </cfRule>
  </conditionalFormatting>
  <conditionalFormatting sqref="AI67">
    <cfRule type="expression" dxfId="2013" priority="2217">
      <formula>IF(RIGHT(TEXT(AI67,"0.#"),1)=".",FALSE,TRUE)</formula>
    </cfRule>
    <cfRule type="expression" dxfId="2012" priority="2218">
      <formula>IF(RIGHT(TEXT(AI67,"0.#"),1)=".",TRUE,FALSE)</formula>
    </cfRule>
  </conditionalFormatting>
  <conditionalFormatting sqref="AM67">
    <cfRule type="expression" dxfId="2011" priority="2215">
      <formula>IF(RIGHT(TEXT(AM67,"0.#"),1)=".",FALSE,TRUE)</formula>
    </cfRule>
    <cfRule type="expression" dxfId="2010" priority="2216">
      <formula>IF(RIGHT(TEXT(AM67,"0.#"),1)=".",TRUE,FALSE)</formula>
    </cfRule>
  </conditionalFormatting>
  <conditionalFormatting sqref="AM68">
    <cfRule type="expression" dxfId="2009" priority="2213">
      <formula>IF(RIGHT(TEXT(AM68,"0.#"),1)=".",FALSE,TRUE)</formula>
    </cfRule>
    <cfRule type="expression" dxfId="2008" priority="2214">
      <formula>IF(RIGHT(TEXT(AM68,"0.#"),1)=".",TRUE,FALSE)</formula>
    </cfRule>
  </conditionalFormatting>
  <conditionalFormatting sqref="AM69">
    <cfRule type="expression" dxfId="2007" priority="2211">
      <formula>IF(RIGHT(TEXT(AM69,"0.#"),1)=".",FALSE,TRUE)</formula>
    </cfRule>
    <cfRule type="expression" dxfId="2006" priority="2212">
      <formula>IF(RIGHT(TEXT(AM69,"0.#"),1)=".",TRUE,FALSE)</formula>
    </cfRule>
  </conditionalFormatting>
  <conditionalFormatting sqref="AQ67:AQ69">
    <cfRule type="expression" dxfId="2005" priority="2209">
      <formula>IF(RIGHT(TEXT(AQ67,"0.#"),1)=".",FALSE,TRUE)</formula>
    </cfRule>
    <cfRule type="expression" dxfId="2004" priority="2210">
      <formula>IF(RIGHT(TEXT(AQ67,"0.#"),1)=".",TRUE,FALSE)</formula>
    </cfRule>
  </conditionalFormatting>
  <conditionalFormatting sqref="AU67:AU69">
    <cfRule type="expression" dxfId="2003" priority="2207">
      <formula>IF(RIGHT(TEXT(AU67,"0.#"),1)=".",FALSE,TRUE)</formula>
    </cfRule>
    <cfRule type="expression" dxfId="2002" priority="2208">
      <formula>IF(RIGHT(TEXT(AU67,"0.#"),1)=".",TRUE,FALSE)</formula>
    </cfRule>
  </conditionalFormatting>
  <conditionalFormatting sqref="AE70">
    <cfRule type="expression" dxfId="2001" priority="2205">
      <formula>IF(RIGHT(TEXT(AE70,"0.#"),1)=".",FALSE,TRUE)</formula>
    </cfRule>
    <cfRule type="expression" dxfId="2000" priority="2206">
      <formula>IF(RIGHT(TEXT(AE70,"0.#"),1)=".",TRUE,FALSE)</formula>
    </cfRule>
  </conditionalFormatting>
  <conditionalFormatting sqref="AE71">
    <cfRule type="expression" dxfId="1999" priority="2203">
      <formula>IF(RIGHT(TEXT(AE71,"0.#"),1)=".",FALSE,TRUE)</formula>
    </cfRule>
    <cfRule type="expression" dxfId="1998" priority="2204">
      <formula>IF(RIGHT(TEXT(AE71,"0.#"),1)=".",TRUE,FALSE)</formula>
    </cfRule>
  </conditionalFormatting>
  <conditionalFormatting sqref="AE72">
    <cfRule type="expression" dxfId="1997" priority="2201">
      <formula>IF(RIGHT(TEXT(AE72,"0.#"),1)=".",FALSE,TRUE)</formula>
    </cfRule>
    <cfRule type="expression" dxfId="1996" priority="2202">
      <formula>IF(RIGHT(TEXT(AE72,"0.#"),1)=".",TRUE,FALSE)</formula>
    </cfRule>
  </conditionalFormatting>
  <conditionalFormatting sqref="AI72">
    <cfRule type="expression" dxfId="1995" priority="2199">
      <formula>IF(RIGHT(TEXT(AI72,"0.#"),1)=".",FALSE,TRUE)</formula>
    </cfRule>
    <cfRule type="expression" dxfId="1994" priority="2200">
      <formula>IF(RIGHT(TEXT(AI72,"0.#"),1)=".",TRUE,FALSE)</formula>
    </cfRule>
  </conditionalFormatting>
  <conditionalFormatting sqref="AI71">
    <cfRule type="expression" dxfId="1993" priority="2197">
      <formula>IF(RIGHT(TEXT(AI71,"0.#"),1)=".",FALSE,TRUE)</formula>
    </cfRule>
    <cfRule type="expression" dxfId="1992" priority="2198">
      <formula>IF(RIGHT(TEXT(AI71,"0.#"),1)=".",TRUE,FALSE)</formula>
    </cfRule>
  </conditionalFormatting>
  <conditionalFormatting sqref="AI70">
    <cfRule type="expression" dxfId="1991" priority="2195">
      <formula>IF(RIGHT(TEXT(AI70,"0.#"),1)=".",FALSE,TRUE)</formula>
    </cfRule>
    <cfRule type="expression" dxfId="1990" priority="2196">
      <formula>IF(RIGHT(TEXT(AI70,"0.#"),1)=".",TRUE,FALSE)</formula>
    </cfRule>
  </conditionalFormatting>
  <conditionalFormatting sqref="AM70">
    <cfRule type="expression" dxfId="1989" priority="2193">
      <formula>IF(RIGHT(TEXT(AM70,"0.#"),1)=".",FALSE,TRUE)</formula>
    </cfRule>
    <cfRule type="expression" dxfId="1988" priority="2194">
      <formula>IF(RIGHT(TEXT(AM70,"0.#"),1)=".",TRUE,FALSE)</formula>
    </cfRule>
  </conditionalFormatting>
  <conditionalFormatting sqref="AM71">
    <cfRule type="expression" dxfId="1987" priority="2191">
      <formula>IF(RIGHT(TEXT(AM71,"0.#"),1)=".",FALSE,TRUE)</formula>
    </cfRule>
    <cfRule type="expression" dxfId="1986" priority="2192">
      <formula>IF(RIGHT(TEXT(AM71,"0.#"),1)=".",TRUE,FALSE)</formula>
    </cfRule>
  </conditionalFormatting>
  <conditionalFormatting sqref="AM72">
    <cfRule type="expression" dxfId="1985" priority="2189">
      <formula>IF(RIGHT(TEXT(AM72,"0.#"),1)=".",FALSE,TRUE)</formula>
    </cfRule>
    <cfRule type="expression" dxfId="1984" priority="2190">
      <formula>IF(RIGHT(TEXT(AM72,"0.#"),1)=".",TRUE,FALSE)</formula>
    </cfRule>
  </conditionalFormatting>
  <conditionalFormatting sqref="AQ70:AQ72">
    <cfRule type="expression" dxfId="1983" priority="2187">
      <formula>IF(RIGHT(TEXT(AQ70,"0.#"),1)=".",FALSE,TRUE)</formula>
    </cfRule>
    <cfRule type="expression" dxfId="1982" priority="2188">
      <formula>IF(RIGHT(TEXT(AQ70,"0.#"),1)=".",TRUE,FALSE)</formula>
    </cfRule>
  </conditionalFormatting>
  <conditionalFormatting sqref="AU70:AU72">
    <cfRule type="expression" dxfId="1981" priority="2185">
      <formula>IF(RIGHT(TEXT(AU70,"0.#"),1)=".",FALSE,TRUE)</formula>
    </cfRule>
    <cfRule type="expression" dxfId="1980" priority="2186">
      <formula>IF(RIGHT(TEXT(AU70,"0.#"),1)=".",TRUE,FALSE)</formula>
    </cfRule>
  </conditionalFormatting>
  <conditionalFormatting sqref="AU656">
    <cfRule type="expression" dxfId="1979" priority="703">
      <formula>IF(RIGHT(TEXT(AU656,"0.#"),1)=".",FALSE,TRUE)</formula>
    </cfRule>
    <cfRule type="expression" dxfId="1978" priority="704">
      <formula>IF(RIGHT(TEXT(AU656,"0.#"),1)=".",TRUE,FALSE)</formula>
    </cfRule>
  </conditionalFormatting>
  <conditionalFormatting sqref="AQ655">
    <cfRule type="expression" dxfId="1977" priority="695">
      <formula>IF(RIGHT(TEXT(AQ655,"0.#"),1)=".",FALSE,TRUE)</formula>
    </cfRule>
    <cfRule type="expression" dxfId="1976" priority="696">
      <formula>IF(RIGHT(TEXT(AQ655,"0.#"),1)=".",TRUE,FALSE)</formula>
    </cfRule>
  </conditionalFormatting>
  <conditionalFormatting sqref="AI696">
    <cfRule type="expression" dxfId="1975" priority="487">
      <formula>IF(RIGHT(TEXT(AI696,"0.#"),1)=".",FALSE,TRUE)</formula>
    </cfRule>
    <cfRule type="expression" dxfId="1974" priority="488">
      <formula>IF(RIGHT(TEXT(AI696,"0.#"),1)=".",TRUE,FALSE)</formula>
    </cfRule>
  </conditionalFormatting>
  <conditionalFormatting sqref="AQ694">
    <cfRule type="expression" dxfId="1973" priority="481">
      <formula>IF(RIGHT(TEXT(AQ694,"0.#"),1)=".",FALSE,TRUE)</formula>
    </cfRule>
    <cfRule type="expression" dxfId="1972" priority="482">
      <formula>IF(RIGHT(TEXT(AQ694,"0.#"),1)=".",TRUE,FALSE)</formula>
    </cfRule>
  </conditionalFormatting>
  <conditionalFormatting sqref="AL872:AO899">
    <cfRule type="expression" dxfId="1971" priority="2093">
      <formula>IF(AND(AL872&gt;=0, RIGHT(TEXT(AL872,"0.#"),1)&lt;&gt;"."),TRUE,FALSE)</formula>
    </cfRule>
    <cfRule type="expression" dxfId="1970" priority="2094">
      <formula>IF(AND(AL872&gt;=0, RIGHT(TEXT(AL872,"0.#"),1)="."),TRUE,FALSE)</formula>
    </cfRule>
    <cfRule type="expression" dxfId="1969" priority="2095">
      <formula>IF(AND(AL872&lt;0, RIGHT(TEXT(AL872,"0.#"),1)&lt;&gt;"."),TRUE,FALSE)</formula>
    </cfRule>
    <cfRule type="expression" dxfId="1968" priority="2096">
      <formula>IF(AND(AL872&lt;0, RIGHT(TEXT(AL872,"0.#"),1)="."),TRUE,FALSE)</formula>
    </cfRule>
  </conditionalFormatting>
  <conditionalFormatting sqref="AL870:AO871">
    <cfRule type="expression" dxfId="1967" priority="2087">
      <formula>IF(AND(AL870&gt;=0, RIGHT(TEXT(AL870,"0.#"),1)&lt;&gt;"."),TRUE,FALSE)</formula>
    </cfRule>
    <cfRule type="expression" dxfId="1966" priority="2088">
      <formula>IF(AND(AL870&gt;=0, RIGHT(TEXT(AL870,"0.#"),1)="."),TRUE,FALSE)</formula>
    </cfRule>
    <cfRule type="expression" dxfId="1965" priority="2089">
      <formula>IF(AND(AL870&lt;0, RIGHT(TEXT(AL870,"0.#"),1)&lt;&gt;"."),TRUE,FALSE)</formula>
    </cfRule>
    <cfRule type="expression" dxfId="1964" priority="2090">
      <formula>IF(AND(AL870&lt;0, RIGHT(TEXT(AL870,"0.#"),1)="."),TRUE,FALSE)</formula>
    </cfRule>
  </conditionalFormatting>
  <conditionalFormatting sqref="AL913:AO932">
    <cfRule type="expression" dxfId="1963" priority="2081">
      <formula>IF(AND(AL913&gt;=0, RIGHT(TEXT(AL913,"0.#"),1)&lt;&gt;"."),TRUE,FALSE)</formula>
    </cfRule>
    <cfRule type="expression" dxfId="1962" priority="2082">
      <formula>IF(AND(AL913&gt;=0, RIGHT(TEXT(AL913,"0.#"),1)="."),TRUE,FALSE)</formula>
    </cfRule>
    <cfRule type="expression" dxfId="1961" priority="2083">
      <formula>IF(AND(AL913&lt;0, RIGHT(TEXT(AL913,"0.#"),1)&lt;&gt;"."),TRUE,FALSE)</formula>
    </cfRule>
    <cfRule type="expression" dxfId="1960" priority="2084">
      <formula>IF(AND(AL913&lt;0, RIGHT(TEXT(AL913,"0.#"),1)="."),TRUE,FALSE)</formula>
    </cfRule>
  </conditionalFormatting>
  <conditionalFormatting sqref="AL955:AO965">
    <cfRule type="expression" dxfId="1959" priority="2069">
      <formula>IF(AND(AL955&gt;=0, RIGHT(TEXT(AL955,"0.#"),1)&lt;&gt;"."),TRUE,FALSE)</formula>
    </cfRule>
    <cfRule type="expression" dxfId="1958" priority="2070">
      <formula>IF(AND(AL955&gt;=0, RIGHT(TEXT(AL955,"0.#"),1)="."),TRUE,FALSE)</formula>
    </cfRule>
    <cfRule type="expression" dxfId="1957" priority="2071">
      <formula>IF(AND(AL955&lt;0, RIGHT(TEXT(AL955,"0.#"),1)&lt;&gt;"."),TRUE,FALSE)</formula>
    </cfRule>
    <cfRule type="expression" dxfId="1956" priority="2072">
      <formula>IF(AND(AL955&lt;0, RIGHT(TEXT(AL955,"0.#"),1)="."),TRUE,FALSE)</formula>
    </cfRule>
  </conditionalFormatting>
  <conditionalFormatting sqref="AL936:AO947 AL949:AO954">
    <cfRule type="expression" dxfId="1955" priority="2063">
      <formula>IF(AND(AL936&gt;=0, RIGHT(TEXT(AL936,"0.#"),1)&lt;&gt;"."),TRUE,FALSE)</formula>
    </cfRule>
    <cfRule type="expression" dxfId="1954" priority="2064">
      <formula>IF(AND(AL936&gt;=0, RIGHT(TEXT(AL936,"0.#"),1)="."),TRUE,FALSE)</formula>
    </cfRule>
    <cfRule type="expression" dxfId="1953" priority="2065">
      <formula>IF(AND(AL936&lt;0, RIGHT(TEXT(AL936,"0.#"),1)&lt;&gt;"."),TRUE,FALSE)</formula>
    </cfRule>
    <cfRule type="expression" dxfId="1952" priority="2066">
      <formula>IF(AND(AL936&lt;0, RIGHT(TEXT(AL936,"0.#"),1)="."),TRUE,FALSE)</formula>
    </cfRule>
  </conditionalFormatting>
  <conditionalFormatting sqref="AL971:AO998">
    <cfRule type="expression" dxfId="1951" priority="2057">
      <formula>IF(AND(AL971&gt;=0, RIGHT(TEXT(AL971,"0.#"),1)&lt;&gt;"."),TRUE,FALSE)</formula>
    </cfRule>
    <cfRule type="expression" dxfId="1950" priority="2058">
      <formula>IF(AND(AL971&gt;=0, RIGHT(TEXT(AL971,"0.#"),1)="."),TRUE,FALSE)</formula>
    </cfRule>
    <cfRule type="expression" dxfId="1949" priority="2059">
      <formula>IF(AND(AL971&lt;0, RIGHT(TEXT(AL971,"0.#"),1)&lt;&gt;"."),TRUE,FALSE)</formula>
    </cfRule>
    <cfRule type="expression" dxfId="1948" priority="2060">
      <formula>IF(AND(AL971&lt;0, RIGHT(TEXT(AL971,"0.#"),1)="."),TRUE,FALSE)</formula>
    </cfRule>
  </conditionalFormatting>
  <conditionalFormatting sqref="AL969:AO970">
    <cfRule type="expression" dxfId="1947" priority="2051">
      <formula>IF(AND(AL969&gt;=0, RIGHT(TEXT(AL969,"0.#"),1)&lt;&gt;"."),TRUE,FALSE)</formula>
    </cfRule>
    <cfRule type="expression" dxfId="1946" priority="2052">
      <formula>IF(AND(AL969&gt;=0, RIGHT(TEXT(AL969,"0.#"),1)="."),TRUE,FALSE)</formula>
    </cfRule>
    <cfRule type="expression" dxfId="1945" priority="2053">
      <formula>IF(AND(AL969&lt;0, RIGHT(TEXT(AL969,"0.#"),1)&lt;&gt;"."),TRUE,FALSE)</formula>
    </cfRule>
    <cfRule type="expression" dxfId="1944" priority="2054">
      <formula>IF(AND(AL969&lt;0, RIGHT(TEXT(AL969,"0.#"),1)="."),TRUE,FALSE)</formula>
    </cfRule>
  </conditionalFormatting>
  <conditionalFormatting sqref="AL1004:AO1031">
    <cfRule type="expression" dxfId="1943" priority="2045">
      <formula>IF(AND(AL1004&gt;=0, RIGHT(TEXT(AL1004,"0.#"),1)&lt;&gt;"."),TRUE,FALSE)</formula>
    </cfRule>
    <cfRule type="expression" dxfId="1942" priority="2046">
      <formula>IF(AND(AL1004&gt;=0, RIGHT(TEXT(AL1004,"0.#"),1)="."),TRUE,FALSE)</formula>
    </cfRule>
    <cfRule type="expression" dxfId="1941" priority="2047">
      <formula>IF(AND(AL1004&lt;0, RIGHT(TEXT(AL1004,"0.#"),1)&lt;&gt;"."),TRUE,FALSE)</formula>
    </cfRule>
    <cfRule type="expression" dxfId="1940" priority="2048">
      <formula>IF(AND(AL1004&lt;0, RIGHT(TEXT(AL1004,"0.#"),1)="."),TRUE,FALSE)</formula>
    </cfRule>
  </conditionalFormatting>
  <conditionalFormatting sqref="AL1002:AO1003">
    <cfRule type="expression" dxfId="1939" priority="2039">
      <formula>IF(AND(AL1002&gt;=0, RIGHT(TEXT(AL1002,"0.#"),1)&lt;&gt;"."),TRUE,FALSE)</formula>
    </cfRule>
    <cfRule type="expression" dxfId="1938" priority="2040">
      <formula>IF(AND(AL1002&gt;=0, RIGHT(TEXT(AL1002,"0.#"),1)="."),TRUE,FALSE)</formula>
    </cfRule>
    <cfRule type="expression" dxfId="1937" priority="2041">
      <formula>IF(AND(AL1002&lt;0, RIGHT(TEXT(AL1002,"0.#"),1)&lt;&gt;"."),TRUE,FALSE)</formula>
    </cfRule>
    <cfRule type="expression" dxfId="1936" priority="2042">
      <formula>IF(AND(AL1002&lt;0, RIGHT(TEXT(AL1002,"0.#"),1)="."),TRUE,FALSE)</formula>
    </cfRule>
  </conditionalFormatting>
  <conditionalFormatting sqref="Y1002:Y1003">
    <cfRule type="expression" dxfId="1935" priority="2037">
      <formula>IF(RIGHT(TEXT(Y1002,"0.#"),1)=".",FALSE,TRUE)</formula>
    </cfRule>
    <cfRule type="expression" dxfId="1934" priority="2038">
      <formula>IF(RIGHT(TEXT(Y1002,"0.#"),1)=".",TRUE,FALSE)</formula>
    </cfRule>
  </conditionalFormatting>
  <conditionalFormatting sqref="AL1037:AO1064">
    <cfRule type="expression" dxfId="1933" priority="2033">
      <formula>IF(AND(AL1037&gt;=0, RIGHT(TEXT(AL1037,"0.#"),1)&lt;&gt;"."),TRUE,FALSE)</formula>
    </cfRule>
    <cfRule type="expression" dxfId="1932" priority="2034">
      <formula>IF(AND(AL1037&gt;=0, RIGHT(TEXT(AL1037,"0.#"),1)="."),TRUE,FALSE)</formula>
    </cfRule>
    <cfRule type="expression" dxfId="1931" priority="2035">
      <formula>IF(AND(AL1037&lt;0, RIGHT(TEXT(AL1037,"0.#"),1)&lt;&gt;"."),TRUE,FALSE)</formula>
    </cfRule>
    <cfRule type="expression" dxfId="1930" priority="2036">
      <formula>IF(AND(AL1037&lt;0, RIGHT(TEXT(AL1037,"0.#"),1)="."),TRUE,FALSE)</formula>
    </cfRule>
  </conditionalFormatting>
  <conditionalFormatting sqref="Y1037:Y1064">
    <cfRule type="expression" dxfId="1929" priority="2031">
      <formula>IF(RIGHT(TEXT(Y1037,"0.#"),1)=".",FALSE,TRUE)</formula>
    </cfRule>
    <cfRule type="expression" dxfId="1928" priority="2032">
      <formula>IF(RIGHT(TEXT(Y1037,"0.#"),1)=".",TRUE,FALSE)</formula>
    </cfRule>
  </conditionalFormatting>
  <conditionalFormatting sqref="AL1035:AO1036">
    <cfRule type="expression" dxfId="1927" priority="2027">
      <formula>IF(AND(AL1035&gt;=0, RIGHT(TEXT(AL1035,"0.#"),1)&lt;&gt;"."),TRUE,FALSE)</formula>
    </cfRule>
    <cfRule type="expression" dxfId="1926" priority="2028">
      <formula>IF(AND(AL1035&gt;=0, RIGHT(TEXT(AL1035,"0.#"),1)="."),TRUE,FALSE)</formula>
    </cfRule>
    <cfRule type="expression" dxfId="1925" priority="2029">
      <formula>IF(AND(AL1035&lt;0, RIGHT(TEXT(AL1035,"0.#"),1)&lt;&gt;"."),TRUE,FALSE)</formula>
    </cfRule>
    <cfRule type="expression" dxfId="1924" priority="2030">
      <formula>IF(AND(AL1035&lt;0, RIGHT(TEXT(AL1035,"0.#"),1)="."),TRUE,FALSE)</formula>
    </cfRule>
  </conditionalFormatting>
  <conditionalFormatting sqref="Y1035:Y1036">
    <cfRule type="expression" dxfId="1923" priority="2025">
      <formula>IF(RIGHT(TEXT(Y1035,"0.#"),1)=".",FALSE,TRUE)</formula>
    </cfRule>
    <cfRule type="expression" dxfId="1922" priority="2026">
      <formula>IF(RIGHT(TEXT(Y1035,"0.#"),1)=".",TRUE,FALSE)</formula>
    </cfRule>
  </conditionalFormatting>
  <conditionalFormatting sqref="AL1070:AO1097">
    <cfRule type="expression" dxfId="1921" priority="2021">
      <formula>IF(AND(AL1070&gt;=0, RIGHT(TEXT(AL1070,"0.#"),1)&lt;&gt;"."),TRUE,FALSE)</formula>
    </cfRule>
    <cfRule type="expression" dxfId="1920" priority="2022">
      <formula>IF(AND(AL1070&gt;=0, RIGHT(TEXT(AL1070,"0.#"),1)="."),TRUE,FALSE)</formula>
    </cfRule>
    <cfRule type="expression" dxfId="1919" priority="2023">
      <formula>IF(AND(AL1070&lt;0, RIGHT(TEXT(AL1070,"0.#"),1)&lt;&gt;"."),TRUE,FALSE)</formula>
    </cfRule>
    <cfRule type="expression" dxfId="1918" priority="2024">
      <formula>IF(AND(AL1070&lt;0, RIGHT(TEXT(AL1070,"0.#"),1)="."),TRUE,FALSE)</formula>
    </cfRule>
  </conditionalFormatting>
  <conditionalFormatting sqref="Y1070:Y1097">
    <cfRule type="expression" dxfId="1917" priority="2019">
      <formula>IF(RIGHT(TEXT(Y1070,"0.#"),1)=".",FALSE,TRUE)</formula>
    </cfRule>
    <cfRule type="expression" dxfId="1916" priority="2020">
      <formula>IF(RIGHT(TEXT(Y1070,"0.#"),1)=".",TRUE,FALSE)</formula>
    </cfRule>
  </conditionalFormatting>
  <conditionalFormatting sqref="AL1068:AO1069">
    <cfRule type="expression" dxfId="1915" priority="2015">
      <formula>IF(AND(AL1068&gt;=0, RIGHT(TEXT(AL1068,"0.#"),1)&lt;&gt;"."),TRUE,FALSE)</formula>
    </cfRule>
    <cfRule type="expression" dxfId="1914" priority="2016">
      <formula>IF(AND(AL1068&gt;=0, RIGHT(TEXT(AL1068,"0.#"),1)="."),TRUE,FALSE)</formula>
    </cfRule>
    <cfRule type="expression" dxfId="1913" priority="2017">
      <formula>IF(AND(AL1068&lt;0, RIGHT(TEXT(AL1068,"0.#"),1)&lt;&gt;"."),TRUE,FALSE)</formula>
    </cfRule>
    <cfRule type="expression" dxfId="1912" priority="2018">
      <formula>IF(AND(AL1068&lt;0, RIGHT(TEXT(AL1068,"0.#"),1)="."),TRUE,FALSE)</formula>
    </cfRule>
  </conditionalFormatting>
  <conditionalFormatting sqref="Y1068:Y1069">
    <cfRule type="expression" dxfId="1911" priority="2013">
      <formula>IF(RIGHT(TEXT(Y1068,"0.#"),1)=".",FALSE,TRUE)</formula>
    </cfRule>
    <cfRule type="expression" dxfId="1910" priority="2014">
      <formula>IF(RIGHT(TEXT(Y1068,"0.#"),1)=".",TRUE,FALSE)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M40">
    <cfRule type="expression" dxfId="1893" priority="1997">
      <formula>IF(RIGHT(TEXT(AM40,"0.#"),1)=".",FALSE,TRUE)</formula>
    </cfRule>
    <cfRule type="expression" dxfId="1892" priority="1998">
      <formula>IF(RIGHT(TEXT(AM40,"0.#"),1)=".",TRUE,FALSE)</formula>
    </cfRule>
  </conditionalFormatting>
  <conditionalFormatting sqref="AQ39:AQ41">
    <cfRule type="expression" dxfId="1891" priority="1993">
      <formula>IF(RIGHT(TEXT(AQ39,"0.#"),1)=".",FALSE,TRUE)</formula>
    </cfRule>
    <cfRule type="expression" dxfId="1890" priority="1994">
      <formula>IF(RIGHT(TEXT(AQ39,"0.#"),1)=".",TRUE,FALSE)</formula>
    </cfRule>
  </conditionalFormatting>
  <conditionalFormatting sqref="AU39:AU41">
    <cfRule type="expression" dxfId="1889" priority="1991">
      <formula>IF(RIGHT(TEXT(AU39,"0.#"),1)=".",FALSE,TRUE)</formula>
    </cfRule>
    <cfRule type="expression" dxfId="1888" priority="1992">
      <formula>IF(RIGHT(TEXT(AU39,"0.#"),1)=".",TRUE,FALSE)</formula>
    </cfRule>
  </conditionalFormatting>
  <conditionalFormatting sqref="AE46">
    <cfRule type="expression" dxfId="1887" priority="1989">
      <formula>IF(RIGHT(TEXT(AE46,"0.#"),1)=".",FALSE,TRUE)</formula>
    </cfRule>
    <cfRule type="expression" dxfId="1886" priority="1990">
      <formula>IF(RIGHT(TEXT(AE46,"0.#"),1)=".",TRUE,FALSE)</formula>
    </cfRule>
  </conditionalFormatting>
  <conditionalFormatting sqref="AE47">
    <cfRule type="expression" dxfId="1885" priority="1987">
      <formula>IF(RIGHT(TEXT(AE47,"0.#"),1)=".",FALSE,TRUE)</formula>
    </cfRule>
    <cfRule type="expression" dxfId="1884" priority="1988">
      <formula>IF(RIGHT(TEXT(AE47,"0.#"),1)=".",TRUE,FALSE)</formula>
    </cfRule>
  </conditionalFormatting>
  <conditionalFormatting sqref="AE48">
    <cfRule type="expression" dxfId="1883" priority="1985">
      <formula>IF(RIGHT(TEXT(AE48,"0.#"),1)=".",FALSE,TRUE)</formula>
    </cfRule>
    <cfRule type="expression" dxfId="1882" priority="1986">
      <formula>IF(RIGHT(TEXT(AE48,"0.#"),1)=".",TRUE,FALSE)</formula>
    </cfRule>
  </conditionalFormatting>
  <conditionalFormatting sqref="AI48">
    <cfRule type="expression" dxfId="1881" priority="1983">
      <formula>IF(RIGHT(TEXT(AI48,"0.#"),1)=".",FALSE,TRUE)</formula>
    </cfRule>
    <cfRule type="expression" dxfId="1880" priority="1984">
      <formula>IF(RIGHT(TEXT(AI48,"0.#"),1)=".",TRUE,FALSE)</formula>
    </cfRule>
  </conditionalFormatting>
  <conditionalFormatting sqref="AI47">
    <cfRule type="expression" dxfId="1879" priority="1981">
      <formula>IF(RIGHT(TEXT(AI47,"0.#"),1)=".",FALSE,TRUE)</formula>
    </cfRule>
    <cfRule type="expression" dxfId="1878" priority="1982">
      <formula>IF(RIGHT(TEXT(AI47,"0.#"),1)=".",TRUE,FALSE)</formula>
    </cfRule>
  </conditionalFormatting>
  <conditionalFormatting sqref="AE448">
    <cfRule type="expression" dxfId="1877" priority="1859">
      <formula>IF(RIGHT(TEXT(AE448,"0.#"),1)=".",FALSE,TRUE)</formula>
    </cfRule>
    <cfRule type="expression" dxfId="1876" priority="1860">
      <formula>IF(RIGHT(TEXT(AE448,"0.#"),1)=".",TRUE,FALSE)</formula>
    </cfRule>
  </conditionalFormatting>
  <conditionalFormatting sqref="AM450">
    <cfRule type="expression" dxfId="1875" priority="1849">
      <formula>IF(RIGHT(TEXT(AM450,"0.#"),1)=".",FALSE,TRUE)</formula>
    </cfRule>
    <cfRule type="expression" dxfId="1874" priority="1850">
      <formula>IF(RIGHT(TEXT(AM450,"0.#"),1)=".",TRUE,FALSE)</formula>
    </cfRule>
  </conditionalFormatting>
  <conditionalFormatting sqref="AE449">
    <cfRule type="expression" dxfId="1873" priority="1857">
      <formula>IF(RIGHT(TEXT(AE449,"0.#"),1)=".",FALSE,TRUE)</formula>
    </cfRule>
    <cfRule type="expression" dxfId="1872" priority="1858">
      <formula>IF(RIGHT(TEXT(AE449,"0.#"),1)=".",TRUE,FALSE)</formula>
    </cfRule>
  </conditionalFormatting>
  <conditionalFormatting sqref="AE450">
    <cfRule type="expression" dxfId="1871" priority="1855">
      <formula>IF(RIGHT(TEXT(AE450,"0.#"),1)=".",FALSE,TRUE)</formula>
    </cfRule>
    <cfRule type="expression" dxfId="1870" priority="1856">
      <formula>IF(RIGHT(TEXT(AE450,"0.#"),1)=".",TRUE,FALSE)</formula>
    </cfRule>
  </conditionalFormatting>
  <conditionalFormatting sqref="AM448">
    <cfRule type="expression" dxfId="1869" priority="1853">
      <formula>IF(RIGHT(TEXT(AM448,"0.#"),1)=".",FALSE,TRUE)</formula>
    </cfRule>
    <cfRule type="expression" dxfId="1868" priority="1854">
      <formula>IF(RIGHT(TEXT(AM448,"0.#"),1)=".",TRUE,FALSE)</formula>
    </cfRule>
  </conditionalFormatting>
  <conditionalFormatting sqref="AM449">
    <cfRule type="expression" dxfId="1867" priority="1851">
      <formula>IF(RIGHT(TEXT(AM449,"0.#"),1)=".",FALSE,TRUE)</formula>
    </cfRule>
    <cfRule type="expression" dxfId="1866" priority="1852">
      <formula>IF(RIGHT(TEXT(AM449,"0.#"),1)=".",TRUE,FALSE)</formula>
    </cfRule>
  </conditionalFormatting>
  <conditionalFormatting sqref="AU448">
    <cfRule type="expression" dxfId="1865" priority="1847">
      <formula>IF(RIGHT(TEXT(AU448,"0.#"),1)=".",FALSE,TRUE)</formula>
    </cfRule>
    <cfRule type="expression" dxfId="1864" priority="1848">
      <formula>IF(RIGHT(TEXT(AU448,"0.#"),1)=".",TRUE,FALSE)</formula>
    </cfRule>
  </conditionalFormatting>
  <conditionalFormatting sqref="AU449">
    <cfRule type="expression" dxfId="1863" priority="1845">
      <formula>IF(RIGHT(TEXT(AU449,"0.#"),1)=".",FALSE,TRUE)</formula>
    </cfRule>
    <cfRule type="expression" dxfId="1862" priority="1846">
      <formula>IF(RIGHT(TEXT(AU449,"0.#"),1)=".",TRUE,FALSE)</formula>
    </cfRule>
  </conditionalFormatting>
  <conditionalFormatting sqref="AU450">
    <cfRule type="expression" dxfId="1861" priority="1843">
      <formula>IF(RIGHT(TEXT(AU450,"0.#"),1)=".",FALSE,TRUE)</formula>
    </cfRule>
    <cfRule type="expression" dxfId="1860" priority="1844">
      <formula>IF(RIGHT(TEXT(AU450,"0.#"),1)=".",TRUE,FALSE)</formula>
    </cfRule>
  </conditionalFormatting>
  <conditionalFormatting sqref="AI450">
    <cfRule type="expression" dxfId="1859" priority="1837">
      <formula>IF(RIGHT(TEXT(AI450,"0.#"),1)=".",FALSE,TRUE)</formula>
    </cfRule>
    <cfRule type="expression" dxfId="1858" priority="1838">
      <formula>IF(RIGHT(TEXT(AI450,"0.#"),1)=".",TRUE,FALSE)</formula>
    </cfRule>
  </conditionalFormatting>
  <conditionalFormatting sqref="AI448">
    <cfRule type="expression" dxfId="1857" priority="1841">
      <formula>IF(RIGHT(TEXT(AI448,"0.#"),1)=".",FALSE,TRUE)</formula>
    </cfRule>
    <cfRule type="expression" dxfId="1856" priority="1842">
      <formula>IF(RIGHT(TEXT(AI448,"0.#"),1)=".",TRUE,FALSE)</formula>
    </cfRule>
  </conditionalFormatting>
  <conditionalFormatting sqref="AI449">
    <cfRule type="expression" dxfId="1855" priority="1839">
      <formula>IF(RIGHT(TEXT(AI449,"0.#"),1)=".",FALSE,TRUE)</formula>
    </cfRule>
    <cfRule type="expression" dxfId="1854" priority="1840">
      <formula>IF(RIGHT(TEXT(AI449,"0.#"),1)=".",TRUE,FALSE)</formula>
    </cfRule>
  </conditionalFormatting>
  <conditionalFormatting sqref="AQ449">
    <cfRule type="expression" dxfId="1853" priority="1835">
      <formula>IF(RIGHT(TEXT(AQ449,"0.#"),1)=".",FALSE,TRUE)</formula>
    </cfRule>
    <cfRule type="expression" dxfId="1852" priority="1836">
      <formula>IF(RIGHT(TEXT(AQ449,"0.#"),1)=".",TRUE,FALSE)</formula>
    </cfRule>
  </conditionalFormatting>
  <conditionalFormatting sqref="AQ450">
    <cfRule type="expression" dxfId="1851" priority="1833">
      <formula>IF(RIGHT(TEXT(AQ450,"0.#"),1)=".",FALSE,TRUE)</formula>
    </cfRule>
    <cfRule type="expression" dxfId="1850" priority="1834">
      <formula>IF(RIGHT(TEXT(AQ450,"0.#"),1)=".",TRUE,FALSE)</formula>
    </cfRule>
  </conditionalFormatting>
  <conditionalFormatting sqref="AQ448">
    <cfRule type="expression" dxfId="1849" priority="1831">
      <formula>IF(RIGHT(TEXT(AQ448,"0.#"),1)=".",FALSE,TRUE)</formula>
    </cfRule>
    <cfRule type="expression" dxfId="1848" priority="1832">
      <formula>IF(RIGHT(TEXT(AQ448,"0.#"),1)=".",TRUE,FALSE)</formula>
    </cfRule>
  </conditionalFormatting>
  <conditionalFormatting sqref="AE453">
    <cfRule type="expression" dxfId="1847" priority="1829">
      <formula>IF(RIGHT(TEXT(AE453,"0.#"),1)=".",FALSE,TRUE)</formula>
    </cfRule>
    <cfRule type="expression" dxfId="1846" priority="1830">
      <formula>IF(RIGHT(TEXT(AE453,"0.#"),1)=".",TRUE,FALSE)</formula>
    </cfRule>
  </conditionalFormatting>
  <conditionalFormatting sqref="AM455">
    <cfRule type="expression" dxfId="1845" priority="1819">
      <formula>IF(RIGHT(TEXT(AM455,"0.#"),1)=".",FALSE,TRUE)</formula>
    </cfRule>
    <cfRule type="expression" dxfId="1844" priority="1820">
      <formula>IF(RIGHT(TEXT(AM455,"0.#"),1)=".",TRUE,FALSE)</formula>
    </cfRule>
  </conditionalFormatting>
  <conditionalFormatting sqref="AE454">
    <cfRule type="expression" dxfId="1843" priority="1827">
      <formula>IF(RIGHT(TEXT(AE454,"0.#"),1)=".",FALSE,TRUE)</formula>
    </cfRule>
    <cfRule type="expression" dxfId="1842" priority="1828">
      <formula>IF(RIGHT(TEXT(AE454,"0.#"),1)=".",TRUE,FALSE)</formula>
    </cfRule>
  </conditionalFormatting>
  <conditionalFormatting sqref="AE455">
    <cfRule type="expression" dxfId="1841" priority="1825">
      <formula>IF(RIGHT(TEXT(AE455,"0.#"),1)=".",FALSE,TRUE)</formula>
    </cfRule>
    <cfRule type="expression" dxfId="1840" priority="1826">
      <formula>IF(RIGHT(TEXT(AE455,"0.#"),1)=".",TRUE,FALSE)</formula>
    </cfRule>
  </conditionalFormatting>
  <conditionalFormatting sqref="AM453">
    <cfRule type="expression" dxfId="1839" priority="1823">
      <formula>IF(RIGHT(TEXT(AM453,"0.#"),1)=".",FALSE,TRUE)</formula>
    </cfRule>
    <cfRule type="expression" dxfId="1838" priority="1824">
      <formula>IF(RIGHT(TEXT(AM453,"0.#"),1)=".",TRUE,FALSE)</formula>
    </cfRule>
  </conditionalFormatting>
  <conditionalFormatting sqref="AM454">
    <cfRule type="expression" dxfId="1837" priority="1821">
      <formula>IF(RIGHT(TEXT(AM454,"0.#"),1)=".",FALSE,TRUE)</formula>
    </cfRule>
    <cfRule type="expression" dxfId="1836" priority="1822">
      <formula>IF(RIGHT(TEXT(AM454,"0.#"),1)=".",TRUE,FALSE)</formula>
    </cfRule>
  </conditionalFormatting>
  <conditionalFormatting sqref="AU453">
    <cfRule type="expression" dxfId="1835" priority="1817">
      <formula>IF(RIGHT(TEXT(AU453,"0.#"),1)=".",FALSE,TRUE)</formula>
    </cfRule>
    <cfRule type="expression" dxfId="1834" priority="1818">
      <formula>IF(RIGHT(TEXT(AU453,"0.#"),1)=".",TRUE,FALSE)</formula>
    </cfRule>
  </conditionalFormatting>
  <conditionalFormatting sqref="AU454">
    <cfRule type="expression" dxfId="1833" priority="1815">
      <formula>IF(RIGHT(TEXT(AU454,"0.#"),1)=".",FALSE,TRUE)</formula>
    </cfRule>
    <cfRule type="expression" dxfId="1832" priority="1816">
      <formula>IF(RIGHT(TEXT(AU454,"0.#"),1)=".",TRUE,FALSE)</formula>
    </cfRule>
  </conditionalFormatting>
  <conditionalFormatting sqref="AU455">
    <cfRule type="expression" dxfId="1831" priority="1813">
      <formula>IF(RIGHT(TEXT(AU455,"0.#"),1)=".",FALSE,TRUE)</formula>
    </cfRule>
    <cfRule type="expression" dxfId="1830" priority="1814">
      <formula>IF(RIGHT(TEXT(AU455,"0.#"),1)=".",TRUE,FALSE)</formula>
    </cfRule>
  </conditionalFormatting>
  <conditionalFormatting sqref="AI455">
    <cfRule type="expression" dxfId="1829" priority="1807">
      <formula>IF(RIGHT(TEXT(AI455,"0.#"),1)=".",FALSE,TRUE)</formula>
    </cfRule>
    <cfRule type="expression" dxfId="1828" priority="1808">
      <formula>IF(RIGHT(TEXT(AI455,"0.#"),1)=".",TRUE,FALSE)</formula>
    </cfRule>
  </conditionalFormatting>
  <conditionalFormatting sqref="AI453">
    <cfRule type="expression" dxfId="1827" priority="1811">
      <formula>IF(RIGHT(TEXT(AI453,"0.#"),1)=".",FALSE,TRUE)</formula>
    </cfRule>
    <cfRule type="expression" dxfId="1826" priority="1812">
      <formula>IF(RIGHT(TEXT(AI453,"0.#"),1)=".",TRUE,FALSE)</formula>
    </cfRule>
  </conditionalFormatting>
  <conditionalFormatting sqref="AI454">
    <cfRule type="expression" dxfId="1825" priority="1809">
      <formula>IF(RIGHT(TEXT(AI454,"0.#"),1)=".",FALSE,TRUE)</formula>
    </cfRule>
    <cfRule type="expression" dxfId="1824" priority="1810">
      <formula>IF(RIGHT(TEXT(AI454,"0.#"),1)=".",TRUE,FALSE)</formula>
    </cfRule>
  </conditionalFormatting>
  <conditionalFormatting sqref="AQ454">
    <cfRule type="expression" dxfId="1823" priority="1805">
      <formula>IF(RIGHT(TEXT(AQ454,"0.#"),1)=".",FALSE,TRUE)</formula>
    </cfRule>
    <cfRule type="expression" dxfId="1822" priority="1806">
      <formula>IF(RIGHT(TEXT(AQ454,"0.#"),1)=".",TRUE,FALSE)</formula>
    </cfRule>
  </conditionalFormatting>
  <conditionalFormatting sqref="AQ455">
    <cfRule type="expression" dxfId="1821" priority="1803">
      <formula>IF(RIGHT(TEXT(AQ455,"0.#"),1)=".",FALSE,TRUE)</formula>
    </cfRule>
    <cfRule type="expression" dxfId="1820" priority="1804">
      <formula>IF(RIGHT(TEXT(AQ455,"0.#"),1)=".",TRUE,FALSE)</formula>
    </cfRule>
  </conditionalFormatting>
  <conditionalFormatting sqref="AQ453">
    <cfRule type="expression" dxfId="1819" priority="1801">
      <formula>IF(RIGHT(TEXT(AQ453,"0.#"),1)=".",FALSE,TRUE)</formula>
    </cfRule>
    <cfRule type="expression" dxfId="1818" priority="1802">
      <formula>IF(RIGHT(TEXT(AQ453,"0.#"),1)=".",TRUE,FALSE)</formula>
    </cfRule>
  </conditionalFormatting>
  <conditionalFormatting sqref="AE487">
    <cfRule type="expression" dxfId="1817" priority="1679">
      <formula>IF(RIGHT(TEXT(AE487,"0.#"),1)=".",FALSE,TRUE)</formula>
    </cfRule>
    <cfRule type="expression" dxfId="1816" priority="1680">
      <formula>IF(RIGHT(TEXT(AE487,"0.#"),1)=".",TRUE,FALSE)</formula>
    </cfRule>
  </conditionalFormatting>
  <conditionalFormatting sqref="AE488">
    <cfRule type="expression" dxfId="1815" priority="1677">
      <formula>IF(RIGHT(TEXT(AE488,"0.#"),1)=".",FALSE,TRUE)</formula>
    </cfRule>
    <cfRule type="expression" dxfId="1814" priority="1678">
      <formula>IF(RIGHT(TEXT(AE488,"0.#"),1)=".",TRUE,FALSE)</formula>
    </cfRule>
  </conditionalFormatting>
  <conditionalFormatting sqref="AE489">
    <cfRule type="expression" dxfId="1813" priority="1675">
      <formula>IF(RIGHT(TEXT(AE489,"0.#"),1)=".",FALSE,TRUE)</formula>
    </cfRule>
    <cfRule type="expression" dxfId="1812" priority="1676">
      <formula>IF(RIGHT(TEXT(AE489,"0.#"),1)=".",TRUE,FALSE)</formula>
    </cfRule>
  </conditionalFormatting>
  <conditionalFormatting sqref="AU487">
    <cfRule type="expression" dxfId="1811" priority="1667">
      <formula>IF(RIGHT(TEXT(AU487,"0.#"),1)=".",FALSE,TRUE)</formula>
    </cfRule>
    <cfRule type="expression" dxfId="1810" priority="1668">
      <formula>IF(RIGHT(TEXT(AU487,"0.#"),1)=".",TRUE,FALSE)</formula>
    </cfRule>
  </conditionalFormatting>
  <conditionalFormatting sqref="AU488">
    <cfRule type="expression" dxfId="1809" priority="1665">
      <formula>IF(RIGHT(TEXT(AU488,"0.#"),1)=".",FALSE,TRUE)</formula>
    </cfRule>
    <cfRule type="expression" dxfId="1808" priority="1666">
      <formula>IF(RIGHT(TEXT(AU488,"0.#"),1)=".",TRUE,FALSE)</formula>
    </cfRule>
  </conditionalFormatting>
  <conditionalFormatting sqref="AU489">
    <cfRule type="expression" dxfId="1807" priority="1663">
      <formula>IF(RIGHT(TEXT(AU489,"0.#"),1)=".",FALSE,TRUE)</formula>
    </cfRule>
    <cfRule type="expression" dxfId="1806" priority="1664">
      <formula>IF(RIGHT(TEXT(AU489,"0.#"),1)=".",TRUE,FALSE)</formula>
    </cfRule>
  </conditionalFormatting>
  <conditionalFormatting sqref="AQ488">
    <cfRule type="expression" dxfId="1805" priority="1655">
      <formula>IF(RIGHT(TEXT(AQ488,"0.#"),1)=".",FALSE,TRUE)</formula>
    </cfRule>
    <cfRule type="expression" dxfId="1804" priority="1656">
      <formula>IF(RIGHT(TEXT(AQ488,"0.#"),1)=".",TRUE,FALSE)</formula>
    </cfRule>
  </conditionalFormatting>
  <conditionalFormatting sqref="AQ489">
    <cfRule type="expression" dxfId="1803" priority="1653">
      <formula>IF(RIGHT(TEXT(AQ489,"0.#"),1)=".",FALSE,TRUE)</formula>
    </cfRule>
    <cfRule type="expression" dxfId="1802" priority="1654">
      <formula>IF(RIGHT(TEXT(AQ489,"0.#"),1)=".",TRUE,FALSE)</formula>
    </cfRule>
  </conditionalFormatting>
  <conditionalFormatting sqref="AQ487">
    <cfRule type="expression" dxfId="1801" priority="1651">
      <formula>IF(RIGHT(TEXT(AQ487,"0.#"),1)=".",FALSE,TRUE)</formula>
    </cfRule>
    <cfRule type="expression" dxfId="1800" priority="1652">
      <formula>IF(RIGHT(TEXT(AQ487,"0.#"),1)=".",TRUE,FALSE)</formula>
    </cfRule>
  </conditionalFormatting>
  <conditionalFormatting sqref="AE512">
    <cfRule type="expression" dxfId="1799" priority="1649">
      <formula>IF(RIGHT(TEXT(AE512,"0.#"),1)=".",FALSE,TRUE)</formula>
    </cfRule>
    <cfRule type="expression" dxfId="1798" priority="1650">
      <formula>IF(RIGHT(TEXT(AE512,"0.#"),1)=".",TRUE,FALSE)</formula>
    </cfRule>
  </conditionalFormatting>
  <conditionalFormatting sqref="AE513">
    <cfRule type="expression" dxfId="1797" priority="1647">
      <formula>IF(RIGHT(TEXT(AE513,"0.#"),1)=".",FALSE,TRUE)</formula>
    </cfRule>
    <cfRule type="expression" dxfId="1796" priority="1648">
      <formula>IF(RIGHT(TEXT(AE513,"0.#"),1)=".",TRUE,FALSE)</formula>
    </cfRule>
  </conditionalFormatting>
  <conditionalFormatting sqref="AE514">
    <cfRule type="expression" dxfId="1795" priority="1645">
      <formula>IF(RIGHT(TEXT(AE514,"0.#"),1)=".",FALSE,TRUE)</formula>
    </cfRule>
    <cfRule type="expression" dxfId="1794" priority="1646">
      <formula>IF(RIGHT(TEXT(AE514,"0.#"),1)=".",TRUE,FALSE)</formula>
    </cfRule>
  </conditionalFormatting>
  <conditionalFormatting sqref="AU512">
    <cfRule type="expression" dxfId="1793" priority="1637">
      <formula>IF(RIGHT(TEXT(AU512,"0.#"),1)=".",FALSE,TRUE)</formula>
    </cfRule>
    <cfRule type="expression" dxfId="1792" priority="1638">
      <formula>IF(RIGHT(TEXT(AU512,"0.#"),1)=".",TRUE,FALSE)</formula>
    </cfRule>
  </conditionalFormatting>
  <conditionalFormatting sqref="AU513">
    <cfRule type="expression" dxfId="1791" priority="1635">
      <formula>IF(RIGHT(TEXT(AU513,"0.#"),1)=".",FALSE,TRUE)</formula>
    </cfRule>
    <cfRule type="expression" dxfId="1790" priority="1636">
      <formula>IF(RIGHT(TEXT(AU513,"0.#"),1)=".",TRUE,FALSE)</formula>
    </cfRule>
  </conditionalFormatting>
  <conditionalFormatting sqref="AU514">
    <cfRule type="expression" dxfId="1789" priority="1633">
      <formula>IF(RIGHT(TEXT(AU514,"0.#"),1)=".",FALSE,TRUE)</formula>
    </cfRule>
    <cfRule type="expression" dxfId="1788" priority="1634">
      <formula>IF(RIGHT(TEXT(AU514,"0.#"),1)=".",TRUE,FALSE)</formula>
    </cfRule>
  </conditionalFormatting>
  <conditionalFormatting sqref="AQ513">
    <cfRule type="expression" dxfId="1787" priority="1625">
      <formula>IF(RIGHT(TEXT(AQ513,"0.#"),1)=".",FALSE,TRUE)</formula>
    </cfRule>
    <cfRule type="expression" dxfId="1786" priority="1626">
      <formula>IF(RIGHT(TEXT(AQ513,"0.#"),1)=".",TRUE,FALSE)</formula>
    </cfRule>
  </conditionalFormatting>
  <conditionalFormatting sqref="AQ514">
    <cfRule type="expression" dxfId="1785" priority="1623">
      <formula>IF(RIGHT(TEXT(AQ514,"0.#"),1)=".",FALSE,TRUE)</formula>
    </cfRule>
    <cfRule type="expression" dxfId="1784" priority="1624">
      <formula>IF(RIGHT(TEXT(AQ514,"0.#"),1)=".",TRUE,FALSE)</formula>
    </cfRule>
  </conditionalFormatting>
  <conditionalFormatting sqref="AQ512">
    <cfRule type="expression" dxfId="1783" priority="1621">
      <formula>IF(RIGHT(TEXT(AQ512,"0.#"),1)=".",FALSE,TRUE)</formula>
    </cfRule>
    <cfRule type="expression" dxfId="1782" priority="1622">
      <formula>IF(RIGHT(TEXT(AQ512,"0.#"),1)=".",TRUE,FALSE)</formula>
    </cfRule>
  </conditionalFormatting>
  <conditionalFormatting sqref="AE517">
    <cfRule type="expression" dxfId="1781" priority="1499">
      <formula>IF(RIGHT(TEXT(AE517,"0.#"),1)=".",FALSE,TRUE)</formula>
    </cfRule>
    <cfRule type="expression" dxfId="1780" priority="1500">
      <formula>IF(RIGHT(TEXT(AE517,"0.#"),1)=".",TRUE,FALSE)</formula>
    </cfRule>
  </conditionalFormatting>
  <conditionalFormatting sqref="AE518">
    <cfRule type="expression" dxfId="1779" priority="1497">
      <formula>IF(RIGHT(TEXT(AE518,"0.#"),1)=".",FALSE,TRUE)</formula>
    </cfRule>
    <cfRule type="expression" dxfId="1778" priority="1498">
      <formula>IF(RIGHT(TEXT(AE518,"0.#"),1)=".",TRUE,FALSE)</formula>
    </cfRule>
  </conditionalFormatting>
  <conditionalFormatting sqref="AE519">
    <cfRule type="expression" dxfId="1777" priority="1495">
      <formula>IF(RIGHT(TEXT(AE519,"0.#"),1)=".",FALSE,TRUE)</formula>
    </cfRule>
    <cfRule type="expression" dxfId="1776" priority="1496">
      <formula>IF(RIGHT(TEXT(AE519,"0.#"),1)=".",TRUE,FALSE)</formula>
    </cfRule>
  </conditionalFormatting>
  <conditionalFormatting sqref="AU517">
    <cfRule type="expression" dxfId="1775" priority="1487">
      <formula>IF(RIGHT(TEXT(AU517,"0.#"),1)=".",FALSE,TRUE)</formula>
    </cfRule>
    <cfRule type="expression" dxfId="1774" priority="1488">
      <formula>IF(RIGHT(TEXT(AU517,"0.#"),1)=".",TRUE,FALSE)</formula>
    </cfRule>
  </conditionalFormatting>
  <conditionalFormatting sqref="AU519">
    <cfRule type="expression" dxfId="1773" priority="1483">
      <formula>IF(RIGHT(TEXT(AU519,"0.#"),1)=".",FALSE,TRUE)</formula>
    </cfRule>
    <cfRule type="expression" dxfId="1772" priority="1484">
      <formula>IF(RIGHT(TEXT(AU519,"0.#"),1)=".",TRUE,FALSE)</formula>
    </cfRule>
  </conditionalFormatting>
  <conditionalFormatting sqref="AQ518">
    <cfRule type="expression" dxfId="1771" priority="1475">
      <formula>IF(RIGHT(TEXT(AQ518,"0.#"),1)=".",FALSE,TRUE)</formula>
    </cfRule>
    <cfRule type="expression" dxfId="1770" priority="1476">
      <formula>IF(RIGHT(TEXT(AQ518,"0.#"),1)=".",TRUE,FALSE)</formula>
    </cfRule>
  </conditionalFormatting>
  <conditionalFormatting sqref="AQ519">
    <cfRule type="expression" dxfId="1769" priority="1473">
      <formula>IF(RIGHT(TEXT(AQ519,"0.#"),1)=".",FALSE,TRUE)</formula>
    </cfRule>
    <cfRule type="expression" dxfId="1768" priority="1474">
      <formula>IF(RIGHT(TEXT(AQ519,"0.#"),1)=".",TRUE,FALSE)</formula>
    </cfRule>
  </conditionalFormatting>
  <conditionalFormatting sqref="AQ517">
    <cfRule type="expression" dxfId="1767" priority="1471">
      <formula>IF(RIGHT(TEXT(AQ517,"0.#"),1)=".",FALSE,TRUE)</formula>
    </cfRule>
    <cfRule type="expression" dxfId="1766" priority="1472">
      <formula>IF(RIGHT(TEXT(AQ517,"0.#"),1)=".",TRUE,FALSE)</formula>
    </cfRule>
  </conditionalFormatting>
  <conditionalFormatting sqref="AE522">
    <cfRule type="expression" dxfId="1765" priority="1469">
      <formula>IF(RIGHT(TEXT(AE522,"0.#"),1)=".",FALSE,TRUE)</formula>
    </cfRule>
    <cfRule type="expression" dxfId="1764" priority="1470">
      <formula>IF(RIGHT(TEXT(AE522,"0.#"),1)=".",TRUE,FALSE)</formula>
    </cfRule>
  </conditionalFormatting>
  <conditionalFormatting sqref="AE523">
    <cfRule type="expression" dxfId="1763" priority="1467">
      <formula>IF(RIGHT(TEXT(AE523,"0.#"),1)=".",FALSE,TRUE)</formula>
    </cfRule>
    <cfRule type="expression" dxfId="1762" priority="1468">
      <formula>IF(RIGHT(TEXT(AE523,"0.#"),1)=".",TRUE,FALSE)</formula>
    </cfRule>
  </conditionalFormatting>
  <conditionalFormatting sqref="AE524">
    <cfRule type="expression" dxfId="1761" priority="1465">
      <formula>IF(RIGHT(TEXT(AE524,"0.#"),1)=".",FALSE,TRUE)</formula>
    </cfRule>
    <cfRule type="expression" dxfId="1760" priority="1466">
      <formula>IF(RIGHT(TEXT(AE524,"0.#"),1)=".",TRUE,FALSE)</formula>
    </cfRule>
  </conditionalFormatting>
  <conditionalFormatting sqref="AU522">
    <cfRule type="expression" dxfId="1759" priority="1457">
      <formula>IF(RIGHT(TEXT(AU522,"0.#"),1)=".",FALSE,TRUE)</formula>
    </cfRule>
    <cfRule type="expression" dxfId="1758" priority="1458">
      <formula>IF(RIGHT(TEXT(AU522,"0.#"),1)=".",TRUE,FALSE)</formula>
    </cfRule>
  </conditionalFormatting>
  <conditionalFormatting sqref="AU523">
    <cfRule type="expression" dxfId="1757" priority="1455">
      <formula>IF(RIGHT(TEXT(AU523,"0.#"),1)=".",FALSE,TRUE)</formula>
    </cfRule>
    <cfRule type="expression" dxfId="1756" priority="1456">
      <formula>IF(RIGHT(TEXT(AU523,"0.#"),1)=".",TRUE,FALSE)</formula>
    </cfRule>
  </conditionalFormatting>
  <conditionalFormatting sqref="AU524">
    <cfRule type="expression" dxfId="1755" priority="1453">
      <formula>IF(RIGHT(TEXT(AU524,"0.#"),1)=".",FALSE,TRUE)</formula>
    </cfRule>
    <cfRule type="expression" dxfId="1754" priority="1454">
      <formula>IF(RIGHT(TEXT(AU524,"0.#"),1)=".",TRUE,FALSE)</formula>
    </cfRule>
  </conditionalFormatting>
  <conditionalFormatting sqref="AQ523">
    <cfRule type="expression" dxfId="1753" priority="1445">
      <formula>IF(RIGHT(TEXT(AQ523,"0.#"),1)=".",FALSE,TRUE)</formula>
    </cfRule>
    <cfRule type="expression" dxfId="1752" priority="1446">
      <formula>IF(RIGHT(TEXT(AQ523,"0.#"),1)=".",TRUE,FALSE)</formula>
    </cfRule>
  </conditionalFormatting>
  <conditionalFormatting sqref="AQ524">
    <cfRule type="expression" dxfId="1751" priority="1443">
      <formula>IF(RIGHT(TEXT(AQ524,"0.#"),1)=".",FALSE,TRUE)</formula>
    </cfRule>
    <cfRule type="expression" dxfId="1750" priority="1444">
      <formula>IF(RIGHT(TEXT(AQ524,"0.#"),1)=".",TRUE,FALSE)</formula>
    </cfRule>
  </conditionalFormatting>
  <conditionalFormatting sqref="AQ522">
    <cfRule type="expression" dxfId="1749" priority="1441">
      <formula>IF(RIGHT(TEXT(AQ522,"0.#"),1)=".",FALSE,TRUE)</formula>
    </cfRule>
    <cfRule type="expression" dxfId="1748" priority="1442">
      <formula>IF(RIGHT(TEXT(AQ522,"0.#"),1)=".",TRUE,FALSE)</formula>
    </cfRule>
  </conditionalFormatting>
  <conditionalFormatting sqref="AE527">
    <cfRule type="expression" dxfId="1747" priority="1439">
      <formula>IF(RIGHT(TEXT(AE527,"0.#"),1)=".",FALSE,TRUE)</formula>
    </cfRule>
    <cfRule type="expression" dxfId="1746" priority="1440">
      <formula>IF(RIGHT(TEXT(AE527,"0.#"),1)=".",TRUE,FALSE)</formula>
    </cfRule>
  </conditionalFormatting>
  <conditionalFormatting sqref="AE528">
    <cfRule type="expression" dxfId="1745" priority="1437">
      <formula>IF(RIGHT(TEXT(AE528,"0.#"),1)=".",FALSE,TRUE)</formula>
    </cfRule>
    <cfRule type="expression" dxfId="1744" priority="1438">
      <formula>IF(RIGHT(TEXT(AE528,"0.#"),1)=".",TRUE,FALSE)</formula>
    </cfRule>
  </conditionalFormatting>
  <conditionalFormatting sqref="AE529">
    <cfRule type="expression" dxfId="1743" priority="1435">
      <formula>IF(RIGHT(TEXT(AE529,"0.#"),1)=".",FALSE,TRUE)</formula>
    </cfRule>
    <cfRule type="expression" dxfId="1742" priority="1436">
      <formula>IF(RIGHT(TEXT(AE529,"0.#"),1)=".",TRUE,FALSE)</formula>
    </cfRule>
  </conditionalFormatting>
  <conditionalFormatting sqref="AU527">
    <cfRule type="expression" dxfId="1741" priority="1427">
      <formula>IF(RIGHT(TEXT(AU527,"0.#"),1)=".",FALSE,TRUE)</formula>
    </cfRule>
    <cfRule type="expression" dxfId="1740" priority="1428">
      <formula>IF(RIGHT(TEXT(AU527,"0.#"),1)=".",TRUE,FALSE)</formula>
    </cfRule>
  </conditionalFormatting>
  <conditionalFormatting sqref="AU528">
    <cfRule type="expression" dxfId="1739" priority="1425">
      <formula>IF(RIGHT(TEXT(AU528,"0.#"),1)=".",FALSE,TRUE)</formula>
    </cfRule>
    <cfRule type="expression" dxfId="1738" priority="1426">
      <formula>IF(RIGHT(TEXT(AU528,"0.#"),1)=".",TRUE,FALSE)</formula>
    </cfRule>
  </conditionalFormatting>
  <conditionalFormatting sqref="AU529">
    <cfRule type="expression" dxfId="1737" priority="1423">
      <formula>IF(RIGHT(TEXT(AU529,"0.#"),1)=".",FALSE,TRUE)</formula>
    </cfRule>
    <cfRule type="expression" dxfId="1736" priority="1424">
      <formula>IF(RIGHT(TEXT(AU529,"0.#"),1)=".",TRUE,FALSE)</formula>
    </cfRule>
  </conditionalFormatting>
  <conditionalFormatting sqref="AQ528">
    <cfRule type="expression" dxfId="1735" priority="1415">
      <formula>IF(RIGHT(TEXT(AQ528,"0.#"),1)=".",FALSE,TRUE)</formula>
    </cfRule>
    <cfRule type="expression" dxfId="1734" priority="1416">
      <formula>IF(RIGHT(TEXT(AQ528,"0.#"),1)=".",TRUE,FALSE)</formula>
    </cfRule>
  </conditionalFormatting>
  <conditionalFormatting sqref="AQ529">
    <cfRule type="expression" dxfId="1733" priority="1413">
      <formula>IF(RIGHT(TEXT(AQ529,"0.#"),1)=".",FALSE,TRUE)</formula>
    </cfRule>
    <cfRule type="expression" dxfId="1732" priority="1414">
      <formula>IF(RIGHT(TEXT(AQ529,"0.#"),1)=".",TRUE,FALSE)</formula>
    </cfRule>
  </conditionalFormatting>
  <conditionalFormatting sqref="AQ527">
    <cfRule type="expression" dxfId="1731" priority="1411">
      <formula>IF(RIGHT(TEXT(AQ527,"0.#"),1)=".",FALSE,TRUE)</formula>
    </cfRule>
    <cfRule type="expression" dxfId="1730" priority="1412">
      <formula>IF(RIGHT(TEXT(AQ527,"0.#"),1)=".",TRUE,FALSE)</formula>
    </cfRule>
  </conditionalFormatting>
  <conditionalFormatting sqref="AE532">
    <cfRule type="expression" dxfId="1729" priority="1409">
      <formula>IF(RIGHT(TEXT(AE532,"0.#"),1)=".",FALSE,TRUE)</formula>
    </cfRule>
    <cfRule type="expression" dxfId="1728" priority="1410">
      <formula>IF(RIGHT(TEXT(AE532,"0.#"),1)=".",TRUE,FALSE)</formula>
    </cfRule>
  </conditionalFormatting>
  <conditionalFormatting sqref="AM534">
    <cfRule type="expression" dxfId="1727" priority="1399">
      <formula>IF(RIGHT(TEXT(AM534,"0.#"),1)=".",FALSE,TRUE)</formula>
    </cfRule>
    <cfRule type="expression" dxfId="1726" priority="1400">
      <formula>IF(RIGHT(TEXT(AM534,"0.#"),1)=".",TRUE,FALSE)</formula>
    </cfRule>
  </conditionalFormatting>
  <conditionalFormatting sqref="AE533">
    <cfRule type="expression" dxfId="1725" priority="1407">
      <formula>IF(RIGHT(TEXT(AE533,"0.#"),1)=".",FALSE,TRUE)</formula>
    </cfRule>
    <cfRule type="expression" dxfId="1724" priority="1408">
      <formula>IF(RIGHT(TEXT(AE533,"0.#"),1)=".",TRUE,FALSE)</formula>
    </cfRule>
  </conditionalFormatting>
  <conditionalFormatting sqref="AE534">
    <cfRule type="expression" dxfId="1723" priority="1405">
      <formula>IF(RIGHT(TEXT(AE534,"0.#"),1)=".",FALSE,TRUE)</formula>
    </cfRule>
    <cfRule type="expression" dxfId="1722" priority="1406">
      <formula>IF(RIGHT(TEXT(AE534,"0.#"),1)=".",TRUE,FALSE)</formula>
    </cfRule>
  </conditionalFormatting>
  <conditionalFormatting sqref="AM532">
    <cfRule type="expression" dxfId="1721" priority="1403">
      <formula>IF(RIGHT(TEXT(AM532,"0.#"),1)=".",FALSE,TRUE)</formula>
    </cfRule>
    <cfRule type="expression" dxfId="1720" priority="1404">
      <formula>IF(RIGHT(TEXT(AM532,"0.#"),1)=".",TRUE,FALSE)</formula>
    </cfRule>
  </conditionalFormatting>
  <conditionalFormatting sqref="AM533">
    <cfRule type="expression" dxfId="1719" priority="1401">
      <formula>IF(RIGHT(TEXT(AM533,"0.#"),1)=".",FALSE,TRUE)</formula>
    </cfRule>
    <cfRule type="expression" dxfId="1718" priority="1402">
      <formula>IF(RIGHT(TEXT(AM533,"0.#"),1)=".",TRUE,FALSE)</formula>
    </cfRule>
  </conditionalFormatting>
  <conditionalFormatting sqref="AU532">
    <cfRule type="expression" dxfId="1717" priority="1397">
      <formula>IF(RIGHT(TEXT(AU532,"0.#"),1)=".",FALSE,TRUE)</formula>
    </cfRule>
    <cfRule type="expression" dxfId="1716" priority="1398">
      <formula>IF(RIGHT(TEXT(AU532,"0.#"),1)=".",TRUE,FALSE)</formula>
    </cfRule>
  </conditionalFormatting>
  <conditionalFormatting sqref="AU533">
    <cfRule type="expression" dxfId="1715" priority="1395">
      <formula>IF(RIGHT(TEXT(AU533,"0.#"),1)=".",FALSE,TRUE)</formula>
    </cfRule>
    <cfRule type="expression" dxfId="1714" priority="1396">
      <formula>IF(RIGHT(TEXT(AU533,"0.#"),1)=".",TRUE,FALSE)</formula>
    </cfRule>
  </conditionalFormatting>
  <conditionalFormatting sqref="AU534">
    <cfRule type="expression" dxfId="1713" priority="1393">
      <formula>IF(RIGHT(TEXT(AU534,"0.#"),1)=".",FALSE,TRUE)</formula>
    </cfRule>
    <cfRule type="expression" dxfId="1712" priority="1394">
      <formula>IF(RIGHT(TEXT(AU534,"0.#"),1)=".",TRUE,FALSE)</formula>
    </cfRule>
  </conditionalFormatting>
  <conditionalFormatting sqref="AI534">
    <cfRule type="expression" dxfId="1711" priority="1387">
      <formula>IF(RIGHT(TEXT(AI534,"0.#"),1)=".",FALSE,TRUE)</formula>
    </cfRule>
    <cfRule type="expression" dxfId="1710" priority="1388">
      <formula>IF(RIGHT(TEXT(AI534,"0.#"),1)=".",TRUE,FALSE)</formula>
    </cfRule>
  </conditionalFormatting>
  <conditionalFormatting sqref="AI532">
    <cfRule type="expression" dxfId="1709" priority="1391">
      <formula>IF(RIGHT(TEXT(AI532,"0.#"),1)=".",FALSE,TRUE)</formula>
    </cfRule>
    <cfRule type="expression" dxfId="1708" priority="1392">
      <formula>IF(RIGHT(TEXT(AI532,"0.#"),1)=".",TRUE,FALSE)</formula>
    </cfRule>
  </conditionalFormatting>
  <conditionalFormatting sqref="AI533">
    <cfRule type="expression" dxfId="1707" priority="1389">
      <formula>IF(RIGHT(TEXT(AI533,"0.#"),1)=".",FALSE,TRUE)</formula>
    </cfRule>
    <cfRule type="expression" dxfId="1706" priority="1390">
      <formula>IF(RIGHT(TEXT(AI533,"0.#"),1)=".",TRUE,FALSE)</formula>
    </cfRule>
  </conditionalFormatting>
  <conditionalFormatting sqref="AQ533">
    <cfRule type="expression" dxfId="1705" priority="1385">
      <formula>IF(RIGHT(TEXT(AQ533,"0.#"),1)=".",FALSE,TRUE)</formula>
    </cfRule>
    <cfRule type="expression" dxfId="1704" priority="1386">
      <formula>IF(RIGHT(TEXT(AQ533,"0.#"),1)=".",TRUE,FALSE)</formula>
    </cfRule>
  </conditionalFormatting>
  <conditionalFormatting sqref="AQ534">
    <cfRule type="expression" dxfId="1703" priority="1383">
      <formula>IF(RIGHT(TEXT(AQ534,"0.#"),1)=".",FALSE,TRUE)</formula>
    </cfRule>
    <cfRule type="expression" dxfId="1702" priority="1384">
      <formula>IF(RIGHT(TEXT(AQ534,"0.#"),1)=".",TRUE,FALSE)</formula>
    </cfRule>
  </conditionalFormatting>
  <conditionalFormatting sqref="AQ532">
    <cfRule type="expression" dxfId="1701" priority="1381">
      <formula>IF(RIGHT(TEXT(AQ532,"0.#"),1)=".",FALSE,TRUE)</formula>
    </cfRule>
    <cfRule type="expression" dxfId="1700" priority="1382">
      <formula>IF(RIGHT(TEXT(AQ532,"0.#"),1)=".",TRUE,FALSE)</formula>
    </cfRule>
  </conditionalFormatting>
  <conditionalFormatting sqref="AE541">
    <cfRule type="expression" dxfId="1699" priority="1379">
      <formula>IF(RIGHT(TEXT(AE541,"0.#"),1)=".",FALSE,TRUE)</formula>
    </cfRule>
    <cfRule type="expression" dxfId="1698" priority="1380">
      <formula>IF(RIGHT(TEXT(AE541,"0.#"),1)=".",TRUE,FALSE)</formula>
    </cfRule>
  </conditionalFormatting>
  <conditionalFormatting sqref="AE542">
    <cfRule type="expression" dxfId="1697" priority="1377">
      <formula>IF(RIGHT(TEXT(AE542,"0.#"),1)=".",FALSE,TRUE)</formula>
    </cfRule>
    <cfRule type="expression" dxfId="1696" priority="1378">
      <formula>IF(RIGHT(TEXT(AE542,"0.#"),1)=".",TRUE,FALSE)</formula>
    </cfRule>
  </conditionalFormatting>
  <conditionalFormatting sqref="AE543">
    <cfRule type="expression" dxfId="1695" priority="1375">
      <formula>IF(RIGHT(TEXT(AE543,"0.#"),1)=".",FALSE,TRUE)</formula>
    </cfRule>
    <cfRule type="expression" dxfId="1694" priority="1376">
      <formula>IF(RIGHT(TEXT(AE543,"0.#"),1)=".",TRUE,FALSE)</formula>
    </cfRule>
  </conditionalFormatting>
  <conditionalFormatting sqref="AU541">
    <cfRule type="expression" dxfId="1693" priority="1367">
      <formula>IF(RIGHT(TEXT(AU541,"0.#"),1)=".",FALSE,TRUE)</formula>
    </cfRule>
    <cfRule type="expression" dxfId="1692" priority="1368">
      <formula>IF(RIGHT(TEXT(AU541,"0.#"),1)=".",TRUE,FALSE)</formula>
    </cfRule>
  </conditionalFormatting>
  <conditionalFormatting sqref="AU542">
    <cfRule type="expression" dxfId="1691" priority="1365">
      <formula>IF(RIGHT(TEXT(AU542,"0.#"),1)=".",FALSE,TRUE)</formula>
    </cfRule>
    <cfRule type="expression" dxfId="1690" priority="1366">
      <formula>IF(RIGHT(TEXT(AU542,"0.#"),1)=".",TRUE,FALSE)</formula>
    </cfRule>
  </conditionalFormatting>
  <conditionalFormatting sqref="AU543">
    <cfRule type="expression" dxfId="1689" priority="1363">
      <formula>IF(RIGHT(TEXT(AU543,"0.#"),1)=".",FALSE,TRUE)</formula>
    </cfRule>
    <cfRule type="expression" dxfId="1688" priority="1364">
      <formula>IF(RIGHT(TEXT(AU543,"0.#"),1)=".",TRUE,FALSE)</formula>
    </cfRule>
  </conditionalFormatting>
  <conditionalFormatting sqref="AQ542">
    <cfRule type="expression" dxfId="1687" priority="1355">
      <formula>IF(RIGHT(TEXT(AQ542,"0.#"),1)=".",FALSE,TRUE)</formula>
    </cfRule>
    <cfRule type="expression" dxfId="1686" priority="1356">
      <formula>IF(RIGHT(TEXT(AQ542,"0.#"),1)=".",TRUE,FALSE)</formula>
    </cfRule>
  </conditionalFormatting>
  <conditionalFormatting sqref="AQ543">
    <cfRule type="expression" dxfId="1685" priority="1353">
      <formula>IF(RIGHT(TEXT(AQ543,"0.#"),1)=".",FALSE,TRUE)</formula>
    </cfRule>
    <cfRule type="expression" dxfId="1684" priority="1354">
      <formula>IF(RIGHT(TEXT(AQ543,"0.#"),1)=".",TRUE,FALSE)</formula>
    </cfRule>
  </conditionalFormatting>
  <conditionalFormatting sqref="AQ541">
    <cfRule type="expression" dxfId="1683" priority="1351">
      <formula>IF(RIGHT(TEXT(AQ541,"0.#"),1)=".",FALSE,TRUE)</formula>
    </cfRule>
    <cfRule type="expression" dxfId="1682" priority="1352">
      <formula>IF(RIGHT(TEXT(AQ541,"0.#"),1)=".",TRUE,FALSE)</formula>
    </cfRule>
  </conditionalFormatting>
  <conditionalFormatting sqref="AE566">
    <cfRule type="expression" dxfId="1681" priority="1349">
      <formula>IF(RIGHT(TEXT(AE566,"0.#"),1)=".",FALSE,TRUE)</formula>
    </cfRule>
    <cfRule type="expression" dxfId="1680" priority="1350">
      <formula>IF(RIGHT(TEXT(AE566,"0.#"),1)=".",TRUE,FALSE)</formula>
    </cfRule>
  </conditionalFormatting>
  <conditionalFormatting sqref="AE567">
    <cfRule type="expression" dxfId="1679" priority="1347">
      <formula>IF(RIGHT(TEXT(AE567,"0.#"),1)=".",FALSE,TRUE)</formula>
    </cfRule>
    <cfRule type="expression" dxfId="1678" priority="1348">
      <formula>IF(RIGHT(TEXT(AE567,"0.#"),1)=".",TRUE,FALSE)</formula>
    </cfRule>
  </conditionalFormatting>
  <conditionalFormatting sqref="AE568">
    <cfRule type="expression" dxfId="1677" priority="1345">
      <formula>IF(RIGHT(TEXT(AE568,"0.#"),1)=".",FALSE,TRUE)</formula>
    </cfRule>
    <cfRule type="expression" dxfId="1676" priority="1346">
      <formula>IF(RIGHT(TEXT(AE568,"0.#"),1)=".",TRUE,FALSE)</formula>
    </cfRule>
  </conditionalFormatting>
  <conditionalFormatting sqref="AU566">
    <cfRule type="expression" dxfId="1675" priority="1337">
      <formula>IF(RIGHT(TEXT(AU566,"0.#"),1)=".",FALSE,TRUE)</formula>
    </cfRule>
    <cfRule type="expression" dxfId="1674" priority="1338">
      <formula>IF(RIGHT(TEXT(AU566,"0.#"),1)=".",TRUE,FALSE)</formula>
    </cfRule>
  </conditionalFormatting>
  <conditionalFormatting sqref="AU567">
    <cfRule type="expression" dxfId="1673" priority="1335">
      <formula>IF(RIGHT(TEXT(AU567,"0.#"),1)=".",FALSE,TRUE)</formula>
    </cfRule>
    <cfRule type="expression" dxfId="1672" priority="1336">
      <formula>IF(RIGHT(TEXT(AU567,"0.#"),1)=".",TRUE,FALSE)</formula>
    </cfRule>
  </conditionalFormatting>
  <conditionalFormatting sqref="AU568">
    <cfRule type="expression" dxfId="1671" priority="1333">
      <formula>IF(RIGHT(TEXT(AU568,"0.#"),1)=".",FALSE,TRUE)</formula>
    </cfRule>
    <cfRule type="expression" dxfId="1670" priority="1334">
      <formula>IF(RIGHT(TEXT(AU568,"0.#"),1)=".",TRUE,FALSE)</formula>
    </cfRule>
  </conditionalFormatting>
  <conditionalFormatting sqref="AQ567">
    <cfRule type="expression" dxfId="1669" priority="1325">
      <formula>IF(RIGHT(TEXT(AQ567,"0.#"),1)=".",FALSE,TRUE)</formula>
    </cfRule>
    <cfRule type="expression" dxfId="1668" priority="1326">
      <formula>IF(RIGHT(TEXT(AQ567,"0.#"),1)=".",TRUE,FALSE)</formula>
    </cfRule>
  </conditionalFormatting>
  <conditionalFormatting sqref="AQ568">
    <cfRule type="expression" dxfId="1667" priority="1323">
      <formula>IF(RIGHT(TEXT(AQ568,"0.#"),1)=".",FALSE,TRUE)</formula>
    </cfRule>
    <cfRule type="expression" dxfId="1666" priority="1324">
      <formula>IF(RIGHT(TEXT(AQ568,"0.#"),1)=".",TRUE,FALSE)</formula>
    </cfRule>
  </conditionalFormatting>
  <conditionalFormatting sqref="AQ566">
    <cfRule type="expression" dxfId="1665" priority="1321">
      <formula>IF(RIGHT(TEXT(AQ566,"0.#"),1)=".",FALSE,TRUE)</formula>
    </cfRule>
    <cfRule type="expression" dxfId="1664" priority="1322">
      <formula>IF(RIGHT(TEXT(AQ566,"0.#"),1)=".",TRUE,FALSE)</formula>
    </cfRule>
  </conditionalFormatting>
  <conditionalFormatting sqref="AE546">
    <cfRule type="expression" dxfId="1663" priority="1319">
      <formula>IF(RIGHT(TEXT(AE546,"0.#"),1)=".",FALSE,TRUE)</formula>
    </cfRule>
    <cfRule type="expression" dxfId="1662" priority="1320">
      <formula>IF(RIGHT(TEXT(AE546,"0.#"),1)=".",TRUE,FALSE)</formula>
    </cfRule>
  </conditionalFormatting>
  <conditionalFormatting sqref="AE547">
    <cfRule type="expression" dxfId="1661" priority="1317">
      <formula>IF(RIGHT(TEXT(AE547,"0.#"),1)=".",FALSE,TRUE)</formula>
    </cfRule>
    <cfRule type="expression" dxfId="1660" priority="1318">
      <formula>IF(RIGHT(TEXT(AE547,"0.#"),1)=".",TRUE,FALSE)</formula>
    </cfRule>
  </conditionalFormatting>
  <conditionalFormatting sqref="AE548">
    <cfRule type="expression" dxfId="1659" priority="1315">
      <formula>IF(RIGHT(TEXT(AE548,"0.#"),1)=".",FALSE,TRUE)</formula>
    </cfRule>
    <cfRule type="expression" dxfId="1658" priority="1316">
      <formula>IF(RIGHT(TEXT(AE548,"0.#"),1)=".",TRUE,FALSE)</formula>
    </cfRule>
  </conditionalFormatting>
  <conditionalFormatting sqref="AU546">
    <cfRule type="expression" dxfId="1657" priority="1307">
      <formula>IF(RIGHT(TEXT(AU546,"0.#"),1)=".",FALSE,TRUE)</formula>
    </cfRule>
    <cfRule type="expression" dxfId="1656" priority="1308">
      <formula>IF(RIGHT(TEXT(AU546,"0.#"),1)=".",TRUE,FALSE)</formula>
    </cfRule>
  </conditionalFormatting>
  <conditionalFormatting sqref="AU547">
    <cfRule type="expression" dxfId="1655" priority="1305">
      <formula>IF(RIGHT(TEXT(AU547,"0.#"),1)=".",FALSE,TRUE)</formula>
    </cfRule>
    <cfRule type="expression" dxfId="1654" priority="1306">
      <formula>IF(RIGHT(TEXT(AU547,"0.#"),1)=".",TRUE,FALSE)</formula>
    </cfRule>
  </conditionalFormatting>
  <conditionalFormatting sqref="AU548">
    <cfRule type="expression" dxfId="1653" priority="1303">
      <formula>IF(RIGHT(TEXT(AU548,"0.#"),1)=".",FALSE,TRUE)</formula>
    </cfRule>
    <cfRule type="expression" dxfId="1652" priority="1304">
      <formula>IF(RIGHT(TEXT(AU548,"0.#"),1)=".",TRUE,FALSE)</formula>
    </cfRule>
  </conditionalFormatting>
  <conditionalFormatting sqref="AQ547">
    <cfRule type="expression" dxfId="1651" priority="1295">
      <formula>IF(RIGHT(TEXT(AQ547,"0.#"),1)=".",FALSE,TRUE)</formula>
    </cfRule>
    <cfRule type="expression" dxfId="1650" priority="1296">
      <formula>IF(RIGHT(TEXT(AQ547,"0.#"),1)=".",TRUE,FALSE)</formula>
    </cfRule>
  </conditionalFormatting>
  <conditionalFormatting sqref="AQ546">
    <cfRule type="expression" dxfId="1649" priority="1291">
      <formula>IF(RIGHT(TEXT(AQ546,"0.#"),1)=".",FALSE,TRUE)</formula>
    </cfRule>
    <cfRule type="expression" dxfId="1648" priority="1292">
      <formula>IF(RIGHT(TEXT(AQ546,"0.#"),1)=".",TRUE,FALSE)</formula>
    </cfRule>
  </conditionalFormatting>
  <conditionalFormatting sqref="AE551">
    <cfRule type="expression" dxfId="1647" priority="1289">
      <formula>IF(RIGHT(TEXT(AE551,"0.#"),1)=".",FALSE,TRUE)</formula>
    </cfRule>
    <cfRule type="expression" dxfId="1646" priority="1290">
      <formula>IF(RIGHT(TEXT(AE551,"0.#"),1)=".",TRUE,FALSE)</formula>
    </cfRule>
  </conditionalFormatting>
  <conditionalFormatting sqref="AE553">
    <cfRule type="expression" dxfId="1645" priority="1285">
      <formula>IF(RIGHT(TEXT(AE553,"0.#"),1)=".",FALSE,TRUE)</formula>
    </cfRule>
    <cfRule type="expression" dxfId="1644" priority="1286">
      <formula>IF(RIGHT(TEXT(AE553,"0.#"),1)=".",TRUE,FALSE)</formula>
    </cfRule>
  </conditionalFormatting>
  <conditionalFormatting sqref="AU551">
    <cfRule type="expression" dxfId="1643" priority="1277">
      <formula>IF(RIGHT(TEXT(AU551,"0.#"),1)=".",FALSE,TRUE)</formula>
    </cfRule>
    <cfRule type="expression" dxfId="1642" priority="1278">
      <formula>IF(RIGHT(TEXT(AU551,"0.#"),1)=".",TRUE,FALSE)</formula>
    </cfRule>
  </conditionalFormatting>
  <conditionalFormatting sqref="AU553">
    <cfRule type="expression" dxfId="1641" priority="1273">
      <formula>IF(RIGHT(TEXT(AU553,"0.#"),1)=".",FALSE,TRUE)</formula>
    </cfRule>
    <cfRule type="expression" dxfId="1640" priority="1274">
      <formula>IF(RIGHT(TEXT(AU553,"0.#"),1)=".",TRUE,FALSE)</formula>
    </cfRule>
  </conditionalFormatting>
  <conditionalFormatting sqref="AQ552">
    <cfRule type="expression" dxfId="1639" priority="1265">
      <formula>IF(RIGHT(TEXT(AQ552,"0.#"),1)=".",FALSE,TRUE)</formula>
    </cfRule>
    <cfRule type="expression" dxfId="1638" priority="1266">
      <formula>IF(RIGHT(TEXT(AQ552,"0.#"),1)=".",TRUE,FALSE)</formula>
    </cfRule>
  </conditionalFormatting>
  <conditionalFormatting sqref="AU561">
    <cfRule type="expression" dxfId="1637" priority="1217">
      <formula>IF(RIGHT(TEXT(AU561,"0.#"),1)=".",FALSE,TRUE)</formula>
    </cfRule>
    <cfRule type="expression" dxfId="1636" priority="1218">
      <formula>IF(RIGHT(TEXT(AU561,"0.#"),1)=".",TRUE,FALSE)</formula>
    </cfRule>
  </conditionalFormatting>
  <conditionalFormatting sqref="AU562">
    <cfRule type="expression" dxfId="1635" priority="1215">
      <formula>IF(RIGHT(TEXT(AU562,"0.#"),1)=".",FALSE,TRUE)</formula>
    </cfRule>
    <cfRule type="expression" dxfId="1634" priority="1216">
      <formula>IF(RIGHT(TEXT(AU562,"0.#"),1)=".",TRUE,FALSE)</formula>
    </cfRule>
  </conditionalFormatting>
  <conditionalFormatting sqref="AU563">
    <cfRule type="expression" dxfId="1633" priority="1213">
      <formula>IF(RIGHT(TEXT(AU563,"0.#"),1)=".",FALSE,TRUE)</formula>
    </cfRule>
    <cfRule type="expression" dxfId="1632" priority="1214">
      <formula>IF(RIGHT(TEXT(AU563,"0.#"),1)=".",TRUE,FALSE)</formula>
    </cfRule>
  </conditionalFormatting>
  <conditionalFormatting sqref="AQ562">
    <cfRule type="expression" dxfId="1631" priority="1205">
      <formula>IF(RIGHT(TEXT(AQ562,"0.#"),1)=".",FALSE,TRUE)</formula>
    </cfRule>
    <cfRule type="expression" dxfId="1630" priority="1206">
      <formula>IF(RIGHT(TEXT(AQ562,"0.#"),1)=".",TRUE,FALSE)</formula>
    </cfRule>
  </conditionalFormatting>
  <conditionalFormatting sqref="AQ563">
    <cfRule type="expression" dxfId="1629" priority="1203">
      <formula>IF(RIGHT(TEXT(AQ563,"0.#"),1)=".",FALSE,TRUE)</formula>
    </cfRule>
    <cfRule type="expression" dxfId="1628" priority="1204">
      <formula>IF(RIGHT(TEXT(AQ563,"0.#"),1)=".",TRUE,FALSE)</formula>
    </cfRule>
  </conditionalFormatting>
  <conditionalFormatting sqref="AQ561">
    <cfRule type="expression" dxfId="1627" priority="1201">
      <formula>IF(RIGHT(TEXT(AQ561,"0.#"),1)=".",FALSE,TRUE)</formula>
    </cfRule>
    <cfRule type="expression" dxfId="1626" priority="1202">
      <formula>IF(RIGHT(TEXT(AQ561,"0.#"),1)=".",TRUE,FALSE)</formula>
    </cfRule>
  </conditionalFormatting>
  <conditionalFormatting sqref="AE571">
    <cfRule type="expression" dxfId="1625" priority="1199">
      <formula>IF(RIGHT(TEXT(AE571,"0.#"),1)=".",FALSE,TRUE)</formula>
    </cfRule>
    <cfRule type="expression" dxfId="1624" priority="1200">
      <formula>IF(RIGHT(TEXT(AE571,"0.#"),1)=".",TRUE,FALSE)</formula>
    </cfRule>
  </conditionalFormatting>
  <conditionalFormatting sqref="AE572">
    <cfRule type="expression" dxfId="1623" priority="1197">
      <formula>IF(RIGHT(TEXT(AE572,"0.#"),1)=".",FALSE,TRUE)</formula>
    </cfRule>
    <cfRule type="expression" dxfId="1622" priority="1198">
      <formula>IF(RIGHT(TEXT(AE572,"0.#"),1)=".",TRUE,FALSE)</formula>
    </cfRule>
  </conditionalFormatting>
  <conditionalFormatting sqref="AE573">
    <cfRule type="expression" dxfId="1621" priority="1195">
      <formula>IF(RIGHT(TEXT(AE573,"0.#"),1)=".",FALSE,TRUE)</formula>
    </cfRule>
    <cfRule type="expression" dxfId="1620" priority="1196">
      <formula>IF(RIGHT(TEXT(AE573,"0.#"),1)=".",TRUE,FALSE)</formula>
    </cfRule>
  </conditionalFormatting>
  <conditionalFormatting sqref="AU571">
    <cfRule type="expression" dxfId="1619" priority="1187">
      <formula>IF(RIGHT(TEXT(AU571,"0.#"),1)=".",FALSE,TRUE)</formula>
    </cfRule>
    <cfRule type="expression" dxfId="1618" priority="1188">
      <formula>IF(RIGHT(TEXT(AU571,"0.#"),1)=".",TRUE,FALSE)</formula>
    </cfRule>
  </conditionalFormatting>
  <conditionalFormatting sqref="AU572">
    <cfRule type="expression" dxfId="1617" priority="1185">
      <formula>IF(RIGHT(TEXT(AU572,"0.#"),1)=".",FALSE,TRUE)</formula>
    </cfRule>
    <cfRule type="expression" dxfId="1616" priority="1186">
      <formula>IF(RIGHT(TEXT(AU572,"0.#"),1)=".",TRUE,FALSE)</formula>
    </cfRule>
  </conditionalFormatting>
  <conditionalFormatting sqref="AU573">
    <cfRule type="expression" dxfId="1615" priority="1183">
      <formula>IF(RIGHT(TEXT(AU573,"0.#"),1)=".",FALSE,TRUE)</formula>
    </cfRule>
    <cfRule type="expression" dxfId="1614" priority="1184">
      <formula>IF(RIGHT(TEXT(AU573,"0.#"),1)=".",TRUE,FALSE)</formula>
    </cfRule>
  </conditionalFormatting>
  <conditionalFormatting sqref="AQ572">
    <cfRule type="expression" dxfId="1613" priority="1175">
      <formula>IF(RIGHT(TEXT(AQ572,"0.#"),1)=".",FALSE,TRUE)</formula>
    </cfRule>
    <cfRule type="expression" dxfId="1612" priority="1176">
      <formula>IF(RIGHT(TEXT(AQ572,"0.#"),1)=".",TRUE,FALSE)</formula>
    </cfRule>
  </conditionalFormatting>
  <conditionalFormatting sqref="AQ573">
    <cfRule type="expression" dxfId="1611" priority="1173">
      <formula>IF(RIGHT(TEXT(AQ573,"0.#"),1)=".",FALSE,TRUE)</formula>
    </cfRule>
    <cfRule type="expression" dxfId="1610" priority="1174">
      <formula>IF(RIGHT(TEXT(AQ573,"0.#"),1)=".",TRUE,FALSE)</formula>
    </cfRule>
  </conditionalFormatting>
  <conditionalFormatting sqref="AQ571">
    <cfRule type="expression" dxfId="1609" priority="1171">
      <formula>IF(RIGHT(TEXT(AQ571,"0.#"),1)=".",FALSE,TRUE)</formula>
    </cfRule>
    <cfRule type="expression" dxfId="1608" priority="1172">
      <formula>IF(RIGHT(TEXT(AQ571,"0.#"),1)=".",TRUE,FALSE)</formula>
    </cfRule>
  </conditionalFormatting>
  <conditionalFormatting sqref="AE576">
    <cfRule type="expression" dxfId="1607" priority="1169">
      <formula>IF(RIGHT(TEXT(AE576,"0.#"),1)=".",FALSE,TRUE)</formula>
    </cfRule>
    <cfRule type="expression" dxfId="1606" priority="1170">
      <formula>IF(RIGHT(TEXT(AE576,"0.#"),1)=".",TRUE,FALSE)</formula>
    </cfRule>
  </conditionalFormatting>
  <conditionalFormatting sqref="AE577">
    <cfRule type="expression" dxfId="1605" priority="1167">
      <formula>IF(RIGHT(TEXT(AE577,"0.#"),1)=".",FALSE,TRUE)</formula>
    </cfRule>
    <cfRule type="expression" dxfId="1604" priority="1168">
      <formula>IF(RIGHT(TEXT(AE577,"0.#"),1)=".",TRUE,FALSE)</formula>
    </cfRule>
  </conditionalFormatting>
  <conditionalFormatting sqref="AE578">
    <cfRule type="expression" dxfId="1603" priority="1165">
      <formula>IF(RIGHT(TEXT(AE578,"0.#"),1)=".",FALSE,TRUE)</formula>
    </cfRule>
    <cfRule type="expression" dxfId="1602" priority="1166">
      <formula>IF(RIGHT(TEXT(AE578,"0.#"),1)=".",TRUE,FALSE)</formula>
    </cfRule>
  </conditionalFormatting>
  <conditionalFormatting sqref="AU576">
    <cfRule type="expression" dxfId="1601" priority="1157">
      <formula>IF(RIGHT(TEXT(AU576,"0.#"),1)=".",FALSE,TRUE)</formula>
    </cfRule>
    <cfRule type="expression" dxfId="1600" priority="1158">
      <formula>IF(RIGHT(TEXT(AU576,"0.#"),1)=".",TRUE,FALSE)</formula>
    </cfRule>
  </conditionalFormatting>
  <conditionalFormatting sqref="AU577">
    <cfRule type="expression" dxfId="1599" priority="1155">
      <formula>IF(RIGHT(TEXT(AU577,"0.#"),1)=".",FALSE,TRUE)</formula>
    </cfRule>
    <cfRule type="expression" dxfId="1598" priority="1156">
      <formula>IF(RIGHT(TEXT(AU577,"0.#"),1)=".",TRUE,FALSE)</formula>
    </cfRule>
  </conditionalFormatting>
  <conditionalFormatting sqref="AU578">
    <cfRule type="expression" dxfId="1597" priority="1153">
      <formula>IF(RIGHT(TEXT(AU578,"0.#"),1)=".",FALSE,TRUE)</formula>
    </cfRule>
    <cfRule type="expression" dxfId="1596" priority="1154">
      <formula>IF(RIGHT(TEXT(AU578,"0.#"),1)=".",TRUE,FALSE)</formula>
    </cfRule>
  </conditionalFormatting>
  <conditionalFormatting sqref="AQ577">
    <cfRule type="expression" dxfId="1595" priority="1145">
      <formula>IF(RIGHT(TEXT(AQ577,"0.#"),1)=".",FALSE,TRUE)</formula>
    </cfRule>
    <cfRule type="expression" dxfId="1594" priority="1146">
      <formula>IF(RIGHT(TEXT(AQ577,"0.#"),1)=".",TRUE,FALSE)</formula>
    </cfRule>
  </conditionalFormatting>
  <conditionalFormatting sqref="AQ578">
    <cfRule type="expression" dxfId="1593" priority="1143">
      <formula>IF(RIGHT(TEXT(AQ578,"0.#"),1)=".",FALSE,TRUE)</formula>
    </cfRule>
    <cfRule type="expression" dxfId="1592" priority="1144">
      <formula>IF(RIGHT(TEXT(AQ578,"0.#"),1)=".",TRUE,FALSE)</formula>
    </cfRule>
  </conditionalFormatting>
  <conditionalFormatting sqref="AQ576">
    <cfRule type="expression" dxfId="1591" priority="1141">
      <formula>IF(RIGHT(TEXT(AQ576,"0.#"),1)=".",FALSE,TRUE)</formula>
    </cfRule>
    <cfRule type="expression" dxfId="1590" priority="1142">
      <formula>IF(RIGHT(TEXT(AQ576,"0.#"),1)=".",TRUE,FALSE)</formula>
    </cfRule>
  </conditionalFormatting>
  <conditionalFormatting sqref="AE581">
    <cfRule type="expression" dxfId="1589" priority="1139">
      <formula>IF(RIGHT(TEXT(AE581,"0.#"),1)=".",FALSE,TRUE)</formula>
    </cfRule>
    <cfRule type="expression" dxfId="1588" priority="1140">
      <formula>IF(RIGHT(TEXT(AE581,"0.#"),1)=".",TRUE,FALSE)</formula>
    </cfRule>
  </conditionalFormatting>
  <conditionalFormatting sqref="AE582">
    <cfRule type="expression" dxfId="1587" priority="1137">
      <formula>IF(RIGHT(TEXT(AE582,"0.#"),1)=".",FALSE,TRUE)</formula>
    </cfRule>
    <cfRule type="expression" dxfId="1586" priority="1138">
      <formula>IF(RIGHT(TEXT(AE582,"0.#"),1)=".",TRUE,FALSE)</formula>
    </cfRule>
  </conditionalFormatting>
  <conditionalFormatting sqref="AE583">
    <cfRule type="expression" dxfId="1585" priority="1135">
      <formula>IF(RIGHT(TEXT(AE583,"0.#"),1)=".",FALSE,TRUE)</formula>
    </cfRule>
    <cfRule type="expression" dxfId="1584" priority="1136">
      <formula>IF(RIGHT(TEXT(AE583,"0.#"),1)=".",TRUE,FALSE)</formula>
    </cfRule>
  </conditionalFormatting>
  <conditionalFormatting sqref="AU581">
    <cfRule type="expression" dxfId="1583" priority="1127">
      <formula>IF(RIGHT(TEXT(AU581,"0.#"),1)=".",FALSE,TRUE)</formula>
    </cfRule>
    <cfRule type="expression" dxfId="1582" priority="1128">
      <formula>IF(RIGHT(TEXT(AU581,"0.#"),1)=".",TRUE,FALSE)</formula>
    </cfRule>
  </conditionalFormatting>
  <conditionalFormatting sqref="AQ582">
    <cfRule type="expression" dxfId="1581" priority="1115">
      <formula>IF(RIGHT(TEXT(AQ582,"0.#"),1)=".",FALSE,TRUE)</formula>
    </cfRule>
    <cfRule type="expression" dxfId="1580" priority="1116">
      <formula>IF(RIGHT(TEXT(AQ582,"0.#"),1)=".",TRUE,FALSE)</formula>
    </cfRule>
  </conditionalFormatting>
  <conditionalFormatting sqref="AQ583">
    <cfRule type="expression" dxfId="1579" priority="1113">
      <formula>IF(RIGHT(TEXT(AQ583,"0.#"),1)=".",FALSE,TRUE)</formula>
    </cfRule>
    <cfRule type="expression" dxfId="1578" priority="1114">
      <formula>IF(RIGHT(TEXT(AQ583,"0.#"),1)=".",TRUE,FALSE)</formula>
    </cfRule>
  </conditionalFormatting>
  <conditionalFormatting sqref="AQ581">
    <cfRule type="expression" dxfId="1577" priority="1111">
      <formula>IF(RIGHT(TEXT(AQ581,"0.#"),1)=".",FALSE,TRUE)</formula>
    </cfRule>
    <cfRule type="expression" dxfId="1576" priority="1112">
      <formula>IF(RIGHT(TEXT(AQ581,"0.#"),1)=".",TRUE,FALSE)</formula>
    </cfRule>
  </conditionalFormatting>
  <conditionalFormatting sqref="AE586">
    <cfRule type="expression" dxfId="1575" priority="1109">
      <formula>IF(RIGHT(TEXT(AE586,"0.#"),1)=".",FALSE,TRUE)</formula>
    </cfRule>
    <cfRule type="expression" dxfId="1574" priority="1110">
      <formula>IF(RIGHT(TEXT(AE586,"0.#"),1)=".",TRUE,FALSE)</formula>
    </cfRule>
  </conditionalFormatting>
  <conditionalFormatting sqref="AM588">
    <cfRule type="expression" dxfId="1573" priority="1099">
      <formula>IF(RIGHT(TEXT(AM588,"0.#"),1)=".",FALSE,TRUE)</formula>
    </cfRule>
    <cfRule type="expression" dxfId="1572" priority="1100">
      <formula>IF(RIGHT(TEXT(AM588,"0.#"),1)=".",TRUE,FALSE)</formula>
    </cfRule>
  </conditionalFormatting>
  <conditionalFormatting sqref="AE587">
    <cfRule type="expression" dxfId="1571" priority="1107">
      <formula>IF(RIGHT(TEXT(AE587,"0.#"),1)=".",FALSE,TRUE)</formula>
    </cfRule>
    <cfRule type="expression" dxfId="1570" priority="1108">
      <formula>IF(RIGHT(TEXT(AE587,"0.#"),1)=".",TRUE,FALSE)</formula>
    </cfRule>
  </conditionalFormatting>
  <conditionalFormatting sqref="AE588">
    <cfRule type="expression" dxfId="1569" priority="1105">
      <formula>IF(RIGHT(TEXT(AE588,"0.#"),1)=".",FALSE,TRUE)</formula>
    </cfRule>
    <cfRule type="expression" dxfId="1568" priority="1106">
      <formula>IF(RIGHT(TEXT(AE588,"0.#"),1)=".",TRUE,FALSE)</formula>
    </cfRule>
  </conditionalFormatting>
  <conditionalFormatting sqref="AM586">
    <cfRule type="expression" dxfId="1567" priority="1103">
      <formula>IF(RIGHT(TEXT(AM586,"0.#"),1)=".",FALSE,TRUE)</formula>
    </cfRule>
    <cfRule type="expression" dxfId="1566" priority="1104">
      <formula>IF(RIGHT(TEXT(AM586,"0.#"),1)=".",TRUE,FALSE)</formula>
    </cfRule>
  </conditionalFormatting>
  <conditionalFormatting sqref="AM587">
    <cfRule type="expression" dxfId="1565" priority="1101">
      <formula>IF(RIGHT(TEXT(AM587,"0.#"),1)=".",FALSE,TRUE)</formula>
    </cfRule>
    <cfRule type="expression" dxfId="1564" priority="1102">
      <formula>IF(RIGHT(TEXT(AM587,"0.#"),1)=".",TRUE,FALSE)</formula>
    </cfRule>
  </conditionalFormatting>
  <conditionalFormatting sqref="AU586">
    <cfRule type="expression" dxfId="1563" priority="1097">
      <formula>IF(RIGHT(TEXT(AU586,"0.#"),1)=".",FALSE,TRUE)</formula>
    </cfRule>
    <cfRule type="expression" dxfId="1562" priority="1098">
      <formula>IF(RIGHT(TEXT(AU586,"0.#"),1)=".",TRUE,FALSE)</formula>
    </cfRule>
  </conditionalFormatting>
  <conditionalFormatting sqref="AU587">
    <cfRule type="expression" dxfId="1561" priority="1095">
      <formula>IF(RIGHT(TEXT(AU587,"0.#"),1)=".",FALSE,TRUE)</formula>
    </cfRule>
    <cfRule type="expression" dxfId="1560" priority="1096">
      <formula>IF(RIGHT(TEXT(AU587,"0.#"),1)=".",TRUE,FALSE)</formula>
    </cfRule>
  </conditionalFormatting>
  <conditionalFormatting sqref="AU588">
    <cfRule type="expression" dxfId="1559" priority="1093">
      <formula>IF(RIGHT(TEXT(AU588,"0.#"),1)=".",FALSE,TRUE)</formula>
    </cfRule>
    <cfRule type="expression" dxfId="1558" priority="1094">
      <formula>IF(RIGHT(TEXT(AU588,"0.#"),1)=".",TRUE,FALSE)</formula>
    </cfRule>
  </conditionalFormatting>
  <conditionalFormatting sqref="AI588">
    <cfRule type="expression" dxfId="1557" priority="1087">
      <formula>IF(RIGHT(TEXT(AI588,"0.#"),1)=".",FALSE,TRUE)</formula>
    </cfRule>
    <cfRule type="expression" dxfId="1556" priority="1088">
      <formula>IF(RIGHT(TEXT(AI588,"0.#"),1)=".",TRUE,FALSE)</formula>
    </cfRule>
  </conditionalFormatting>
  <conditionalFormatting sqref="AI586">
    <cfRule type="expression" dxfId="1555" priority="1091">
      <formula>IF(RIGHT(TEXT(AI586,"0.#"),1)=".",FALSE,TRUE)</formula>
    </cfRule>
    <cfRule type="expression" dxfId="1554" priority="1092">
      <formula>IF(RIGHT(TEXT(AI586,"0.#"),1)=".",TRUE,FALSE)</formula>
    </cfRule>
  </conditionalFormatting>
  <conditionalFormatting sqref="AI587">
    <cfRule type="expression" dxfId="1553" priority="1089">
      <formula>IF(RIGHT(TEXT(AI587,"0.#"),1)=".",FALSE,TRUE)</formula>
    </cfRule>
    <cfRule type="expression" dxfId="1552" priority="1090">
      <formula>IF(RIGHT(TEXT(AI587,"0.#"),1)=".",TRUE,FALSE)</formula>
    </cfRule>
  </conditionalFormatting>
  <conditionalFormatting sqref="AQ587">
    <cfRule type="expression" dxfId="1551" priority="1085">
      <formula>IF(RIGHT(TEXT(AQ587,"0.#"),1)=".",FALSE,TRUE)</formula>
    </cfRule>
    <cfRule type="expression" dxfId="1550" priority="1086">
      <formula>IF(RIGHT(TEXT(AQ587,"0.#"),1)=".",TRUE,FALSE)</formula>
    </cfRule>
  </conditionalFormatting>
  <conditionalFormatting sqref="AQ588">
    <cfRule type="expression" dxfId="1549" priority="1083">
      <formula>IF(RIGHT(TEXT(AQ588,"0.#"),1)=".",FALSE,TRUE)</formula>
    </cfRule>
    <cfRule type="expression" dxfId="1548" priority="1084">
      <formula>IF(RIGHT(TEXT(AQ588,"0.#"),1)=".",TRUE,FALSE)</formula>
    </cfRule>
  </conditionalFormatting>
  <conditionalFormatting sqref="AQ586">
    <cfRule type="expression" dxfId="1547" priority="1081">
      <formula>IF(RIGHT(TEXT(AQ586,"0.#"),1)=".",FALSE,TRUE)</formula>
    </cfRule>
    <cfRule type="expression" dxfId="1546" priority="1082">
      <formula>IF(RIGHT(TEXT(AQ586,"0.#"),1)=".",TRUE,FALSE)</formula>
    </cfRule>
  </conditionalFormatting>
  <conditionalFormatting sqref="AE595">
    <cfRule type="expression" dxfId="1545" priority="1079">
      <formula>IF(RIGHT(TEXT(AE595,"0.#"),1)=".",FALSE,TRUE)</formula>
    </cfRule>
    <cfRule type="expression" dxfId="1544" priority="1080">
      <formula>IF(RIGHT(TEXT(AE595,"0.#"),1)=".",TRUE,FALSE)</formula>
    </cfRule>
  </conditionalFormatting>
  <conditionalFormatting sqref="AE596">
    <cfRule type="expression" dxfId="1543" priority="1077">
      <formula>IF(RIGHT(TEXT(AE596,"0.#"),1)=".",FALSE,TRUE)</formula>
    </cfRule>
    <cfRule type="expression" dxfId="1542" priority="1078">
      <formula>IF(RIGHT(TEXT(AE596,"0.#"),1)=".",TRUE,FALSE)</formula>
    </cfRule>
  </conditionalFormatting>
  <conditionalFormatting sqref="AE597">
    <cfRule type="expression" dxfId="1541" priority="1075">
      <formula>IF(RIGHT(TEXT(AE597,"0.#"),1)=".",FALSE,TRUE)</formula>
    </cfRule>
    <cfRule type="expression" dxfId="1540" priority="1076">
      <formula>IF(RIGHT(TEXT(AE597,"0.#"),1)=".",TRUE,FALSE)</formula>
    </cfRule>
  </conditionalFormatting>
  <conditionalFormatting sqref="AU595">
    <cfRule type="expression" dxfId="1539" priority="1067">
      <formula>IF(RIGHT(TEXT(AU595,"0.#"),1)=".",FALSE,TRUE)</formula>
    </cfRule>
    <cfRule type="expression" dxfId="1538" priority="1068">
      <formula>IF(RIGHT(TEXT(AU595,"0.#"),1)=".",TRUE,FALSE)</formula>
    </cfRule>
  </conditionalFormatting>
  <conditionalFormatting sqref="AU596">
    <cfRule type="expression" dxfId="1537" priority="1065">
      <formula>IF(RIGHT(TEXT(AU596,"0.#"),1)=".",FALSE,TRUE)</formula>
    </cfRule>
    <cfRule type="expression" dxfId="1536" priority="1066">
      <formula>IF(RIGHT(TEXT(AU596,"0.#"),1)=".",TRUE,FALSE)</formula>
    </cfRule>
  </conditionalFormatting>
  <conditionalFormatting sqref="AU597">
    <cfRule type="expression" dxfId="1535" priority="1063">
      <formula>IF(RIGHT(TEXT(AU597,"0.#"),1)=".",FALSE,TRUE)</formula>
    </cfRule>
    <cfRule type="expression" dxfId="1534" priority="1064">
      <formula>IF(RIGHT(TEXT(AU597,"0.#"),1)=".",TRUE,FALSE)</formula>
    </cfRule>
  </conditionalFormatting>
  <conditionalFormatting sqref="AQ596">
    <cfRule type="expression" dxfId="1533" priority="1055">
      <formula>IF(RIGHT(TEXT(AQ596,"0.#"),1)=".",FALSE,TRUE)</formula>
    </cfRule>
    <cfRule type="expression" dxfId="1532" priority="1056">
      <formula>IF(RIGHT(TEXT(AQ596,"0.#"),1)=".",TRUE,FALSE)</formula>
    </cfRule>
  </conditionalFormatting>
  <conditionalFormatting sqref="AQ597">
    <cfRule type="expression" dxfId="1531" priority="1053">
      <formula>IF(RIGHT(TEXT(AQ597,"0.#"),1)=".",FALSE,TRUE)</formula>
    </cfRule>
    <cfRule type="expression" dxfId="1530" priority="1054">
      <formula>IF(RIGHT(TEXT(AQ597,"0.#"),1)=".",TRUE,FALSE)</formula>
    </cfRule>
  </conditionalFormatting>
  <conditionalFormatting sqref="AQ595">
    <cfRule type="expression" dxfId="1529" priority="1051">
      <formula>IF(RIGHT(TEXT(AQ595,"0.#"),1)=".",FALSE,TRUE)</formula>
    </cfRule>
    <cfRule type="expression" dxfId="1528" priority="1052">
      <formula>IF(RIGHT(TEXT(AQ595,"0.#"),1)=".",TRUE,FALSE)</formula>
    </cfRule>
  </conditionalFormatting>
  <conditionalFormatting sqref="AE620">
    <cfRule type="expression" dxfId="1527" priority="1049">
      <formula>IF(RIGHT(TEXT(AE620,"0.#"),1)=".",FALSE,TRUE)</formula>
    </cfRule>
    <cfRule type="expression" dxfId="1526" priority="1050">
      <formula>IF(RIGHT(TEXT(AE620,"0.#"),1)=".",TRUE,FALSE)</formula>
    </cfRule>
  </conditionalFormatting>
  <conditionalFormatting sqref="AE621">
    <cfRule type="expression" dxfId="1525" priority="1047">
      <formula>IF(RIGHT(TEXT(AE621,"0.#"),1)=".",FALSE,TRUE)</formula>
    </cfRule>
    <cfRule type="expression" dxfId="1524" priority="1048">
      <formula>IF(RIGHT(TEXT(AE621,"0.#"),1)=".",TRUE,FALSE)</formula>
    </cfRule>
  </conditionalFormatting>
  <conditionalFormatting sqref="AE622">
    <cfRule type="expression" dxfId="1523" priority="1045">
      <formula>IF(RIGHT(TEXT(AE622,"0.#"),1)=".",FALSE,TRUE)</formula>
    </cfRule>
    <cfRule type="expression" dxfId="1522" priority="1046">
      <formula>IF(RIGHT(TEXT(AE622,"0.#"),1)=".",TRUE,FALSE)</formula>
    </cfRule>
  </conditionalFormatting>
  <conditionalFormatting sqref="AU620">
    <cfRule type="expression" dxfId="1521" priority="1037">
      <formula>IF(RIGHT(TEXT(AU620,"0.#"),1)=".",FALSE,TRUE)</formula>
    </cfRule>
    <cfRule type="expression" dxfId="1520" priority="1038">
      <formula>IF(RIGHT(TEXT(AU620,"0.#"),1)=".",TRUE,FALSE)</formula>
    </cfRule>
  </conditionalFormatting>
  <conditionalFormatting sqref="AU621">
    <cfRule type="expression" dxfId="1519" priority="1035">
      <formula>IF(RIGHT(TEXT(AU621,"0.#"),1)=".",FALSE,TRUE)</formula>
    </cfRule>
    <cfRule type="expression" dxfId="1518" priority="1036">
      <formula>IF(RIGHT(TEXT(AU621,"0.#"),1)=".",TRUE,FALSE)</formula>
    </cfRule>
  </conditionalFormatting>
  <conditionalFormatting sqref="AU622">
    <cfRule type="expression" dxfId="1517" priority="1033">
      <formula>IF(RIGHT(TEXT(AU622,"0.#"),1)=".",FALSE,TRUE)</formula>
    </cfRule>
    <cfRule type="expression" dxfId="1516" priority="1034">
      <formula>IF(RIGHT(TEXT(AU622,"0.#"),1)=".",TRUE,FALSE)</formula>
    </cfRule>
  </conditionalFormatting>
  <conditionalFormatting sqref="AQ621">
    <cfRule type="expression" dxfId="1515" priority="1025">
      <formula>IF(RIGHT(TEXT(AQ621,"0.#"),1)=".",FALSE,TRUE)</formula>
    </cfRule>
    <cfRule type="expression" dxfId="1514" priority="1026">
      <formula>IF(RIGHT(TEXT(AQ621,"0.#"),1)=".",TRUE,FALSE)</formula>
    </cfRule>
  </conditionalFormatting>
  <conditionalFormatting sqref="AQ622">
    <cfRule type="expression" dxfId="1513" priority="1023">
      <formula>IF(RIGHT(TEXT(AQ622,"0.#"),1)=".",FALSE,TRUE)</formula>
    </cfRule>
    <cfRule type="expression" dxfId="1512" priority="1024">
      <formula>IF(RIGHT(TEXT(AQ622,"0.#"),1)=".",TRUE,FALSE)</formula>
    </cfRule>
  </conditionalFormatting>
  <conditionalFormatting sqref="AQ620">
    <cfRule type="expression" dxfId="1511" priority="1021">
      <formula>IF(RIGHT(TEXT(AQ620,"0.#"),1)=".",FALSE,TRUE)</formula>
    </cfRule>
    <cfRule type="expression" dxfId="1510" priority="1022">
      <formula>IF(RIGHT(TEXT(AQ620,"0.#"),1)=".",TRUE,FALSE)</formula>
    </cfRule>
  </conditionalFormatting>
  <conditionalFormatting sqref="AE600">
    <cfRule type="expression" dxfId="1509" priority="1019">
      <formula>IF(RIGHT(TEXT(AE600,"0.#"),1)=".",FALSE,TRUE)</formula>
    </cfRule>
    <cfRule type="expression" dxfId="1508" priority="1020">
      <formula>IF(RIGHT(TEXT(AE600,"0.#"),1)=".",TRUE,FALSE)</formula>
    </cfRule>
  </conditionalFormatting>
  <conditionalFormatting sqref="AE601">
    <cfRule type="expression" dxfId="1507" priority="1017">
      <formula>IF(RIGHT(TEXT(AE601,"0.#"),1)=".",FALSE,TRUE)</formula>
    </cfRule>
    <cfRule type="expression" dxfId="1506" priority="1018">
      <formula>IF(RIGHT(TEXT(AE601,"0.#"),1)=".",TRUE,FALSE)</formula>
    </cfRule>
  </conditionalFormatting>
  <conditionalFormatting sqref="AE602">
    <cfRule type="expression" dxfId="1505" priority="1015">
      <formula>IF(RIGHT(TEXT(AE602,"0.#"),1)=".",FALSE,TRUE)</formula>
    </cfRule>
    <cfRule type="expression" dxfId="1504" priority="1016">
      <formula>IF(RIGHT(TEXT(AE602,"0.#"),1)=".",TRUE,FALSE)</formula>
    </cfRule>
  </conditionalFormatting>
  <conditionalFormatting sqref="AU600">
    <cfRule type="expression" dxfId="1503" priority="1007">
      <formula>IF(RIGHT(TEXT(AU600,"0.#"),1)=".",FALSE,TRUE)</formula>
    </cfRule>
    <cfRule type="expression" dxfId="1502" priority="1008">
      <formula>IF(RIGHT(TEXT(AU600,"0.#"),1)=".",TRUE,FALSE)</formula>
    </cfRule>
  </conditionalFormatting>
  <conditionalFormatting sqref="AU601">
    <cfRule type="expression" dxfId="1501" priority="1005">
      <formula>IF(RIGHT(TEXT(AU601,"0.#"),1)=".",FALSE,TRUE)</formula>
    </cfRule>
    <cfRule type="expression" dxfId="1500" priority="1006">
      <formula>IF(RIGHT(TEXT(AU601,"0.#"),1)=".",TRUE,FALSE)</formula>
    </cfRule>
  </conditionalFormatting>
  <conditionalFormatting sqref="AU602">
    <cfRule type="expression" dxfId="1499" priority="1003">
      <formula>IF(RIGHT(TEXT(AU602,"0.#"),1)=".",FALSE,TRUE)</formula>
    </cfRule>
    <cfRule type="expression" dxfId="1498" priority="1004">
      <formula>IF(RIGHT(TEXT(AU602,"0.#"),1)=".",TRUE,FALSE)</formula>
    </cfRule>
  </conditionalFormatting>
  <conditionalFormatting sqref="AQ601">
    <cfRule type="expression" dxfId="1497" priority="995">
      <formula>IF(RIGHT(TEXT(AQ601,"0.#"),1)=".",FALSE,TRUE)</formula>
    </cfRule>
    <cfRule type="expression" dxfId="1496" priority="996">
      <formula>IF(RIGHT(TEXT(AQ601,"0.#"),1)=".",TRUE,FALSE)</formula>
    </cfRule>
  </conditionalFormatting>
  <conditionalFormatting sqref="AQ602">
    <cfRule type="expression" dxfId="1495" priority="993">
      <formula>IF(RIGHT(TEXT(AQ602,"0.#"),1)=".",FALSE,TRUE)</formula>
    </cfRule>
    <cfRule type="expression" dxfId="1494" priority="994">
      <formula>IF(RIGHT(TEXT(AQ602,"0.#"),1)=".",TRUE,FALSE)</formula>
    </cfRule>
  </conditionalFormatting>
  <conditionalFormatting sqref="AQ600">
    <cfRule type="expression" dxfId="1493" priority="991">
      <formula>IF(RIGHT(TEXT(AQ600,"0.#"),1)=".",FALSE,TRUE)</formula>
    </cfRule>
    <cfRule type="expression" dxfId="1492" priority="992">
      <formula>IF(RIGHT(TEXT(AQ600,"0.#"),1)=".",TRUE,FALSE)</formula>
    </cfRule>
  </conditionalFormatting>
  <conditionalFormatting sqref="AE605">
    <cfRule type="expression" dxfId="1491" priority="989">
      <formula>IF(RIGHT(TEXT(AE605,"0.#"),1)=".",FALSE,TRUE)</formula>
    </cfRule>
    <cfRule type="expression" dxfId="1490" priority="990">
      <formula>IF(RIGHT(TEXT(AE605,"0.#"),1)=".",TRUE,FALSE)</formula>
    </cfRule>
  </conditionalFormatting>
  <conditionalFormatting sqref="AE606">
    <cfRule type="expression" dxfId="1489" priority="987">
      <formula>IF(RIGHT(TEXT(AE606,"0.#"),1)=".",FALSE,TRUE)</formula>
    </cfRule>
    <cfRule type="expression" dxfId="1488" priority="988">
      <formula>IF(RIGHT(TEXT(AE606,"0.#"),1)=".",TRUE,FALSE)</formula>
    </cfRule>
  </conditionalFormatting>
  <conditionalFormatting sqref="AE607">
    <cfRule type="expression" dxfId="1487" priority="985">
      <formula>IF(RIGHT(TEXT(AE607,"0.#"),1)=".",FALSE,TRUE)</formula>
    </cfRule>
    <cfRule type="expression" dxfId="1486" priority="986">
      <formula>IF(RIGHT(TEXT(AE607,"0.#"),1)=".",TRUE,FALSE)</formula>
    </cfRule>
  </conditionalFormatting>
  <conditionalFormatting sqref="AU605">
    <cfRule type="expression" dxfId="1485" priority="977">
      <formula>IF(RIGHT(TEXT(AU605,"0.#"),1)=".",FALSE,TRUE)</formula>
    </cfRule>
    <cfRule type="expression" dxfId="1484" priority="978">
      <formula>IF(RIGHT(TEXT(AU605,"0.#"),1)=".",TRUE,FALSE)</formula>
    </cfRule>
  </conditionalFormatting>
  <conditionalFormatting sqref="AU606">
    <cfRule type="expression" dxfId="1483" priority="975">
      <formula>IF(RIGHT(TEXT(AU606,"0.#"),1)=".",FALSE,TRUE)</formula>
    </cfRule>
    <cfRule type="expression" dxfId="1482" priority="976">
      <formula>IF(RIGHT(TEXT(AU606,"0.#"),1)=".",TRUE,FALSE)</formula>
    </cfRule>
  </conditionalFormatting>
  <conditionalFormatting sqref="AU607">
    <cfRule type="expression" dxfId="1481" priority="973">
      <formula>IF(RIGHT(TEXT(AU607,"0.#"),1)=".",FALSE,TRUE)</formula>
    </cfRule>
    <cfRule type="expression" dxfId="1480" priority="974">
      <formula>IF(RIGHT(TEXT(AU607,"0.#"),1)=".",TRUE,FALSE)</formula>
    </cfRule>
  </conditionalFormatting>
  <conditionalFormatting sqref="AQ606">
    <cfRule type="expression" dxfId="1479" priority="965">
      <formula>IF(RIGHT(TEXT(AQ606,"0.#"),1)=".",FALSE,TRUE)</formula>
    </cfRule>
    <cfRule type="expression" dxfId="1478" priority="966">
      <formula>IF(RIGHT(TEXT(AQ606,"0.#"),1)=".",TRUE,FALSE)</formula>
    </cfRule>
  </conditionalFormatting>
  <conditionalFormatting sqref="AQ607">
    <cfRule type="expression" dxfId="1477" priority="963">
      <formula>IF(RIGHT(TEXT(AQ607,"0.#"),1)=".",FALSE,TRUE)</formula>
    </cfRule>
    <cfRule type="expression" dxfId="1476" priority="964">
      <formula>IF(RIGHT(TEXT(AQ607,"0.#"),1)=".",TRUE,FALSE)</formula>
    </cfRule>
  </conditionalFormatting>
  <conditionalFormatting sqref="AQ605">
    <cfRule type="expression" dxfId="1475" priority="961">
      <formula>IF(RIGHT(TEXT(AQ605,"0.#"),1)=".",FALSE,TRUE)</formula>
    </cfRule>
    <cfRule type="expression" dxfId="1474" priority="962">
      <formula>IF(RIGHT(TEXT(AQ605,"0.#"),1)=".",TRUE,FALSE)</formula>
    </cfRule>
  </conditionalFormatting>
  <conditionalFormatting sqref="AE610">
    <cfRule type="expression" dxfId="1473" priority="959">
      <formula>IF(RIGHT(TEXT(AE610,"0.#"),1)=".",FALSE,TRUE)</formula>
    </cfRule>
    <cfRule type="expression" dxfId="1472" priority="960">
      <formula>IF(RIGHT(TEXT(AE610,"0.#"),1)=".",TRUE,FALSE)</formula>
    </cfRule>
  </conditionalFormatting>
  <conditionalFormatting sqref="AE611">
    <cfRule type="expression" dxfId="1471" priority="957">
      <formula>IF(RIGHT(TEXT(AE611,"0.#"),1)=".",FALSE,TRUE)</formula>
    </cfRule>
    <cfRule type="expression" dxfId="1470" priority="958">
      <formula>IF(RIGHT(TEXT(AE611,"0.#"),1)=".",TRUE,FALSE)</formula>
    </cfRule>
  </conditionalFormatting>
  <conditionalFormatting sqref="AE612">
    <cfRule type="expression" dxfId="1469" priority="955">
      <formula>IF(RIGHT(TEXT(AE612,"0.#"),1)=".",FALSE,TRUE)</formula>
    </cfRule>
    <cfRule type="expression" dxfId="1468" priority="956">
      <formula>IF(RIGHT(TEXT(AE612,"0.#"),1)=".",TRUE,FALSE)</formula>
    </cfRule>
  </conditionalFormatting>
  <conditionalFormatting sqref="AU610">
    <cfRule type="expression" dxfId="1467" priority="947">
      <formula>IF(RIGHT(TEXT(AU610,"0.#"),1)=".",FALSE,TRUE)</formula>
    </cfRule>
    <cfRule type="expression" dxfId="1466" priority="948">
      <formula>IF(RIGHT(TEXT(AU610,"0.#"),1)=".",TRUE,FALSE)</formula>
    </cfRule>
  </conditionalFormatting>
  <conditionalFormatting sqref="AU611">
    <cfRule type="expression" dxfId="1465" priority="945">
      <formula>IF(RIGHT(TEXT(AU611,"0.#"),1)=".",FALSE,TRUE)</formula>
    </cfRule>
    <cfRule type="expression" dxfId="1464" priority="946">
      <formula>IF(RIGHT(TEXT(AU611,"0.#"),1)=".",TRUE,FALSE)</formula>
    </cfRule>
  </conditionalFormatting>
  <conditionalFormatting sqref="AU612">
    <cfRule type="expression" dxfId="1463" priority="943">
      <formula>IF(RIGHT(TEXT(AU612,"0.#"),1)=".",FALSE,TRUE)</formula>
    </cfRule>
    <cfRule type="expression" dxfId="1462" priority="944">
      <formula>IF(RIGHT(TEXT(AU612,"0.#"),1)=".",TRUE,FALSE)</formula>
    </cfRule>
  </conditionalFormatting>
  <conditionalFormatting sqref="AQ611">
    <cfRule type="expression" dxfId="1461" priority="935">
      <formula>IF(RIGHT(TEXT(AQ611,"0.#"),1)=".",FALSE,TRUE)</formula>
    </cfRule>
    <cfRule type="expression" dxfId="1460" priority="936">
      <formula>IF(RIGHT(TEXT(AQ611,"0.#"),1)=".",TRUE,FALSE)</formula>
    </cfRule>
  </conditionalFormatting>
  <conditionalFormatting sqref="AQ612">
    <cfRule type="expression" dxfId="1459" priority="933">
      <formula>IF(RIGHT(TEXT(AQ612,"0.#"),1)=".",FALSE,TRUE)</formula>
    </cfRule>
    <cfRule type="expression" dxfId="1458" priority="934">
      <formula>IF(RIGHT(TEXT(AQ612,"0.#"),1)=".",TRUE,FALSE)</formula>
    </cfRule>
  </conditionalFormatting>
  <conditionalFormatting sqref="AQ610">
    <cfRule type="expression" dxfId="1457" priority="931">
      <formula>IF(RIGHT(TEXT(AQ610,"0.#"),1)=".",FALSE,TRUE)</formula>
    </cfRule>
    <cfRule type="expression" dxfId="1456" priority="932">
      <formula>IF(RIGHT(TEXT(AQ610,"0.#"),1)=".",TRUE,FALSE)</formula>
    </cfRule>
  </conditionalFormatting>
  <conditionalFormatting sqref="AE615">
    <cfRule type="expression" dxfId="1455" priority="929">
      <formula>IF(RIGHT(TEXT(AE615,"0.#"),1)=".",FALSE,TRUE)</formula>
    </cfRule>
    <cfRule type="expression" dxfId="1454" priority="930">
      <formula>IF(RIGHT(TEXT(AE615,"0.#"),1)=".",TRUE,FALSE)</formula>
    </cfRule>
  </conditionalFormatting>
  <conditionalFormatting sqref="AE616">
    <cfRule type="expression" dxfId="1453" priority="927">
      <formula>IF(RIGHT(TEXT(AE616,"0.#"),1)=".",FALSE,TRUE)</formula>
    </cfRule>
    <cfRule type="expression" dxfId="1452" priority="928">
      <formula>IF(RIGHT(TEXT(AE616,"0.#"),1)=".",TRUE,FALSE)</formula>
    </cfRule>
  </conditionalFormatting>
  <conditionalFormatting sqref="AE617">
    <cfRule type="expression" dxfId="1451" priority="925">
      <formula>IF(RIGHT(TEXT(AE617,"0.#"),1)=".",FALSE,TRUE)</formula>
    </cfRule>
    <cfRule type="expression" dxfId="1450" priority="926">
      <formula>IF(RIGHT(TEXT(AE617,"0.#"),1)=".",TRUE,FALSE)</formula>
    </cfRule>
  </conditionalFormatting>
  <conditionalFormatting sqref="AU615">
    <cfRule type="expression" dxfId="1449" priority="917">
      <formula>IF(RIGHT(TEXT(AU615,"0.#"),1)=".",FALSE,TRUE)</formula>
    </cfRule>
    <cfRule type="expression" dxfId="1448" priority="918">
      <formula>IF(RIGHT(TEXT(AU615,"0.#"),1)=".",TRUE,FALSE)</formula>
    </cfRule>
  </conditionalFormatting>
  <conditionalFormatting sqref="AU616">
    <cfRule type="expression" dxfId="1447" priority="915">
      <formula>IF(RIGHT(TEXT(AU616,"0.#"),1)=".",FALSE,TRUE)</formula>
    </cfRule>
    <cfRule type="expression" dxfId="1446" priority="916">
      <formula>IF(RIGHT(TEXT(AU616,"0.#"),1)=".",TRUE,FALSE)</formula>
    </cfRule>
  </conditionalFormatting>
  <conditionalFormatting sqref="AU617">
    <cfRule type="expression" dxfId="1445" priority="913">
      <formula>IF(RIGHT(TEXT(AU617,"0.#"),1)=".",FALSE,TRUE)</formula>
    </cfRule>
    <cfRule type="expression" dxfId="1444" priority="914">
      <formula>IF(RIGHT(TEXT(AU617,"0.#"),1)=".",TRUE,FALSE)</formula>
    </cfRule>
  </conditionalFormatting>
  <conditionalFormatting sqref="AQ616">
    <cfRule type="expression" dxfId="1443" priority="905">
      <formula>IF(RIGHT(TEXT(AQ616,"0.#"),1)=".",FALSE,TRUE)</formula>
    </cfRule>
    <cfRule type="expression" dxfId="1442" priority="906">
      <formula>IF(RIGHT(TEXT(AQ616,"0.#"),1)=".",TRUE,FALSE)</formula>
    </cfRule>
  </conditionalFormatting>
  <conditionalFormatting sqref="AQ617">
    <cfRule type="expression" dxfId="1441" priority="903">
      <formula>IF(RIGHT(TEXT(AQ617,"0.#"),1)=".",FALSE,TRUE)</formula>
    </cfRule>
    <cfRule type="expression" dxfId="1440" priority="904">
      <formula>IF(RIGHT(TEXT(AQ617,"0.#"),1)=".",TRUE,FALSE)</formula>
    </cfRule>
  </conditionalFormatting>
  <conditionalFormatting sqref="AQ615">
    <cfRule type="expression" dxfId="1439" priority="901">
      <formula>IF(RIGHT(TEXT(AQ615,"0.#"),1)=".",FALSE,TRUE)</formula>
    </cfRule>
    <cfRule type="expression" dxfId="1438" priority="902">
      <formula>IF(RIGHT(TEXT(AQ615,"0.#"),1)=".",TRUE,FALSE)</formula>
    </cfRule>
  </conditionalFormatting>
  <conditionalFormatting sqref="AE625">
    <cfRule type="expression" dxfId="1437" priority="899">
      <formula>IF(RIGHT(TEXT(AE625,"0.#"),1)=".",FALSE,TRUE)</formula>
    </cfRule>
    <cfRule type="expression" dxfId="1436" priority="900">
      <formula>IF(RIGHT(TEXT(AE625,"0.#"),1)=".",TRUE,FALSE)</formula>
    </cfRule>
  </conditionalFormatting>
  <conditionalFormatting sqref="AE626">
    <cfRule type="expression" dxfId="1435" priority="897">
      <formula>IF(RIGHT(TEXT(AE626,"0.#"),1)=".",FALSE,TRUE)</formula>
    </cfRule>
    <cfRule type="expression" dxfId="1434" priority="898">
      <formula>IF(RIGHT(TEXT(AE626,"0.#"),1)=".",TRUE,FALSE)</formula>
    </cfRule>
  </conditionalFormatting>
  <conditionalFormatting sqref="AE627">
    <cfRule type="expression" dxfId="1433" priority="895">
      <formula>IF(RIGHT(TEXT(AE627,"0.#"),1)=".",FALSE,TRUE)</formula>
    </cfRule>
    <cfRule type="expression" dxfId="1432" priority="896">
      <formula>IF(RIGHT(TEXT(AE627,"0.#"),1)=".",TRUE,FALSE)</formula>
    </cfRule>
  </conditionalFormatting>
  <conditionalFormatting sqref="AU625">
    <cfRule type="expression" dxfId="1431" priority="887">
      <formula>IF(RIGHT(TEXT(AU625,"0.#"),1)=".",FALSE,TRUE)</formula>
    </cfRule>
    <cfRule type="expression" dxfId="1430" priority="888">
      <formula>IF(RIGHT(TEXT(AU625,"0.#"),1)=".",TRUE,FALSE)</formula>
    </cfRule>
  </conditionalFormatting>
  <conditionalFormatting sqref="AU626">
    <cfRule type="expression" dxfId="1429" priority="885">
      <formula>IF(RIGHT(TEXT(AU626,"0.#"),1)=".",FALSE,TRUE)</formula>
    </cfRule>
    <cfRule type="expression" dxfId="1428" priority="886">
      <formula>IF(RIGHT(TEXT(AU626,"0.#"),1)=".",TRUE,FALSE)</formula>
    </cfRule>
  </conditionalFormatting>
  <conditionalFormatting sqref="AU627">
    <cfRule type="expression" dxfId="1427" priority="883">
      <formula>IF(RIGHT(TEXT(AU627,"0.#"),1)=".",FALSE,TRUE)</formula>
    </cfRule>
    <cfRule type="expression" dxfId="1426" priority="884">
      <formula>IF(RIGHT(TEXT(AU627,"0.#"),1)=".",TRUE,FALSE)</formula>
    </cfRule>
  </conditionalFormatting>
  <conditionalFormatting sqref="AQ626">
    <cfRule type="expression" dxfId="1425" priority="875">
      <formula>IF(RIGHT(TEXT(AQ626,"0.#"),1)=".",FALSE,TRUE)</formula>
    </cfRule>
    <cfRule type="expression" dxfId="1424" priority="876">
      <formula>IF(RIGHT(TEXT(AQ626,"0.#"),1)=".",TRUE,FALSE)</formula>
    </cfRule>
  </conditionalFormatting>
  <conditionalFormatting sqref="AQ627">
    <cfRule type="expression" dxfId="1423" priority="873">
      <formula>IF(RIGHT(TEXT(AQ627,"0.#"),1)=".",FALSE,TRUE)</formula>
    </cfRule>
    <cfRule type="expression" dxfId="1422" priority="874">
      <formula>IF(RIGHT(TEXT(AQ627,"0.#"),1)=".",TRUE,FALSE)</formula>
    </cfRule>
  </conditionalFormatting>
  <conditionalFormatting sqref="AQ625">
    <cfRule type="expression" dxfId="1421" priority="871">
      <formula>IF(RIGHT(TEXT(AQ625,"0.#"),1)=".",FALSE,TRUE)</formula>
    </cfRule>
    <cfRule type="expression" dxfId="1420" priority="872">
      <formula>IF(RIGHT(TEXT(AQ625,"0.#"),1)=".",TRUE,FALSE)</formula>
    </cfRule>
  </conditionalFormatting>
  <conditionalFormatting sqref="AE630">
    <cfRule type="expression" dxfId="1419" priority="869">
      <formula>IF(RIGHT(TEXT(AE630,"0.#"),1)=".",FALSE,TRUE)</formula>
    </cfRule>
    <cfRule type="expression" dxfId="1418" priority="870">
      <formula>IF(RIGHT(TEXT(AE630,"0.#"),1)=".",TRUE,FALSE)</formula>
    </cfRule>
  </conditionalFormatting>
  <conditionalFormatting sqref="AE631">
    <cfRule type="expression" dxfId="1417" priority="867">
      <formula>IF(RIGHT(TEXT(AE631,"0.#"),1)=".",FALSE,TRUE)</formula>
    </cfRule>
    <cfRule type="expression" dxfId="1416" priority="868">
      <formula>IF(RIGHT(TEXT(AE631,"0.#"),1)=".",TRUE,FALSE)</formula>
    </cfRule>
  </conditionalFormatting>
  <conditionalFormatting sqref="AE632">
    <cfRule type="expression" dxfId="1415" priority="865">
      <formula>IF(RIGHT(TEXT(AE632,"0.#"),1)=".",FALSE,TRUE)</formula>
    </cfRule>
    <cfRule type="expression" dxfId="1414" priority="866">
      <formula>IF(RIGHT(TEXT(AE632,"0.#"),1)=".",TRUE,FALSE)</formula>
    </cfRule>
  </conditionalFormatting>
  <conditionalFormatting sqref="AU630">
    <cfRule type="expression" dxfId="1413" priority="857">
      <formula>IF(RIGHT(TEXT(AU630,"0.#"),1)=".",FALSE,TRUE)</formula>
    </cfRule>
    <cfRule type="expression" dxfId="1412" priority="858">
      <formula>IF(RIGHT(TEXT(AU630,"0.#"),1)=".",TRUE,FALSE)</formula>
    </cfRule>
  </conditionalFormatting>
  <conditionalFormatting sqref="AU631">
    <cfRule type="expression" dxfId="1411" priority="855">
      <formula>IF(RIGHT(TEXT(AU631,"0.#"),1)=".",FALSE,TRUE)</formula>
    </cfRule>
    <cfRule type="expression" dxfId="1410" priority="856">
      <formula>IF(RIGHT(TEXT(AU631,"0.#"),1)=".",TRUE,FALSE)</formula>
    </cfRule>
  </conditionalFormatting>
  <conditionalFormatting sqref="AU632">
    <cfRule type="expression" dxfId="1409" priority="853">
      <formula>IF(RIGHT(TEXT(AU632,"0.#"),1)=".",FALSE,TRUE)</formula>
    </cfRule>
    <cfRule type="expression" dxfId="1408" priority="854">
      <formula>IF(RIGHT(TEXT(AU632,"0.#"),1)=".",TRUE,FALSE)</formula>
    </cfRule>
  </conditionalFormatting>
  <conditionalFormatting sqref="AQ631">
    <cfRule type="expression" dxfId="1407" priority="845">
      <formula>IF(RIGHT(TEXT(AQ631,"0.#"),1)=".",FALSE,TRUE)</formula>
    </cfRule>
    <cfRule type="expression" dxfId="1406" priority="846">
      <formula>IF(RIGHT(TEXT(AQ631,"0.#"),1)=".",TRUE,FALSE)</formula>
    </cfRule>
  </conditionalFormatting>
  <conditionalFormatting sqref="AQ632">
    <cfRule type="expression" dxfId="1405" priority="843">
      <formula>IF(RIGHT(TEXT(AQ632,"0.#"),1)=".",FALSE,TRUE)</formula>
    </cfRule>
    <cfRule type="expression" dxfId="1404" priority="844">
      <formula>IF(RIGHT(TEXT(AQ632,"0.#"),1)=".",TRUE,FALSE)</formula>
    </cfRule>
  </conditionalFormatting>
  <conditionalFormatting sqref="AQ630">
    <cfRule type="expression" dxfId="1403" priority="841">
      <formula>IF(RIGHT(TEXT(AQ630,"0.#"),1)=".",FALSE,TRUE)</formula>
    </cfRule>
    <cfRule type="expression" dxfId="1402" priority="842">
      <formula>IF(RIGHT(TEXT(AQ630,"0.#"),1)=".",TRUE,FALSE)</formula>
    </cfRule>
  </conditionalFormatting>
  <conditionalFormatting sqref="AE635">
    <cfRule type="expression" dxfId="1401" priority="839">
      <formula>IF(RIGHT(TEXT(AE635,"0.#"),1)=".",FALSE,TRUE)</formula>
    </cfRule>
    <cfRule type="expression" dxfId="1400" priority="840">
      <formula>IF(RIGHT(TEXT(AE635,"0.#"),1)=".",TRUE,FALSE)</formula>
    </cfRule>
  </conditionalFormatting>
  <conditionalFormatting sqref="AE636">
    <cfRule type="expression" dxfId="1399" priority="837">
      <formula>IF(RIGHT(TEXT(AE636,"0.#"),1)=".",FALSE,TRUE)</formula>
    </cfRule>
    <cfRule type="expression" dxfId="1398" priority="838">
      <formula>IF(RIGHT(TEXT(AE636,"0.#"),1)=".",TRUE,FALSE)</formula>
    </cfRule>
  </conditionalFormatting>
  <conditionalFormatting sqref="AE637">
    <cfRule type="expression" dxfId="1397" priority="835">
      <formula>IF(RIGHT(TEXT(AE637,"0.#"),1)=".",FALSE,TRUE)</formula>
    </cfRule>
    <cfRule type="expression" dxfId="1396" priority="836">
      <formula>IF(RIGHT(TEXT(AE637,"0.#"),1)=".",TRUE,FALSE)</formula>
    </cfRule>
  </conditionalFormatting>
  <conditionalFormatting sqref="AU635">
    <cfRule type="expression" dxfId="1395" priority="827">
      <formula>IF(RIGHT(TEXT(AU635,"0.#"),1)=".",FALSE,TRUE)</formula>
    </cfRule>
    <cfRule type="expression" dxfId="1394" priority="828">
      <formula>IF(RIGHT(TEXT(AU635,"0.#"),1)=".",TRUE,FALSE)</formula>
    </cfRule>
  </conditionalFormatting>
  <conditionalFormatting sqref="AU636">
    <cfRule type="expression" dxfId="1393" priority="825">
      <formula>IF(RIGHT(TEXT(AU636,"0.#"),1)=".",FALSE,TRUE)</formula>
    </cfRule>
    <cfRule type="expression" dxfId="1392" priority="826">
      <formula>IF(RIGHT(TEXT(AU636,"0.#"),1)=".",TRUE,FALSE)</formula>
    </cfRule>
  </conditionalFormatting>
  <conditionalFormatting sqref="AU637">
    <cfRule type="expression" dxfId="1391" priority="823">
      <formula>IF(RIGHT(TEXT(AU637,"0.#"),1)=".",FALSE,TRUE)</formula>
    </cfRule>
    <cfRule type="expression" dxfId="1390" priority="824">
      <formula>IF(RIGHT(TEXT(AU637,"0.#"),1)=".",TRUE,FALSE)</formula>
    </cfRule>
  </conditionalFormatting>
  <conditionalFormatting sqref="AQ636">
    <cfRule type="expression" dxfId="1389" priority="815">
      <formula>IF(RIGHT(TEXT(AQ636,"0.#"),1)=".",FALSE,TRUE)</formula>
    </cfRule>
    <cfRule type="expression" dxfId="1388" priority="816">
      <formula>IF(RIGHT(TEXT(AQ636,"0.#"),1)=".",TRUE,FALSE)</formula>
    </cfRule>
  </conditionalFormatting>
  <conditionalFormatting sqref="AQ637">
    <cfRule type="expression" dxfId="1387" priority="813">
      <formula>IF(RIGHT(TEXT(AQ637,"0.#"),1)=".",FALSE,TRUE)</formula>
    </cfRule>
    <cfRule type="expression" dxfId="1386" priority="814">
      <formula>IF(RIGHT(TEXT(AQ637,"0.#"),1)=".",TRUE,FALSE)</formula>
    </cfRule>
  </conditionalFormatting>
  <conditionalFormatting sqref="AQ635">
    <cfRule type="expression" dxfId="1385" priority="811">
      <formula>IF(RIGHT(TEXT(AQ635,"0.#"),1)=".",FALSE,TRUE)</formula>
    </cfRule>
    <cfRule type="expression" dxfId="1384" priority="812">
      <formula>IF(RIGHT(TEXT(AQ635,"0.#"),1)=".",TRUE,FALSE)</formula>
    </cfRule>
  </conditionalFormatting>
  <conditionalFormatting sqref="AE640">
    <cfRule type="expression" dxfId="1383" priority="809">
      <formula>IF(RIGHT(TEXT(AE640,"0.#"),1)=".",FALSE,TRUE)</formula>
    </cfRule>
    <cfRule type="expression" dxfId="1382" priority="810">
      <formula>IF(RIGHT(TEXT(AE640,"0.#"),1)=".",TRUE,FALSE)</formula>
    </cfRule>
  </conditionalFormatting>
  <conditionalFormatting sqref="AM642">
    <cfRule type="expression" dxfId="1381" priority="799">
      <formula>IF(RIGHT(TEXT(AM642,"0.#"),1)=".",FALSE,TRUE)</formula>
    </cfRule>
    <cfRule type="expression" dxfId="1380" priority="800">
      <formula>IF(RIGHT(TEXT(AM642,"0.#"),1)=".",TRUE,FALSE)</formula>
    </cfRule>
  </conditionalFormatting>
  <conditionalFormatting sqref="AE641">
    <cfRule type="expression" dxfId="1379" priority="807">
      <formula>IF(RIGHT(TEXT(AE641,"0.#"),1)=".",FALSE,TRUE)</formula>
    </cfRule>
    <cfRule type="expression" dxfId="1378" priority="808">
      <formula>IF(RIGHT(TEXT(AE641,"0.#"),1)=".",TRUE,FALSE)</formula>
    </cfRule>
  </conditionalFormatting>
  <conditionalFormatting sqref="AE642">
    <cfRule type="expression" dxfId="1377" priority="805">
      <formula>IF(RIGHT(TEXT(AE642,"0.#"),1)=".",FALSE,TRUE)</formula>
    </cfRule>
    <cfRule type="expression" dxfId="1376" priority="806">
      <formula>IF(RIGHT(TEXT(AE642,"0.#"),1)=".",TRUE,FALSE)</formula>
    </cfRule>
  </conditionalFormatting>
  <conditionalFormatting sqref="AM640">
    <cfRule type="expression" dxfId="1375" priority="803">
      <formula>IF(RIGHT(TEXT(AM640,"0.#"),1)=".",FALSE,TRUE)</formula>
    </cfRule>
    <cfRule type="expression" dxfId="1374" priority="804">
      <formula>IF(RIGHT(TEXT(AM640,"0.#"),1)=".",TRUE,FALSE)</formula>
    </cfRule>
  </conditionalFormatting>
  <conditionalFormatting sqref="AM641">
    <cfRule type="expression" dxfId="1373" priority="801">
      <formula>IF(RIGHT(TEXT(AM641,"0.#"),1)=".",FALSE,TRUE)</formula>
    </cfRule>
    <cfRule type="expression" dxfId="1372" priority="802">
      <formula>IF(RIGHT(TEXT(AM641,"0.#"),1)=".",TRUE,FALSE)</formula>
    </cfRule>
  </conditionalFormatting>
  <conditionalFormatting sqref="AU640">
    <cfRule type="expression" dxfId="1371" priority="797">
      <formula>IF(RIGHT(TEXT(AU640,"0.#"),1)=".",FALSE,TRUE)</formula>
    </cfRule>
    <cfRule type="expression" dxfId="1370" priority="798">
      <formula>IF(RIGHT(TEXT(AU640,"0.#"),1)=".",TRUE,FALSE)</formula>
    </cfRule>
  </conditionalFormatting>
  <conditionalFormatting sqref="AU641">
    <cfRule type="expression" dxfId="1369" priority="795">
      <formula>IF(RIGHT(TEXT(AU641,"0.#"),1)=".",FALSE,TRUE)</formula>
    </cfRule>
    <cfRule type="expression" dxfId="1368" priority="796">
      <formula>IF(RIGHT(TEXT(AU641,"0.#"),1)=".",TRUE,FALSE)</formula>
    </cfRule>
  </conditionalFormatting>
  <conditionalFormatting sqref="AU642">
    <cfRule type="expression" dxfId="1367" priority="793">
      <formula>IF(RIGHT(TEXT(AU642,"0.#"),1)=".",FALSE,TRUE)</formula>
    </cfRule>
    <cfRule type="expression" dxfId="1366" priority="794">
      <formula>IF(RIGHT(TEXT(AU642,"0.#"),1)=".",TRUE,FALSE)</formula>
    </cfRule>
  </conditionalFormatting>
  <conditionalFormatting sqref="AI642">
    <cfRule type="expression" dxfId="1365" priority="787">
      <formula>IF(RIGHT(TEXT(AI642,"0.#"),1)=".",FALSE,TRUE)</formula>
    </cfRule>
    <cfRule type="expression" dxfId="1364" priority="788">
      <formula>IF(RIGHT(TEXT(AI642,"0.#"),1)=".",TRUE,FALSE)</formula>
    </cfRule>
  </conditionalFormatting>
  <conditionalFormatting sqref="AI640">
    <cfRule type="expression" dxfId="1363" priority="791">
      <formula>IF(RIGHT(TEXT(AI640,"0.#"),1)=".",FALSE,TRUE)</formula>
    </cfRule>
    <cfRule type="expression" dxfId="1362" priority="792">
      <formula>IF(RIGHT(TEXT(AI640,"0.#"),1)=".",TRUE,FALSE)</formula>
    </cfRule>
  </conditionalFormatting>
  <conditionalFormatting sqref="AI641">
    <cfRule type="expression" dxfId="1361" priority="789">
      <formula>IF(RIGHT(TEXT(AI641,"0.#"),1)=".",FALSE,TRUE)</formula>
    </cfRule>
    <cfRule type="expression" dxfId="1360" priority="790">
      <formula>IF(RIGHT(TEXT(AI641,"0.#"),1)=".",TRUE,FALSE)</formula>
    </cfRule>
  </conditionalFormatting>
  <conditionalFormatting sqref="AQ641">
    <cfRule type="expression" dxfId="1359" priority="785">
      <formula>IF(RIGHT(TEXT(AQ641,"0.#"),1)=".",FALSE,TRUE)</formula>
    </cfRule>
    <cfRule type="expression" dxfId="1358" priority="786">
      <formula>IF(RIGHT(TEXT(AQ641,"0.#"),1)=".",TRUE,FALSE)</formula>
    </cfRule>
  </conditionalFormatting>
  <conditionalFormatting sqref="AQ642">
    <cfRule type="expression" dxfId="1357" priority="783">
      <formula>IF(RIGHT(TEXT(AQ642,"0.#"),1)=".",FALSE,TRUE)</formula>
    </cfRule>
    <cfRule type="expression" dxfId="1356" priority="784">
      <formula>IF(RIGHT(TEXT(AQ642,"0.#"),1)=".",TRUE,FALSE)</formula>
    </cfRule>
  </conditionalFormatting>
  <conditionalFormatting sqref="AQ640">
    <cfRule type="expression" dxfId="1355" priority="781">
      <formula>IF(RIGHT(TEXT(AQ640,"0.#"),1)=".",FALSE,TRUE)</formula>
    </cfRule>
    <cfRule type="expression" dxfId="1354" priority="782">
      <formula>IF(RIGHT(TEXT(AQ640,"0.#"),1)=".",TRUE,FALSE)</formula>
    </cfRule>
  </conditionalFormatting>
  <conditionalFormatting sqref="AE649">
    <cfRule type="expression" dxfId="1353" priority="779">
      <formula>IF(RIGHT(TEXT(AE649,"0.#"),1)=".",FALSE,TRUE)</formula>
    </cfRule>
    <cfRule type="expression" dxfId="1352" priority="780">
      <formula>IF(RIGHT(TEXT(AE649,"0.#"),1)=".",TRUE,FALSE)</formula>
    </cfRule>
  </conditionalFormatting>
  <conditionalFormatting sqref="AE650">
    <cfRule type="expression" dxfId="1351" priority="777">
      <formula>IF(RIGHT(TEXT(AE650,"0.#"),1)=".",FALSE,TRUE)</formula>
    </cfRule>
    <cfRule type="expression" dxfId="1350" priority="778">
      <formula>IF(RIGHT(TEXT(AE650,"0.#"),1)=".",TRUE,FALSE)</formula>
    </cfRule>
  </conditionalFormatting>
  <conditionalFormatting sqref="AE651">
    <cfRule type="expression" dxfId="1349" priority="775">
      <formula>IF(RIGHT(TEXT(AE651,"0.#"),1)=".",FALSE,TRUE)</formula>
    </cfRule>
    <cfRule type="expression" dxfId="1348" priority="776">
      <formula>IF(RIGHT(TEXT(AE651,"0.#"),1)=".",TRUE,FALSE)</formula>
    </cfRule>
  </conditionalFormatting>
  <conditionalFormatting sqref="AU649">
    <cfRule type="expression" dxfId="1347" priority="767">
      <formula>IF(RIGHT(TEXT(AU649,"0.#"),1)=".",FALSE,TRUE)</formula>
    </cfRule>
    <cfRule type="expression" dxfId="1346" priority="768">
      <formula>IF(RIGHT(TEXT(AU649,"0.#"),1)=".",TRUE,FALSE)</formula>
    </cfRule>
  </conditionalFormatting>
  <conditionalFormatting sqref="AU650">
    <cfRule type="expression" dxfId="1345" priority="765">
      <formula>IF(RIGHT(TEXT(AU650,"0.#"),1)=".",FALSE,TRUE)</formula>
    </cfRule>
    <cfRule type="expression" dxfId="1344" priority="766">
      <formula>IF(RIGHT(TEXT(AU650,"0.#"),1)=".",TRUE,FALSE)</formula>
    </cfRule>
  </conditionalFormatting>
  <conditionalFormatting sqref="AU651">
    <cfRule type="expression" dxfId="1343" priority="763">
      <formula>IF(RIGHT(TEXT(AU651,"0.#"),1)=".",FALSE,TRUE)</formula>
    </cfRule>
    <cfRule type="expression" dxfId="1342" priority="764">
      <formula>IF(RIGHT(TEXT(AU651,"0.#"),1)=".",TRUE,FALSE)</formula>
    </cfRule>
  </conditionalFormatting>
  <conditionalFormatting sqref="AQ650">
    <cfRule type="expression" dxfId="1341" priority="755">
      <formula>IF(RIGHT(TEXT(AQ650,"0.#"),1)=".",FALSE,TRUE)</formula>
    </cfRule>
    <cfRule type="expression" dxfId="1340" priority="756">
      <formula>IF(RIGHT(TEXT(AQ650,"0.#"),1)=".",TRUE,FALSE)</formula>
    </cfRule>
  </conditionalFormatting>
  <conditionalFormatting sqref="AQ651">
    <cfRule type="expression" dxfId="1339" priority="753">
      <formula>IF(RIGHT(TEXT(AQ651,"0.#"),1)=".",FALSE,TRUE)</formula>
    </cfRule>
    <cfRule type="expression" dxfId="1338" priority="754">
      <formula>IF(RIGHT(TEXT(AQ651,"0.#"),1)=".",TRUE,FALSE)</formula>
    </cfRule>
  </conditionalFormatting>
  <conditionalFormatting sqref="AQ649">
    <cfRule type="expression" dxfId="1337" priority="751">
      <formula>IF(RIGHT(TEXT(AQ649,"0.#"),1)=".",FALSE,TRUE)</formula>
    </cfRule>
    <cfRule type="expression" dxfId="1336" priority="752">
      <formula>IF(RIGHT(TEXT(AQ649,"0.#"),1)=".",TRUE,FALSE)</formula>
    </cfRule>
  </conditionalFormatting>
  <conditionalFormatting sqref="AE674">
    <cfRule type="expression" dxfId="1335" priority="749">
      <formula>IF(RIGHT(TEXT(AE674,"0.#"),1)=".",FALSE,TRUE)</formula>
    </cfRule>
    <cfRule type="expression" dxfId="1334" priority="750">
      <formula>IF(RIGHT(TEXT(AE674,"0.#"),1)=".",TRUE,FALSE)</formula>
    </cfRule>
  </conditionalFormatting>
  <conditionalFormatting sqref="AE675">
    <cfRule type="expression" dxfId="1333" priority="747">
      <formula>IF(RIGHT(TEXT(AE675,"0.#"),1)=".",FALSE,TRUE)</formula>
    </cfRule>
    <cfRule type="expression" dxfId="1332" priority="748">
      <formula>IF(RIGHT(TEXT(AE675,"0.#"),1)=".",TRUE,FALSE)</formula>
    </cfRule>
  </conditionalFormatting>
  <conditionalFormatting sqref="AE676">
    <cfRule type="expression" dxfId="1331" priority="745">
      <formula>IF(RIGHT(TEXT(AE676,"0.#"),1)=".",FALSE,TRUE)</formula>
    </cfRule>
    <cfRule type="expression" dxfId="1330" priority="746">
      <formula>IF(RIGHT(TEXT(AE676,"0.#"),1)=".",TRUE,FALSE)</formula>
    </cfRule>
  </conditionalFormatting>
  <conditionalFormatting sqref="AU674">
    <cfRule type="expression" dxfId="1329" priority="737">
      <formula>IF(RIGHT(TEXT(AU674,"0.#"),1)=".",FALSE,TRUE)</formula>
    </cfRule>
    <cfRule type="expression" dxfId="1328" priority="738">
      <formula>IF(RIGHT(TEXT(AU674,"0.#"),1)=".",TRUE,FALSE)</formula>
    </cfRule>
  </conditionalFormatting>
  <conditionalFormatting sqref="AU675">
    <cfRule type="expression" dxfId="1327" priority="735">
      <formula>IF(RIGHT(TEXT(AU675,"0.#"),1)=".",FALSE,TRUE)</formula>
    </cfRule>
    <cfRule type="expression" dxfId="1326" priority="736">
      <formula>IF(RIGHT(TEXT(AU675,"0.#"),1)=".",TRUE,FALSE)</formula>
    </cfRule>
  </conditionalFormatting>
  <conditionalFormatting sqref="AU676">
    <cfRule type="expression" dxfId="1325" priority="733">
      <formula>IF(RIGHT(TEXT(AU676,"0.#"),1)=".",FALSE,TRUE)</formula>
    </cfRule>
    <cfRule type="expression" dxfId="1324" priority="734">
      <formula>IF(RIGHT(TEXT(AU676,"0.#"),1)=".",TRUE,FALSE)</formula>
    </cfRule>
  </conditionalFormatting>
  <conditionalFormatting sqref="AQ675">
    <cfRule type="expression" dxfId="1323" priority="725">
      <formula>IF(RIGHT(TEXT(AQ675,"0.#"),1)=".",FALSE,TRUE)</formula>
    </cfRule>
    <cfRule type="expression" dxfId="1322" priority="726">
      <formula>IF(RIGHT(TEXT(AQ675,"0.#"),1)=".",TRUE,FALSE)</formula>
    </cfRule>
  </conditionalFormatting>
  <conditionalFormatting sqref="AQ676">
    <cfRule type="expression" dxfId="1321" priority="723">
      <formula>IF(RIGHT(TEXT(AQ676,"0.#"),1)=".",FALSE,TRUE)</formula>
    </cfRule>
    <cfRule type="expression" dxfId="1320" priority="724">
      <formula>IF(RIGHT(TEXT(AQ676,"0.#"),1)=".",TRUE,FALSE)</formula>
    </cfRule>
  </conditionalFormatting>
  <conditionalFormatting sqref="AQ674">
    <cfRule type="expression" dxfId="1319" priority="721">
      <formula>IF(RIGHT(TEXT(AQ674,"0.#"),1)=".",FALSE,TRUE)</formula>
    </cfRule>
    <cfRule type="expression" dxfId="1318" priority="722">
      <formula>IF(RIGHT(TEXT(AQ674,"0.#"),1)=".",TRUE,FALSE)</formula>
    </cfRule>
  </conditionalFormatting>
  <conditionalFormatting sqref="AE654">
    <cfRule type="expression" dxfId="1317" priority="719">
      <formula>IF(RIGHT(TEXT(AE654,"0.#"),1)=".",FALSE,TRUE)</formula>
    </cfRule>
    <cfRule type="expression" dxfId="1316" priority="720">
      <formula>IF(RIGHT(TEXT(AE654,"0.#"),1)=".",TRUE,FALSE)</formula>
    </cfRule>
  </conditionalFormatting>
  <conditionalFormatting sqref="AE655">
    <cfRule type="expression" dxfId="1315" priority="717">
      <formula>IF(RIGHT(TEXT(AE655,"0.#"),1)=".",FALSE,TRUE)</formula>
    </cfRule>
    <cfRule type="expression" dxfId="1314" priority="718">
      <formula>IF(RIGHT(TEXT(AE655,"0.#"),1)=".",TRUE,FALSE)</formula>
    </cfRule>
  </conditionalFormatting>
  <conditionalFormatting sqref="AE656">
    <cfRule type="expression" dxfId="1313" priority="715">
      <formula>IF(RIGHT(TEXT(AE656,"0.#"),1)=".",FALSE,TRUE)</formula>
    </cfRule>
    <cfRule type="expression" dxfId="1312" priority="716">
      <formula>IF(RIGHT(TEXT(AE656,"0.#"),1)=".",TRUE,FALSE)</formula>
    </cfRule>
  </conditionalFormatting>
  <conditionalFormatting sqref="AU654">
    <cfRule type="expression" dxfId="1311" priority="707">
      <formula>IF(RIGHT(TEXT(AU654,"0.#"),1)=".",FALSE,TRUE)</formula>
    </cfRule>
    <cfRule type="expression" dxfId="1310" priority="708">
      <formula>IF(RIGHT(TEXT(AU654,"0.#"),1)=".",TRUE,FALSE)</formula>
    </cfRule>
  </conditionalFormatting>
  <conditionalFormatting sqref="AU655">
    <cfRule type="expression" dxfId="1309" priority="705">
      <formula>IF(RIGHT(TEXT(AU655,"0.#"),1)=".",FALSE,TRUE)</formula>
    </cfRule>
    <cfRule type="expression" dxfId="1308" priority="706">
      <formula>IF(RIGHT(TEXT(AU655,"0.#"),1)=".",TRUE,FALSE)</formula>
    </cfRule>
  </conditionalFormatting>
  <conditionalFormatting sqref="AQ656">
    <cfRule type="expression" dxfId="1307" priority="693">
      <formula>IF(RIGHT(TEXT(AQ656,"0.#"),1)=".",FALSE,TRUE)</formula>
    </cfRule>
    <cfRule type="expression" dxfId="1306" priority="694">
      <formula>IF(RIGHT(TEXT(AQ656,"0.#"),1)=".",TRUE,FALSE)</formula>
    </cfRule>
  </conditionalFormatting>
  <conditionalFormatting sqref="AQ654">
    <cfRule type="expression" dxfId="1305" priority="691">
      <formula>IF(RIGHT(TEXT(AQ654,"0.#"),1)=".",FALSE,TRUE)</formula>
    </cfRule>
    <cfRule type="expression" dxfId="1304" priority="692">
      <formula>IF(RIGHT(TEXT(AQ654,"0.#"),1)=".",TRUE,FALSE)</formula>
    </cfRule>
  </conditionalFormatting>
  <conditionalFormatting sqref="AE659">
    <cfRule type="expression" dxfId="1303" priority="689">
      <formula>IF(RIGHT(TEXT(AE659,"0.#"),1)=".",FALSE,TRUE)</formula>
    </cfRule>
    <cfRule type="expression" dxfId="1302" priority="690">
      <formula>IF(RIGHT(TEXT(AE659,"0.#"),1)=".",TRUE,FALSE)</formula>
    </cfRule>
  </conditionalFormatting>
  <conditionalFormatting sqref="AE660">
    <cfRule type="expression" dxfId="1301" priority="687">
      <formula>IF(RIGHT(TEXT(AE660,"0.#"),1)=".",FALSE,TRUE)</formula>
    </cfRule>
    <cfRule type="expression" dxfId="1300" priority="688">
      <formula>IF(RIGHT(TEXT(AE660,"0.#"),1)=".",TRUE,FALSE)</formula>
    </cfRule>
  </conditionalFormatting>
  <conditionalFormatting sqref="AE661">
    <cfRule type="expression" dxfId="1299" priority="685">
      <formula>IF(RIGHT(TEXT(AE661,"0.#"),1)=".",FALSE,TRUE)</formula>
    </cfRule>
    <cfRule type="expression" dxfId="1298" priority="686">
      <formula>IF(RIGHT(TEXT(AE661,"0.#"),1)=".",TRUE,FALSE)</formula>
    </cfRule>
  </conditionalFormatting>
  <conditionalFormatting sqref="AU659">
    <cfRule type="expression" dxfId="1297" priority="677">
      <formula>IF(RIGHT(TEXT(AU659,"0.#"),1)=".",FALSE,TRUE)</formula>
    </cfRule>
    <cfRule type="expression" dxfId="1296" priority="678">
      <formula>IF(RIGHT(TEXT(AU659,"0.#"),1)=".",TRUE,FALSE)</formula>
    </cfRule>
  </conditionalFormatting>
  <conditionalFormatting sqref="AU660">
    <cfRule type="expression" dxfId="1295" priority="675">
      <formula>IF(RIGHT(TEXT(AU660,"0.#"),1)=".",FALSE,TRUE)</formula>
    </cfRule>
    <cfRule type="expression" dxfId="1294" priority="676">
      <formula>IF(RIGHT(TEXT(AU660,"0.#"),1)=".",TRUE,FALSE)</formula>
    </cfRule>
  </conditionalFormatting>
  <conditionalFormatting sqref="AU661">
    <cfRule type="expression" dxfId="1293" priority="673">
      <formula>IF(RIGHT(TEXT(AU661,"0.#"),1)=".",FALSE,TRUE)</formula>
    </cfRule>
    <cfRule type="expression" dxfId="1292" priority="674">
      <formula>IF(RIGHT(TEXT(AU661,"0.#"),1)=".",TRUE,FALSE)</formula>
    </cfRule>
  </conditionalFormatting>
  <conditionalFormatting sqref="AQ660">
    <cfRule type="expression" dxfId="1291" priority="665">
      <formula>IF(RIGHT(TEXT(AQ660,"0.#"),1)=".",FALSE,TRUE)</formula>
    </cfRule>
    <cfRule type="expression" dxfId="1290" priority="666">
      <formula>IF(RIGHT(TEXT(AQ660,"0.#"),1)=".",TRUE,FALSE)</formula>
    </cfRule>
  </conditionalFormatting>
  <conditionalFormatting sqref="AQ661">
    <cfRule type="expression" dxfId="1289" priority="663">
      <formula>IF(RIGHT(TEXT(AQ661,"0.#"),1)=".",FALSE,TRUE)</formula>
    </cfRule>
    <cfRule type="expression" dxfId="1288" priority="664">
      <formula>IF(RIGHT(TEXT(AQ661,"0.#"),1)=".",TRUE,FALSE)</formula>
    </cfRule>
  </conditionalFormatting>
  <conditionalFormatting sqref="AQ659">
    <cfRule type="expression" dxfId="1287" priority="661">
      <formula>IF(RIGHT(TEXT(AQ659,"0.#"),1)=".",FALSE,TRUE)</formula>
    </cfRule>
    <cfRule type="expression" dxfId="1286" priority="662">
      <formula>IF(RIGHT(TEXT(AQ659,"0.#"),1)=".",TRUE,FALSE)</formula>
    </cfRule>
  </conditionalFormatting>
  <conditionalFormatting sqref="AE664">
    <cfRule type="expression" dxfId="1285" priority="659">
      <formula>IF(RIGHT(TEXT(AE664,"0.#"),1)=".",FALSE,TRUE)</formula>
    </cfRule>
    <cfRule type="expression" dxfId="1284" priority="660">
      <formula>IF(RIGHT(TEXT(AE664,"0.#"),1)=".",TRUE,FALSE)</formula>
    </cfRule>
  </conditionalFormatting>
  <conditionalFormatting sqref="AE665">
    <cfRule type="expression" dxfId="1283" priority="657">
      <formula>IF(RIGHT(TEXT(AE665,"0.#"),1)=".",FALSE,TRUE)</formula>
    </cfRule>
    <cfRule type="expression" dxfId="1282" priority="658">
      <formula>IF(RIGHT(TEXT(AE665,"0.#"),1)=".",TRUE,FALSE)</formula>
    </cfRule>
  </conditionalFormatting>
  <conditionalFormatting sqref="AE666">
    <cfRule type="expression" dxfId="1281" priority="655">
      <formula>IF(RIGHT(TEXT(AE666,"0.#"),1)=".",FALSE,TRUE)</formula>
    </cfRule>
    <cfRule type="expression" dxfId="1280" priority="656">
      <formula>IF(RIGHT(TEXT(AE666,"0.#"),1)=".",TRUE,FALSE)</formula>
    </cfRule>
  </conditionalFormatting>
  <conditionalFormatting sqref="AU664">
    <cfRule type="expression" dxfId="1279" priority="647">
      <formula>IF(RIGHT(TEXT(AU664,"0.#"),1)=".",FALSE,TRUE)</formula>
    </cfRule>
    <cfRule type="expression" dxfId="1278" priority="648">
      <formula>IF(RIGHT(TEXT(AU664,"0.#"),1)=".",TRUE,FALSE)</formula>
    </cfRule>
  </conditionalFormatting>
  <conditionalFormatting sqref="AU665">
    <cfRule type="expression" dxfId="1277" priority="645">
      <formula>IF(RIGHT(TEXT(AU665,"0.#"),1)=".",FALSE,TRUE)</formula>
    </cfRule>
    <cfRule type="expression" dxfId="1276" priority="646">
      <formula>IF(RIGHT(TEXT(AU665,"0.#"),1)=".",TRUE,FALSE)</formula>
    </cfRule>
  </conditionalFormatting>
  <conditionalFormatting sqref="AU666">
    <cfRule type="expression" dxfId="1275" priority="643">
      <formula>IF(RIGHT(TEXT(AU666,"0.#"),1)=".",FALSE,TRUE)</formula>
    </cfRule>
    <cfRule type="expression" dxfId="1274" priority="644">
      <formula>IF(RIGHT(TEXT(AU666,"0.#"),1)=".",TRUE,FALSE)</formula>
    </cfRule>
  </conditionalFormatting>
  <conditionalFormatting sqref="AQ665">
    <cfRule type="expression" dxfId="1273" priority="635">
      <formula>IF(RIGHT(TEXT(AQ665,"0.#"),1)=".",FALSE,TRUE)</formula>
    </cfRule>
    <cfRule type="expression" dxfId="1272" priority="636">
      <formula>IF(RIGHT(TEXT(AQ665,"0.#"),1)=".",TRUE,FALSE)</formula>
    </cfRule>
  </conditionalFormatting>
  <conditionalFormatting sqref="AQ666">
    <cfRule type="expression" dxfId="1271" priority="633">
      <formula>IF(RIGHT(TEXT(AQ666,"0.#"),1)=".",FALSE,TRUE)</formula>
    </cfRule>
    <cfRule type="expression" dxfId="1270" priority="634">
      <formula>IF(RIGHT(TEXT(AQ666,"0.#"),1)=".",TRUE,FALSE)</formula>
    </cfRule>
  </conditionalFormatting>
  <conditionalFormatting sqref="AQ664">
    <cfRule type="expression" dxfId="1269" priority="631">
      <formula>IF(RIGHT(TEXT(AQ664,"0.#"),1)=".",FALSE,TRUE)</formula>
    </cfRule>
    <cfRule type="expression" dxfId="1268" priority="632">
      <formula>IF(RIGHT(TEXT(AQ664,"0.#"),1)=".",TRUE,FALSE)</formula>
    </cfRule>
  </conditionalFormatting>
  <conditionalFormatting sqref="AE669">
    <cfRule type="expression" dxfId="1267" priority="629">
      <formula>IF(RIGHT(TEXT(AE669,"0.#"),1)=".",FALSE,TRUE)</formula>
    </cfRule>
    <cfRule type="expression" dxfId="1266" priority="630">
      <formula>IF(RIGHT(TEXT(AE669,"0.#"),1)=".",TRUE,FALSE)</formula>
    </cfRule>
  </conditionalFormatting>
  <conditionalFormatting sqref="AE670">
    <cfRule type="expression" dxfId="1265" priority="627">
      <formula>IF(RIGHT(TEXT(AE670,"0.#"),1)=".",FALSE,TRUE)</formula>
    </cfRule>
    <cfRule type="expression" dxfId="1264" priority="628">
      <formula>IF(RIGHT(TEXT(AE670,"0.#"),1)=".",TRUE,FALSE)</formula>
    </cfRule>
  </conditionalFormatting>
  <conditionalFormatting sqref="AE671">
    <cfRule type="expression" dxfId="1263" priority="625">
      <formula>IF(RIGHT(TEXT(AE671,"0.#"),1)=".",FALSE,TRUE)</formula>
    </cfRule>
    <cfRule type="expression" dxfId="1262" priority="626">
      <formula>IF(RIGHT(TEXT(AE671,"0.#"),1)=".",TRUE,FALSE)</formula>
    </cfRule>
  </conditionalFormatting>
  <conditionalFormatting sqref="AU669">
    <cfRule type="expression" dxfId="1261" priority="617">
      <formula>IF(RIGHT(TEXT(AU669,"0.#"),1)=".",FALSE,TRUE)</formula>
    </cfRule>
    <cfRule type="expression" dxfId="1260" priority="618">
      <formula>IF(RIGHT(TEXT(AU669,"0.#"),1)=".",TRUE,FALSE)</formula>
    </cfRule>
  </conditionalFormatting>
  <conditionalFormatting sqref="AU670">
    <cfRule type="expression" dxfId="1259" priority="615">
      <formula>IF(RIGHT(TEXT(AU670,"0.#"),1)=".",FALSE,TRUE)</formula>
    </cfRule>
    <cfRule type="expression" dxfId="1258" priority="616">
      <formula>IF(RIGHT(TEXT(AU670,"0.#"),1)=".",TRUE,FALSE)</formula>
    </cfRule>
  </conditionalFormatting>
  <conditionalFormatting sqref="AU671">
    <cfRule type="expression" dxfId="1257" priority="613">
      <formula>IF(RIGHT(TEXT(AU671,"0.#"),1)=".",FALSE,TRUE)</formula>
    </cfRule>
    <cfRule type="expression" dxfId="1256" priority="614">
      <formula>IF(RIGHT(TEXT(AU671,"0.#"),1)=".",TRUE,FALSE)</formula>
    </cfRule>
  </conditionalFormatting>
  <conditionalFormatting sqref="AQ670">
    <cfRule type="expression" dxfId="1255" priority="605">
      <formula>IF(RIGHT(TEXT(AQ670,"0.#"),1)=".",FALSE,TRUE)</formula>
    </cfRule>
    <cfRule type="expression" dxfId="1254" priority="606">
      <formula>IF(RIGHT(TEXT(AQ670,"0.#"),1)=".",TRUE,FALSE)</formula>
    </cfRule>
  </conditionalFormatting>
  <conditionalFormatting sqref="AQ671">
    <cfRule type="expression" dxfId="1253" priority="603">
      <formula>IF(RIGHT(TEXT(AQ671,"0.#"),1)=".",FALSE,TRUE)</formula>
    </cfRule>
    <cfRule type="expression" dxfId="1252" priority="604">
      <formula>IF(RIGHT(TEXT(AQ671,"0.#"),1)=".",TRUE,FALSE)</formula>
    </cfRule>
  </conditionalFormatting>
  <conditionalFormatting sqref="AQ669">
    <cfRule type="expression" dxfId="1251" priority="601">
      <formula>IF(RIGHT(TEXT(AQ669,"0.#"),1)=".",FALSE,TRUE)</formula>
    </cfRule>
    <cfRule type="expression" dxfId="1250" priority="602">
      <formula>IF(RIGHT(TEXT(AQ669,"0.#"),1)=".",TRUE,FALSE)</formula>
    </cfRule>
  </conditionalFormatting>
  <conditionalFormatting sqref="AE679">
    <cfRule type="expression" dxfId="1249" priority="599">
      <formula>IF(RIGHT(TEXT(AE679,"0.#"),1)=".",FALSE,TRUE)</formula>
    </cfRule>
    <cfRule type="expression" dxfId="1248" priority="600">
      <formula>IF(RIGHT(TEXT(AE679,"0.#"),1)=".",TRUE,FALSE)</formula>
    </cfRule>
  </conditionalFormatting>
  <conditionalFormatting sqref="AE680">
    <cfRule type="expression" dxfId="1247" priority="597">
      <formula>IF(RIGHT(TEXT(AE680,"0.#"),1)=".",FALSE,TRUE)</formula>
    </cfRule>
    <cfRule type="expression" dxfId="1246" priority="598">
      <formula>IF(RIGHT(TEXT(AE680,"0.#"),1)=".",TRUE,FALSE)</formula>
    </cfRule>
  </conditionalFormatting>
  <conditionalFormatting sqref="AE681">
    <cfRule type="expression" dxfId="1245" priority="595">
      <formula>IF(RIGHT(TEXT(AE681,"0.#"),1)=".",FALSE,TRUE)</formula>
    </cfRule>
    <cfRule type="expression" dxfId="1244" priority="596">
      <formula>IF(RIGHT(TEXT(AE681,"0.#"),1)=".",TRUE,FALSE)</formula>
    </cfRule>
  </conditionalFormatting>
  <conditionalFormatting sqref="AU679">
    <cfRule type="expression" dxfId="1243" priority="587">
      <formula>IF(RIGHT(TEXT(AU679,"0.#"),1)=".",FALSE,TRUE)</formula>
    </cfRule>
    <cfRule type="expression" dxfId="1242" priority="588">
      <formula>IF(RIGHT(TEXT(AU679,"0.#"),1)=".",TRUE,FALSE)</formula>
    </cfRule>
  </conditionalFormatting>
  <conditionalFormatting sqref="AU680">
    <cfRule type="expression" dxfId="1241" priority="585">
      <formula>IF(RIGHT(TEXT(AU680,"0.#"),1)=".",FALSE,TRUE)</formula>
    </cfRule>
    <cfRule type="expression" dxfId="1240" priority="586">
      <formula>IF(RIGHT(TEXT(AU680,"0.#"),1)=".",TRUE,FALSE)</formula>
    </cfRule>
  </conditionalFormatting>
  <conditionalFormatting sqref="AU681">
    <cfRule type="expression" dxfId="1239" priority="583">
      <formula>IF(RIGHT(TEXT(AU681,"0.#"),1)=".",FALSE,TRUE)</formula>
    </cfRule>
    <cfRule type="expression" dxfId="1238" priority="584">
      <formula>IF(RIGHT(TEXT(AU681,"0.#"),1)=".",TRUE,FALSE)</formula>
    </cfRule>
  </conditionalFormatting>
  <conditionalFormatting sqref="AQ680">
    <cfRule type="expression" dxfId="1237" priority="575">
      <formula>IF(RIGHT(TEXT(AQ680,"0.#"),1)=".",FALSE,TRUE)</formula>
    </cfRule>
    <cfRule type="expression" dxfId="1236" priority="576">
      <formula>IF(RIGHT(TEXT(AQ680,"0.#"),1)=".",TRUE,FALSE)</formula>
    </cfRule>
  </conditionalFormatting>
  <conditionalFormatting sqref="AQ681">
    <cfRule type="expression" dxfId="1235" priority="573">
      <formula>IF(RIGHT(TEXT(AQ681,"0.#"),1)=".",FALSE,TRUE)</formula>
    </cfRule>
    <cfRule type="expression" dxfId="1234" priority="574">
      <formula>IF(RIGHT(TEXT(AQ681,"0.#"),1)=".",TRUE,FALSE)</formula>
    </cfRule>
  </conditionalFormatting>
  <conditionalFormatting sqref="AQ679">
    <cfRule type="expression" dxfId="1233" priority="571">
      <formula>IF(RIGHT(TEXT(AQ679,"0.#"),1)=".",FALSE,TRUE)</formula>
    </cfRule>
    <cfRule type="expression" dxfId="1232" priority="572">
      <formula>IF(RIGHT(TEXT(AQ679,"0.#"),1)=".",TRUE,FALSE)</formula>
    </cfRule>
  </conditionalFormatting>
  <conditionalFormatting sqref="AE684">
    <cfRule type="expression" dxfId="1231" priority="569">
      <formula>IF(RIGHT(TEXT(AE684,"0.#"),1)=".",FALSE,TRUE)</formula>
    </cfRule>
    <cfRule type="expression" dxfId="1230" priority="570">
      <formula>IF(RIGHT(TEXT(AE684,"0.#"),1)=".",TRUE,FALSE)</formula>
    </cfRule>
  </conditionalFormatting>
  <conditionalFormatting sqref="AE685">
    <cfRule type="expression" dxfId="1229" priority="567">
      <formula>IF(RIGHT(TEXT(AE685,"0.#"),1)=".",FALSE,TRUE)</formula>
    </cfRule>
    <cfRule type="expression" dxfId="1228" priority="568">
      <formula>IF(RIGHT(TEXT(AE685,"0.#"),1)=".",TRUE,FALSE)</formula>
    </cfRule>
  </conditionalFormatting>
  <conditionalFormatting sqref="AE686">
    <cfRule type="expression" dxfId="1227" priority="565">
      <formula>IF(RIGHT(TEXT(AE686,"0.#"),1)=".",FALSE,TRUE)</formula>
    </cfRule>
    <cfRule type="expression" dxfId="1226" priority="566">
      <formula>IF(RIGHT(TEXT(AE686,"0.#"),1)=".",TRUE,FALSE)</formula>
    </cfRule>
  </conditionalFormatting>
  <conditionalFormatting sqref="AU684">
    <cfRule type="expression" dxfId="1225" priority="557">
      <formula>IF(RIGHT(TEXT(AU684,"0.#"),1)=".",FALSE,TRUE)</formula>
    </cfRule>
    <cfRule type="expression" dxfId="1224" priority="558">
      <formula>IF(RIGHT(TEXT(AU684,"0.#"),1)=".",TRUE,FALSE)</formula>
    </cfRule>
  </conditionalFormatting>
  <conditionalFormatting sqref="AU685">
    <cfRule type="expression" dxfId="1223" priority="555">
      <formula>IF(RIGHT(TEXT(AU685,"0.#"),1)=".",FALSE,TRUE)</formula>
    </cfRule>
    <cfRule type="expression" dxfId="1222" priority="556">
      <formula>IF(RIGHT(TEXT(AU685,"0.#"),1)=".",TRUE,FALSE)</formula>
    </cfRule>
  </conditionalFormatting>
  <conditionalFormatting sqref="AU686">
    <cfRule type="expression" dxfId="1221" priority="553">
      <formula>IF(RIGHT(TEXT(AU686,"0.#"),1)=".",FALSE,TRUE)</formula>
    </cfRule>
    <cfRule type="expression" dxfId="1220" priority="554">
      <formula>IF(RIGHT(TEXT(AU686,"0.#"),1)=".",TRUE,FALSE)</formula>
    </cfRule>
  </conditionalFormatting>
  <conditionalFormatting sqref="AQ685">
    <cfRule type="expression" dxfId="1219" priority="545">
      <formula>IF(RIGHT(TEXT(AQ685,"0.#"),1)=".",FALSE,TRUE)</formula>
    </cfRule>
    <cfRule type="expression" dxfId="1218" priority="546">
      <formula>IF(RIGHT(TEXT(AQ685,"0.#"),1)=".",TRUE,FALSE)</formula>
    </cfRule>
  </conditionalFormatting>
  <conditionalFormatting sqref="AQ686">
    <cfRule type="expression" dxfId="1217" priority="543">
      <formula>IF(RIGHT(TEXT(AQ686,"0.#"),1)=".",FALSE,TRUE)</formula>
    </cfRule>
    <cfRule type="expression" dxfId="1216" priority="544">
      <formula>IF(RIGHT(TEXT(AQ686,"0.#"),1)=".",TRUE,FALSE)</formula>
    </cfRule>
  </conditionalFormatting>
  <conditionalFormatting sqref="AQ684">
    <cfRule type="expression" dxfId="1215" priority="541">
      <formula>IF(RIGHT(TEXT(AQ684,"0.#"),1)=".",FALSE,TRUE)</formula>
    </cfRule>
    <cfRule type="expression" dxfId="1214" priority="542">
      <formula>IF(RIGHT(TEXT(AQ684,"0.#"),1)=".",TRUE,FALSE)</formula>
    </cfRule>
  </conditionalFormatting>
  <conditionalFormatting sqref="AE689">
    <cfRule type="expression" dxfId="1213" priority="539">
      <formula>IF(RIGHT(TEXT(AE689,"0.#"),1)=".",FALSE,TRUE)</formula>
    </cfRule>
    <cfRule type="expression" dxfId="1212" priority="540">
      <formula>IF(RIGHT(TEXT(AE689,"0.#"),1)=".",TRUE,FALSE)</formula>
    </cfRule>
  </conditionalFormatting>
  <conditionalFormatting sqref="AE690">
    <cfRule type="expression" dxfId="1211" priority="537">
      <formula>IF(RIGHT(TEXT(AE690,"0.#"),1)=".",FALSE,TRUE)</formula>
    </cfRule>
    <cfRule type="expression" dxfId="1210" priority="538">
      <formula>IF(RIGHT(TEXT(AE690,"0.#"),1)=".",TRUE,FALSE)</formula>
    </cfRule>
  </conditionalFormatting>
  <conditionalFormatting sqref="AE691">
    <cfRule type="expression" dxfId="1209" priority="535">
      <formula>IF(RIGHT(TEXT(AE691,"0.#"),1)=".",FALSE,TRUE)</formula>
    </cfRule>
    <cfRule type="expression" dxfId="1208" priority="536">
      <formula>IF(RIGHT(TEXT(AE691,"0.#"),1)=".",TRUE,FALSE)</formula>
    </cfRule>
  </conditionalFormatting>
  <conditionalFormatting sqref="AU689">
    <cfRule type="expression" dxfId="1207" priority="527">
      <formula>IF(RIGHT(TEXT(AU689,"0.#"),1)=".",FALSE,TRUE)</formula>
    </cfRule>
    <cfRule type="expression" dxfId="1206" priority="528">
      <formula>IF(RIGHT(TEXT(AU689,"0.#"),1)=".",TRUE,FALSE)</formula>
    </cfRule>
  </conditionalFormatting>
  <conditionalFormatting sqref="AU690">
    <cfRule type="expression" dxfId="1205" priority="525">
      <formula>IF(RIGHT(TEXT(AU690,"0.#"),1)=".",FALSE,TRUE)</formula>
    </cfRule>
    <cfRule type="expression" dxfId="1204" priority="526">
      <formula>IF(RIGHT(TEXT(AU690,"0.#"),1)=".",TRUE,FALSE)</formula>
    </cfRule>
  </conditionalFormatting>
  <conditionalFormatting sqref="AU691">
    <cfRule type="expression" dxfId="1203" priority="523">
      <formula>IF(RIGHT(TEXT(AU691,"0.#"),1)=".",FALSE,TRUE)</formula>
    </cfRule>
    <cfRule type="expression" dxfId="1202" priority="524">
      <formula>IF(RIGHT(TEXT(AU691,"0.#"),1)=".",TRUE,FALSE)</formula>
    </cfRule>
  </conditionalFormatting>
  <conditionalFormatting sqref="AQ690">
    <cfRule type="expression" dxfId="1201" priority="515">
      <formula>IF(RIGHT(TEXT(AQ690,"0.#"),1)=".",FALSE,TRUE)</formula>
    </cfRule>
    <cfRule type="expression" dxfId="1200" priority="516">
      <formula>IF(RIGHT(TEXT(AQ690,"0.#"),1)=".",TRUE,FALSE)</formula>
    </cfRule>
  </conditionalFormatting>
  <conditionalFormatting sqref="AQ691">
    <cfRule type="expression" dxfId="1199" priority="513">
      <formula>IF(RIGHT(TEXT(AQ691,"0.#"),1)=".",FALSE,TRUE)</formula>
    </cfRule>
    <cfRule type="expression" dxfId="1198" priority="514">
      <formula>IF(RIGHT(TEXT(AQ691,"0.#"),1)=".",TRUE,FALSE)</formula>
    </cfRule>
  </conditionalFormatting>
  <conditionalFormatting sqref="AQ689">
    <cfRule type="expression" dxfId="1197" priority="511">
      <formula>IF(RIGHT(TEXT(AQ689,"0.#"),1)=".",FALSE,TRUE)</formula>
    </cfRule>
    <cfRule type="expression" dxfId="1196" priority="512">
      <formula>IF(RIGHT(TEXT(AQ689,"0.#"),1)=".",TRUE,FALSE)</formula>
    </cfRule>
  </conditionalFormatting>
  <conditionalFormatting sqref="AE694">
    <cfRule type="expression" dxfId="1195" priority="509">
      <formula>IF(RIGHT(TEXT(AE694,"0.#"),1)=".",FALSE,TRUE)</formula>
    </cfRule>
    <cfRule type="expression" dxfId="1194" priority="510">
      <formula>IF(RIGHT(TEXT(AE694,"0.#"),1)=".",TRUE,FALSE)</formula>
    </cfRule>
  </conditionalFormatting>
  <conditionalFormatting sqref="AM696">
    <cfRule type="expression" dxfId="1193" priority="499">
      <formula>IF(RIGHT(TEXT(AM696,"0.#"),1)=".",FALSE,TRUE)</formula>
    </cfRule>
    <cfRule type="expression" dxfId="1192" priority="500">
      <formula>IF(RIGHT(TEXT(AM696,"0.#"),1)=".",TRUE,FALSE)</formula>
    </cfRule>
  </conditionalFormatting>
  <conditionalFormatting sqref="AE695">
    <cfRule type="expression" dxfId="1191" priority="507">
      <formula>IF(RIGHT(TEXT(AE695,"0.#"),1)=".",FALSE,TRUE)</formula>
    </cfRule>
    <cfRule type="expression" dxfId="1190" priority="508">
      <formula>IF(RIGHT(TEXT(AE695,"0.#"),1)=".",TRUE,FALSE)</formula>
    </cfRule>
  </conditionalFormatting>
  <conditionalFormatting sqref="AE696">
    <cfRule type="expression" dxfId="1189" priority="505">
      <formula>IF(RIGHT(TEXT(AE696,"0.#"),1)=".",FALSE,TRUE)</formula>
    </cfRule>
    <cfRule type="expression" dxfId="1188" priority="506">
      <formula>IF(RIGHT(TEXT(AE696,"0.#"),1)=".",TRUE,FALSE)</formula>
    </cfRule>
  </conditionalFormatting>
  <conditionalFormatting sqref="AM694">
    <cfRule type="expression" dxfId="1187" priority="503">
      <formula>IF(RIGHT(TEXT(AM694,"0.#"),1)=".",FALSE,TRUE)</formula>
    </cfRule>
    <cfRule type="expression" dxfId="1186" priority="504">
      <formula>IF(RIGHT(TEXT(AM694,"0.#"),1)=".",TRUE,FALSE)</formula>
    </cfRule>
  </conditionalFormatting>
  <conditionalFormatting sqref="AM695">
    <cfRule type="expression" dxfId="1185" priority="501">
      <formula>IF(RIGHT(TEXT(AM695,"0.#"),1)=".",FALSE,TRUE)</formula>
    </cfRule>
    <cfRule type="expression" dxfId="1184" priority="502">
      <formula>IF(RIGHT(TEXT(AM695,"0.#"),1)=".",TRUE,FALSE)</formula>
    </cfRule>
  </conditionalFormatting>
  <conditionalFormatting sqref="AU694">
    <cfRule type="expression" dxfId="1183" priority="497">
      <formula>IF(RIGHT(TEXT(AU694,"0.#"),1)=".",FALSE,TRUE)</formula>
    </cfRule>
    <cfRule type="expression" dxfId="1182" priority="498">
      <formula>IF(RIGHT(TEXT(AU694,"0.#"),1)=".",TRUE,FALSE)</formula>
    </cfRule>
  </conditionalFormatting>
  <conditionalFormatting sqref="AU695">
    <cfRule type="expression" dxfId="1181" priority="495">
      <formula>IF(RIGHT(TEXT(AU695,"0.#"),1)=".",FALSE,TRUE)</formula>
    </cfRule>
    <cfRule type="expression" dxfId="1180" priority="496">
      <formula>IF(RIGHT(TEXT(AU695,"0.#"),1)=".",TRUE,FALSE)</formula>
    </cfRule>
  </conditionalFormatting>
  <conditionalFormatting sqref="AU696">
    <cfRule type="expression" dxfId="1179" priority="493">
      <formula>IF(RIGHT(TEXT(AU696,"0.#"),1)=".",FALSE,TRUE)</formula>
    </cfRule>
    <cfRule type="expression" dxfId="1178" priority="494">
      <formula>IF(RIGHT(TEXT(AU696,"0.#"),1)=".",TRUE,FALSE)</formula>
    </cfRule>
  </conditionalFormatting>
  <conditionalFormatting sqref="AI694">
    <cfRule type="expression" dxfId="1177" priority="491">
      <formula>IF(RIGHT(TEXT(AI694,"0.#"),1)=".",FALSE,TRUE)</formula>
    </cfRule>
    <cfRule type="expression" dxfId="1176" priority="492">
      <formula>IF(RIGHT(TEXT(AI694,"0.#"),1)=".",TRUE,FALSE)</formula>
    </cfRule>
  </conditionalFormatting>
  <conditionalFormatting sqref="AI695">
    <cfRule type="expression" dxfId="1175" priority="489">
      <formula>IF(RIGHT(TEXT(AI695,"0.#"),1)=".",FALSE,TRUE)</formula>
    </cfRule>
    <cfRule type="expression" dxfId="1174" priority="490">
      <formula>IF(RIGHT(TEXT(AI695,"0.#"),1)=".",TRUE,FALSE)</formula>
    </cfRule>
  </conditionalFormatting>
  <conditionalFormatting sqref="AQ695">
    <cfRule type="expression" dxfId="1173" priority="485">
      <formula>IF(RIGHT(TEXT(AQ695,"0.#"),1)=".",FALSE,TRUE)</formula>
    </cfRule>
    <cfRule type="expression" dxfId="1172" priority="486">
      <formula>IF(RIGHT(TEXT(AQ695,"0.#"),1)=".",TRUE,FALSE)</formula>
    </cfRule>
  </conditionalFormatting>
  <conditionalFormatting sqref="AQ696">
    <cfRule type="expression" dxfId="1171" priority="483">
      <formula>IF(RIGHT(TEXT(AQ696,"0.#"),1)=".",FALSE,TRUE)</formula>
    </cfRule>
    <cfRule type="expression" dxfId="1170" priority="484">
      <formula>IF(RIGHT(TEXT(AQ696,"0.#"),1)=".",TRUE,FALSE)</formula>
    </cfRule>
  </conditionalFormatting>
  <conditionalFormatting sqref="AU101">
    <cfRule type="expression" dxfId="1169" priority="479">
      <formula>IF(RIGHT(TEXT(AU101,"0.#"),1)=".",FALSE,TRUE)</formula>
    </cfRule>
    <cfRule type="expression" dxfId="1168" priority="480">
      <formula>IF(RIGHT(TEXT(AU101,"0.#"),1)=".",TRUE,FALSE)</formula>
    </cfRule>
  </conditionalFormatting>
  <conditionalFormatting sqref="AU102">
    <cfRule type="expression" dxfId="1167" priority="477">
      <formula>IF(RIGHT(TEXT(AU102,"0.#"),1)=".",FALSE,TRUE)</formula>
    </cfRule>
    <cfRule type="expression" dxfId="1166" priority="478">
      <formula>IF(RIGHT(TEXT(AU102,"0.#"),1)=".",TRUE,FALSE)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AE150:AE151 AI150:AI151">
    <cfRule type="expression" dxfId="717" priority="23">
      <formula>IF(RIGHT(TEXT(AE150,"0.#"),1)=".",FALSE,TRUE)</formula>
    </cfRule>
    <cfRule type="expression" dxfId="716" priority="24">
      <formula>IF(RIGHT(TEXT(AE150,"0.#"),1)=".",TRUE,FALSE)</formula>
    </cfRule>
  </conditionalFormatting>
  <conditionalFormatting sqref="AE194:AE195">
    <cfRule type="expression" dxfId="715" priority="21">
      <formula>IF(RIGHT(TEXT(AE194,"0.#"),1)=".",FALSE,TRUE)</formula>
    </cfRule>
    <cfRule type="expression" dxfId="714" priority="22">
      <formula>IF(RIGHT(TEXT(AE194,"0.#"),1)=".",TRUE,FALSE)</formula>
    </cfRule>
  </conditionalFormatting>
  <conditionalFormatting sqref="AI194:AI195">
    <cfRule type="expression" dxfId="713" priority="19">
      <formula>IF(RIGHT(TEXT(AI194,"0.#"),1)=".",FALSE,TRUE)</formula>
    </cfRule>
    <cfRule type="expression" dxfId="712" priority="20">
      <formula>IF(RIGHT(TEXT(AI194,"0.#"),1)=".",TRUE,FALSE)</formula>
    </cfRule>
  </conditionalFormatting>
  <conditionalFormatting sqref="AE198:AE199 AI198:AI199">
    <cfRule type="expression" dxfId="711" priority="17">
      <formula>IF(RIGHT(TEXT(AE198,"0.#"),1)=".",FALSE,TRUE)</formula>
    </cfRule>
    <cfRule type="expression" dxfId="710" priority="18">
      <formula>IF(RIGHT(TEXT(AE198,"0.#"),1)=".",TRUE,FALSE)</formula>
    </cfRule>
  </conditionalFormatting>
  <conditionalFormatting sqref="AE202:AE203 AI202:AI203">
    <cfRule type="expression" dxfId="709" priority="15">
      <formula>IF(RIGHT(TEXT(AE202,"0.#"),1)=".",FALSE,TRUE)</formula>
    </cfRule>
    <cfRule type="expression" dxfId="708" priority="16">
      <formula>IF(RIGHT(TEXT(AE202,"0.#"),1)=".",TRUE,FALSE)</formula>
    </cfRule>
  </conditionalFormatting>
  <conditionalFormatting sqref="AL948:AO948">
    <cfRule type="expression" dxfId="707" priority="5">
      <formula>IF(AND(AL948&gt;=0, RIGHT(TEXT(AL948,"0.#"),1)&lt;&gt;"."),TRUE,FALSE)</formula>
    </cfRule>
    <cfRule type="expression" dxfId="706" priority="6">
      <formula>IF(AND(AL948&gt;=0, RIGHT(TEXT(AL948,"0.#"),1)="."),TRUE,FALSE)</formula>
    </cfRule>
    <cfRule type="expression" dxfId="705" priority="7">
      <formula>IF(AND(AL948&lt;0, RIGHT(TEXT(AL948,"0.#"),1)&lt;&gt;"."),TRUE,FALSE)</formula>
    </cfRule>
    <cfRule type="expression" dxfId="704" priority="8">
      <formula>IF(AND(AL948&lt;0, RIGHT(TEXT(AL948,"0.#"),1)="."),TRUE,FALSE)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249" max="49" man="1"/>
    <brk id="727"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34" sqref="A3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553</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553</v>
      </c>
      <c r="C8" s="13" t="str">
        <f t="shared" si="0"/>
        <v>交通安全対策</v>
      </c>
      <c r="D8" s="13" t="str">
        <f t="shared" si="8"/>
        <v>海洋政策、観光立国、交通安全対策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553</v>
      </c>
      <c r="C9" s="13" t="str">
        <f t="shared" si="0"/>
        <v>高齢社会対策</v>
      </c>
      <c r="D9" s="13" t="str">
        <f t="shared" si="8"/>
        <v>海洋政策、観光立国、交通安全対策、高齢社会対策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海洋政策、観光立国、交通安全対策、高齢社会対策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海洋政策、観光立国、交通安全対策、高齢社会対策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t="s">
        <v>553</v>
      </c>
      <c r="C12" s="13" t="str">
        <f t="shared" si="0"/>
        <v>自殺対策</v>
      </c>
      <c r="D12" s="13" t="str">
        <f t="shared" si="8"/>
        <v>海洋政策、観光立国、交通安全対策、高齢社会対策、自殺対策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553</v>
      </c>
      <c r="C13" s="13" t="str">
        <f t="shared" si="0"/>
        <v>障害者施策</v>
      </c>
      <c r="D13" s="13" t="str">
        <f t="shared" si="8"/>
        <v>海洋政策、観光立国、交通安全対策、高齢社会対策、自殺対策、障害者施策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553</v>
      </c>
      <c r="C14" s="13" t="str">
        <f t="shared" si="0"/>
        <v>少子化社会対策</v>
      </c>
      <c r="D14" s="13" t="str">
        <f t="shared" si="8"/>
        <v>海洋政策、観光立国、交通安全対策、高齢社会対策、自殺対策、障害者施策、少子化社会対策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海洋政策、観光立国、交通安全対策、高齢社会対策、自殺対策、障害者施策、少子化社会対策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海洋政策、観光立国、交通安全対策、高齢社会対策、自殺対策、障害者施策、少子化社会対策、男女共同参画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海洋政策、観光立国、交通安全対策、高齢社会対策、自殺対策、障害者施策、少子化社会対策、男女共同参画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海洋政策、観光立国、交通安全対策、高齢社会対策、自殺対策、障害者施策、少子化社会対策、男女共同参画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海洋政策、観光立国、交通安全対策、高齢社会対策、自殺対策、障害者施策、少子化社会対策、男女共同参画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海洋政策、観光立国、交通安全対策、高齢社会対策、自殺対策、障害者施策、少子化社会対策、男女共同参画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海洋政策、観光立国、交通安全対策、高齢社会対策、自殺対策、障害者施策、少子化社会対策、男女共同参画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海洋政策、観光立国、交通安全対策、高齢社会対策、自殺対策、障害者施策、少子化社会対策、男女共同参画、地方創生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海洋政策、観光立国、交通安全対策、高齢社会対策、自殺対策、障害者施策、少子化社会対策、男女共同参画、地方創生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海洋政策、観光立国、交通安全対策、高齢社会対策、自殺対策、障害者施策、少子化社会対策、男女共同参画、地方創生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海洋政策、観光立国、交通安全対策、高齢社会対策、自殺対策、障害者施策、少子化社会対策、男女共同参画、地方創生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海洋政策、観光立国、交通安全対策、高齢社会対策、自殺対策、障害者施策、少子化社会対策、男女共同参画、地方創生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AI26" sqref="AI26:AL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489</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4"/>
      <c r="Z2" s="834"/>
      <c r="AA2" s="835"/>
      <c r="AB2" s="1038" t="s">
        <v>11</v>
      </c>
      <c r="AC2" s="1039"/>
      <c r="AD2" s="1040"/>
      <c r="AE2" s="1044" t="s">
        <v>357</v>
      </c>
      <c r="AF2" s="1044"/>
      <c r="AG2" s="1044"/>
      <c r="AH2" s="1044"/>
      <c r="AI2" s="1044" t="s">
        <v>363</v>
      </c>
      <c r="AJ2" s="1044"/>
      <c r="AK2" s="1044"/>
      <c r="AL2" s="1044"/>
      <c r="AM2" s="1044" t="s">
        <v>470</v>
      </c>
      <c r="AN2" s="1044"/>
      <c r="AO2" s="1044"/>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1"/>
      <c r="I4" s="1011"/>
      <c r="J4" s="1011"/>
      <c r="K4" s="1011"/>
      <c r="L4" s="1011"/>
      <c r="M4" s="1011"/>
      <c r="N4" s="1011"/>
      <c r="O4" s="1012"/>
      <c r="P4" s="98"/>
      <c r="Q4" s="1019"/>
      <c r="R4" s="1019"/>
      <c r="S4" s="1019"/>
      <c r="T4" s="1019"/>
      <c r="U4" s="1019"/>
      <c r="V4" s="1019"/>
      <c r="W4" s="1019"/>
      <c r="X4" s="1020"/>
      <c r="Y4" s="1029" t="s">
        <v>12</v>
      </c>
      <c r="Z4" s="1030"/>
      <c r="AA4" s="1031"/>
      <c r="AB4" s="463"/>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489</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4"/>
      <c r="Z9" s="834"/>
      <c r="AA9" s="835"/>
      <c r="AB9" s="1038" t="s">
        <v>11</v>
      </c>
      <c r="AC9" s="1039"/>
      <c r="AD9" s="1040"/>
      <c r="AE9" s="1044" t="s">
        <v>357</v>
      </c>
      <c r="AF9" s="1044"/>
      <c r="AG9" s="1044"/>
      <c r="AH9" s="1044"/>
      <c r="AI9" s="1044" t="s">
        <v>363</v>
      </c>
      <c r="AJ9" s="1044"/>
      <c r="AK9" s="1044"/>
      <c r="AL9" s="1044"/>
      <c r="AM9" s="1044" t="s">
        <v>470</v>
      </c>
      <c r="AN9" s="1044"/>
      <c r="AO9" s="1044"/>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3"/>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489</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4"/>
      <c r="Z16" s="834"/>
      <c r="AA16" s="835"/>
      <c r="AB16" s="1038" t="s">
        <v>11</v>
      </c>
      <c r="AC16" s="1039"/>
      <c r="AD16" s="1040"/>
      <c r="AE16" s="1044" t="s">
        <v>357</v>
      </c>
      <c r="AF16" s="1044"/>
      <c r="AG16" s="1044"/>
      <c r="AH16" s="1044"/>
      <c r="AI16" s="1044" t="s">
        <v>363</v>
      </c>
      <c r="AJ16" s="1044"/>
      <c r="AK16" s="1044"/>
      <c r="AL16" s="1044"/>
      <c r="AM16" s="1044" t="s">
        <v>470</v>
      </c>
      <c r="AN16" s="1044"/>
      <c r="AO16" s="1044"/>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3"/>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489</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4"/>
      <c r="Z23" s="834"/>
      <c r="AA23" s="835"/>
      <c r="AB23" s="1038" t="s">
        <v>11</v>
      </c>
      <c r="AC23" s="1039"/>
      <c r="AD23" s="1040"/>
      <c r="AE23" s="1044" t="s">
        <v>357</v>
      </c>
      <c r="AF23" s="1044"/>
      <c r="AG23" s="1044"/>
      <c r="AH23" s="1044"/>
      <c r="AI23" s="1044" t="s">
        <v>363</v>
      </c>
      <c r="AJ23" s="1044"/>
      <c r="AK23" s="1044"/>
      <c r="AL23" s="1044"/>
      <c r="AM23" s="1044" t="s">
        <v>470</v>
      </c>
      <c r="AN23" s="1044"/>
      <c r="AO23" s="1044"/>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3"/>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489</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4"/>
      <c r="Z30" s="834"/>
      <c r="AA30" s="835"/>
      <c r="AB30" s="1038" t="s">
        <v>11</v>
      </c>
      <c r="AC30" s="1039"/>
      <c r="AD30" s="1040"/>
      <c r="AE30" s="1044" t="s">
        <v>357</v>
      </c>
      <c r="AF30" s="1044"/>
      <c r="AG30" s="1044"/>
      <c r="AH30" s="1044"/>
      <c r="AI30" s="1044" t="s">
        <v>363</v>
      </c>
      <c r="AJ30" s="1044"/>
      <c r="AK30" s="1044"/>
      <c r="AL30" s="1044"/>
      <c r="AM30" s="1044" t="s">
        <v>470</v>
      </c>
      <c r="AN30" s="1044"/>
      <c r="AO30" s="1044"/>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3"/>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489</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4"/>
      <c r="Z37" s="834"/>
      <c r="AA37" s="835"/>
      <c r="AB37" s="1038" t="s">
        <v>11</v>
      </c>
      <c r="AC37" s="1039"/>
      <c r="AD37" s="1040"/>
      <c r="AE37" s="1044" t="s">
        <v>357</v>
      </c>
      <c r="AF37" s="1044"/>
      <c r="AG37" s="1044"/>
      <c r="AH37" s="1044"/>
      <c r="AI37" s="1044" t="s">
        <v>363</v>
      </c>
      <c r="AJ37" s="1044"/>
      <c r="AK37" s="1044"/>
      <c r="AL37" s="1044"/>
      <c r="AM37" s="1044" t="s">
        <v>470</v>
      </c>
      <c r="AN37" s="1044"/>
      <c r="AO37" s="1044"/>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3"/>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489</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4"/>
      <c r="Z44" s="834"/>
      <c r="AA44" s="835"/>
      <c r="AB44" s="1038" t="s">
        <v>11</v>
      </c>
      <c r="AC44" s="1039"/>
      <c r="AD44" s="1040"/>
      <c r="AE44" s="1044" t="s">
        <v>357</v>
      </c>
      <c r="AF44" s="1044"/>
      <c r="AG44" s="1044"/>
      <c r="AH44" s="1044"/>
      <c r="AI44" s="1044" t="s">
        <v>363</v>
      </c>
      <c r="AJ44" s="1044"/>
      <c r="AK44" s="1044"/>
      <c r="AL44" s="1044"/>
      <c r="AM44" s="1044" t="s">
        <v>470</v>
      </c>
      <c r="AN44" s="1044"/>
      <c r="AO44" s="1044"/>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3"/>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489</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4"/>
      <c r="Z51" s="834"/>
      <c r="AA51" s="835"/>
      <c r="AB51" s="559" t="s">
        <v>11</v>
      </c>
      <c r="AC51" s="1039"/>
      <c r="AD51" s="1040"/>
      <c r="AE51" s="1044" t="s">
        <v>357</v>
      </c>
      <c r="AF51" s="1044"/>
      <c r="AG51" s="1044"/>
      <c r="AH51" s="1044"/>
      <c r="AI51" s="1044" t="s">
        <v>363</v>
      </c>
      <c r="AJ51" s="1044"/>
      <c r="AK51" s="1044"/>
      <c r="AL51" s="1044"/>
      <c r="AM51" s="1044" t="s">
        <v>470</v>
      </c>
      <c r="AN51" s="1044"/>
      <c r="AO51" s="1044"/>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3"/>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489</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4"/>
      <c r="Z58" s="834"/>
      <c r="AA58" s="835"/>
      <c r="AB58" s="1038" t="s">
        <v>11</v>
      </c>
      <c r="AC58" s="1039"/>
      <c r="AD58" s="1040"/>
      <c r="AE58" s="1044" t="s">
        <v>357</v>
      </c>
      <c r="AF58" s="1044"/>
      <c r="AG58" s="1044"/>
      <c r="AH58" s="1044"/>
      <c r="AI58" s="1044" t="s">
        <v>363</v>
      </c>
      <c r="AJ58" s="1044"/>
      <c r="AK58" s="1044"/>
      <c r="AL58" s="1044"/>
      <c r="AM58" s="1044" t="s">
        <v>470</v>
      </c>
      <c r="AN58" s="1044"/>
      <c r="AO58" s="1044"/>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3"/>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489</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4"/>
      <c r="Z65" s="834"/>
      <c r="AA65" s="835"/>
      <c r="AB65" s="1038" t="s">
        <v>11</v>
      </c>
      <c r="AC65" s="1039"/>
      <c r="AD65" s="1040"/>
      <c r="AE65" s="1044" t="s">
        <v>357</v>
      </c>
      <c r="AF65" s="1044"/>
      <c r="AG65" s="1044"/>
      <c r="AH65" s="1044"/>
      <c r="AI65" s="1044" t="s">
        <v>363</v>
      </c>
      <c r="AJ65" s="1044"/>
      <c r="AK65" s="1044"/>
      <c r="AL65" s="1044"/>
      <c r="AM65" s="1044" t="s">
        <v>470</v>
      </c>
      <c r="AN65" s="1044"/>
      <c r="AO65" s="1044"/>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3"/>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0" t="s">
        <v>511</v>
      </c>
      <c r="H2" s="601"/>
      <c r="I2" s="601"/>
      <c r="J2" s="601"/>
      <c r="K2" s="601"/>
      <c r="L2" s="601"/>
      <c r="M2" s="601"/>
      <c r="N2" s="601"/>
      <c r="O2" s="601"/>
      <c r="P2" s="601"/>
      <c r="Q2" s="601"/>
      <c r="R2" s="601"/>
      <c r="S2" s="601"/>
      <c r="T2" s="601"/>
      <c r="U2" s="601"/>
      <c r="V2" s="601"/>
      <c r="W2" s="601"/>
      <c r="X2" s="601"/>
      <c r="Y2" s="601"/>
      <c r="Z2" s="601"/>
      <c r="AA2" s="601"/>
      <c r="AB2" s="602"/>
      <c r="AC2" s="600" t="s">
        <v>513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90"/>
      <c r="Z4" s="391"/>
      <c r="AA4" s="391"/>
      <c r="AB4" s="81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7"/>
      <c r="B16" s="1058"/>
      <c r="C16" s="1058"/>
      <c r="D16" s="1058"/>
      <c r="E16" s="1058"/>
      <c r="F16" s="1059"/>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90"/>
      <c r="Z17" s="391"/>
      <c r="AA17" s="391"/>
      <c r="AB17" s="81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7"/>
      <c r="B29" s="1058"/>
      <c r="C29" s="1058"/>
      <c r="D29" s="1058"/>
      <c r="E29" s="1058"/>
      <c r="F29" s="1059"/>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90"/>
      <c r="Z30" s="391"/>
      <c r="AA30" s="391"/>
      <c r="AB30" s="81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7"/>
      <c r="B42" s="1058"/>
      <c r="C42" s="1058"/>
      <c r="D42" s="1058"/>
      <c r="E42" s="1058"/>
      <c r="F42" s="1059"/>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90"/>
      <c r="Z43" s="391"/>
      <c r="AA43" s="391"/>
      <c r="AB43" s="81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7"/>
      <c r="B56" s="1058"/>
      <c r="C56" s="1058"/>
      <c r="D56" s="1058"/>
      <c r="E56" s="1058"/>
      <c r="F56" s="1059"/>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90"/>
      <c r="Z57" s="391"/>
      <c r="AA57" s="391"/>
      <c r="AB57" s="81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7"/>
      <c r="B69" s="1058"/>
      <c r="C69" s="1058"/>
      <c r="D69" s="1058"/>
      <c r="E69" s="1058"/>
      <c r="F69" s="1059"/>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90"/>
      <c r="Z70" s="391"/>
      <c r="AA70" s="391"/>
      <c r="AB70" s="81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7"/>
      <c r="B82" s="1058"/>
      <c r="C82" s="1058"/>
      <c r="D82" s="1058"/>
      <c r="E82" s="1058"/>
      <c r="F82" s="1059"/>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90"/>
      <c r="Z83" s="391"/>
      <c r="AA83" s="391"/>
      <c r="AB83" s="81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7"/>
      <c r="B95" s="1058"/>
      <c r="C95" s="1058"/>
      <c r="D95" s="1058"/>
      <c r="E95" s="1058"/>
      <c r="F95" s="1059"/>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90"/>
      <c r="Z96" s="391"/>
      <c r="AA96" s="391"/>
      <c r="AB96" s="81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7"/>
      <c r="B109" s="1058"/>
      <c r="C109" s="1058"/>
      <c r="D109" s="1058"/>
      <c r="E109" s="1058"/>
      <c r="F109" s="1059"/>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7"/>
      <c r="B122" s="1058"/>
      <c r="C122" s="1058"/>
      <c r="D122" s="1058"/>
      <c r="E122" s="1058"/>
      <c r="F122" s="1059"/>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7"/>
      <c r="B135" s="1058"/>
      <c r="C135" s="1058"/>
      <c r="D135" s="1058"/>
      <c r="E135" s="1058"/>
      <c r="F135" s="1059"/>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7"/>
      <c r="B148" s="1058"/>
      <c r="C148" s="1058"/>
      <c r="D148" s="1058"/>
      <c r="E148" s="1058"/>
      <c r="F148" s="1059"/>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7"/>
      <c r="B162" s="1058"/>
      <c r="C162" s="1058"/>
      <c r="D162" s="1058"/>
      <c r="E162" s="1058"/>
      <c r="F162" s="1059"/>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7"/>
      <c r="B175" s="1058"/>
      <c r="C175" s="1058"/>
      <c r="D175" s="1058"/>
      <c r="E175" s="1058"/>
      <c r="F175" s="1059"/>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7"/>
      <c r="B188" s="1058"/>
      <c r="C188" s="1058"/>
      <c r="D188" s="1058"/>
      <c r="E188" s="1058"/>
      <c r="F188" s="1059"/>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7"/>
      <c r="B201" s="1058"/>
      <c r="C201" s="1058"/>
      <c r="D201" s="1058"/>
      <c r="E201" s="1058"/>
      <c r="F201" s="1059"/>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7"/>
      <c r="B215" s="1058"/>
      <c r="C215" s="1058"/>
      <c r="D215" s="1058"/>
      <c r="E215" s="1058"/>
      <c r="F215" s="1059"/>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7"/>
      <c r="B228" s="1058"/>
      <c r="C228" s="1058"/>
      <c r="D228" s="1058"/>
      <c r="E228" s="1058"/>
      <c r="F228" s="1059"/>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7"/>
      <c r="B241" s="1058"/>
      <c r="C241" s="1058"/>
      <c r="D241" s="1058"/>
      <c r="E241" s="1058"/>
      <c r="F241" s="1059"/>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7"/>
      <c r="B254" s="1058"/>
      <c r="C254" s="1058"/>
      <c r="D254" s="1058"/>
      <c r="E254" s="1058"/>
      <c r="F254" s="1059"/>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2018-08-23T02:41:05Z</cp:lastPrinted>
  <dcterms:created xsi:type="dcterms:W3CDTF">2012-03-13T00:50:25Z</dcterms:created>
  <dcterms:modified xsi:type="dcterms:W3CDTF">2018-08-23T06:34:04Z</dcterms:modified>
</cp:coreProperties>
</file>