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2018年3月31日までのファイル\10_調整班\共有デスクトップPC（NRBTSKDT001）フォルダ\☆調整係☆\★予算執行関係★\行政事業レビュー\H30\H30年8月最終公表対応\05.国政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<sst xmlns="http://schemas.openxmlformats.org/spreadsheetml/2006/main" count="2870" uniqueCount="619">
  <si>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</si>
  <si>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</si>
  <si>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</si>
  <si>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</si>
  <si>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</si>
  <si>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</si>
  <si>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</si>
  <si>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</si>
  <si>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</si>
  <si>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</si>
  <si>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</si>
  <si>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</si>
  <si>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</si>
  <si>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</si>
  <si>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</si>
  <si>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</si>
  <si>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</si>
  <si>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</si>
  <si>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</si>
  <si>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</si>
  <si>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</si>
  <si>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</si>
  <si>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</si>
  <si>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</si>
  <si>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</si>
  <si>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</si>
  <si>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</si>
  <si>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</si>
  <si>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</si>
  <si>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</si>
  <si>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</si>
  <si>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</si>
  <si>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</si>
  <si>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</si>
  <si>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</si>
  <si>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</si>
  <si>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</si>
  <si>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</si>
  <si>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</si>
  <si>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</si>
  <si>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</si>
  <si>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</si>
  <si>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</si>
  <si>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</si>
  <si>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</si>
  <si>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</si>
  <si>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</si>
  <si>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</si>
  <si>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</si>
  <si>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</si>
  <si>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</si>
  <si>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</si>
  <si>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</si>
  <si>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</si>
  <si>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</si>
  <si>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</si>
  <si>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</si>
  <si>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</si>
  <si>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</si>
  <si>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</si>
  <si>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</si>
  <si>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</si>
  <si>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</si>
  <si>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</si>
  <si>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</si>
  <si>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</si>
  <si>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</si>
  <si>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</si>
  <si>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</si>
  <si>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</si>
  <si>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</si>
  <si>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</si>
  <si>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</si>
  <si>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</si>
  <si>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</si>
  <si>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</si>
  <si>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</si>
  <si>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</si>
  <si>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</si>
  <si>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</si>
  <si>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</si>
  <si>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</si>
  <si>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</si>
  <si>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</si>
  <si>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</si>
  <si>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</si>
  <si>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</si>
  <si>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</si>
  <si>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</si>
  <si>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</si>
  <si>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</si>
  <si>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</si>
  <si>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</si>
  <si>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</si>
  <si>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</si>
  <si>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</si>
  <si>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</si>
  <si>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</si>
  <si>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</si>
  <si>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</si>
  <si>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</si>
  <si>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</si>
  <si>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</si>
  <si>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</si>
  <si>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</si>
  <si>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</si>
  <si>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</si>
  <si>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</si>
  <si>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</si>
  <si>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</si>
  <si>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</si>
  <si>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</si>
  <si>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</si>
  <si>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</si>
  <si>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</si>
  <si>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</si>
  <si>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</si>
  <si>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</si>
  <si>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</si>
  <si>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</si>
  <si>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</si>
  <si>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</si>
  <si>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</si>
  <si>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</si>
  <si>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</si>
  <si>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</si>
  <si>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</si>
  <si>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</si>
  <si>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</si>
  <si>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</si>
  <si>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</si>
  <si>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</si>
  <si>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</si>
  <si>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</si>
  <si>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</si>
  <si>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</si>
  <si>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</si>
  <si>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</si>
  <si>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</si>
  <si>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</si>
  <si>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</si>
  <si>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</si>
  <si>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</si>
  <si>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</si>
  <si>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</si>
  <si>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</si>
  <si>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</si>
  <si>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</si>
  <si>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</si>
  <si>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</si>
  <si>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</si>
  <si>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</si>
  <si>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</si>
  <si>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</si>
  <si>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</si>
  <si>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</si>
  <si>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</si>
  <si>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</si>
  <si>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</si>
  <si>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</si>
  <si>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</si>
  <si>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</si>
  <si>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</si>
  <si>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</si>
  <si>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</si>
  <si>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</si>
  <si>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</si>
  <si>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</si>
  <si>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</si>
  <si>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</si>
  <si>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</si>
  <si>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</si>
  <si>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</si>
  <si>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</si>
  <si>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</si>
  <si>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</si>
  <si>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</si>
  <si>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</si>
  <si>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</si>
  <si>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</si>
  <si>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</si>
  <si>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</si>
  <si>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</si>
  <si>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</si>
  <si>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</si>
  <si>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</si>
  <si>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</si>
  <si>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</si>
  <si>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</si>
  <si>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</si>
  <si>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</si>
  <si>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</si>
  <si>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</si>
  <si>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</si>
  <si>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</si>
  <si>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</si>
  <si>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</si>
  <si>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</si>
  <si>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</si>
  <si>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</si>
  <si>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</si>
  <si>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</si>
  <si>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</si>
  <si>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</si>
  <si>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</si>
  <si>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</si>
  <si>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</si>
  <si>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</si>
  <si>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</si>
  <si>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</si>
  <si>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</si>
  <si>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</si>
  <si>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</si>
  <si>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</si>
  <si>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</si>
  <si>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</si>
  <si>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</si>
  <si>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</si>
  <si>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</si>
  <si>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</si>
  <si>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</si>
  <si>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</si>
  <si>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</si>
  <si>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</si>
  <si>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</si>
  <si>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</si>
  <si>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</si>
  <si>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</si>
  <si>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</si>
  <si>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</si>
  <si>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</si>
  <si>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</si>
  <si>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</si>
  <si>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</si>
  <si>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</si>
  <si>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</si>
  <si>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</si>
  <si>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</si>
  <si>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</si>
  <si>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</si>
  <si>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</si>
  <si>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</si>
  <si>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</si>
  <si>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</si>
  <si>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</si>
  <si>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</si>
  <si>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</si>
  <si>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</si>
  <si>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</si>
  <si>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</si>
  <si>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</si>
  <si>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</si>
  <si>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</si>
  <si>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</si>
  <si>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</si>
  <si>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</si>
  <si>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</si>
  <si>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</si>
  <si>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</si>
  <si>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</si>
  <si>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</si>
  <si>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</si>
  <si>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</si>
  <si>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</si>
  <si>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</si>
  <si>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</si>
  <si>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</si>
  <si>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</si>
  <si>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</si>
  <si>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</si>
  <si>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</si>
  <si>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</si>
  <si>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</si>
  <si>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</si>
  <si>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</si>
  <si>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</si>
  <si>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</si>
  <si>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</si>
  <si>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</si>
  <si>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</si>
  <si>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</si>
  <si>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</si>
  <si>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</si>
  <si>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</si>
  <si>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</si>
  <si>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</si>
  <si>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</si>
  <si>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</si>
  <si>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</si>
  <si>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</si>
  <si>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</si>
  <si>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</si>
  <si>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</si>
  <si>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</si>
  <si>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</si>
  <si>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</si>
  <si>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</si>
  <si>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</si>
  <si>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</si>
  <si>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</si>
  <si>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</si>
  <si>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</si>
  <si>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</si>
  <si>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</si>
  <si>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</si>
  <si>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</si>
  <si>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</si>
  <si>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</si>
  <si>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</si>
  <si>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</si>
  <si>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</si>
  <si>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</si>
  <si>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</si>
  <si>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</si>
  <si>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</si>
  <si>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</si>
  <si>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</si>
  <si>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</si>
  <si>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</si>
  <si>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</si>
  <si>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</si>
  <si>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</si>
  <si>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</si>
  <si>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</si>
  <si>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</si>
  <si>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</si>
  <si>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</si>
  <si>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</si>
  <si>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</si>
  <si>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</si>
  <si>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</si>
  <si>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</si>
  <si>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</si>
  <si>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</si>
  <si>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</si>
  <si>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</si>
  <si>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</si>
  <si>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</si>
  <si>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</si>
  <si>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</si>
  <si>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</si>
  <si>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</si>
  <si>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</si>
  <si>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</si>
  <si>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</si>
  <si>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</si>
  <si>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</si>
  <si>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</si>
  <si>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</si>
  <si>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</si>
  <si>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</si>
  <si>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</si>
  <si>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</si>
  <si>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</si>
  <si>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</si>
  <si>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</si>
  <si>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</si>
  <si>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</si>
  <si>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</si>
  <si>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</si>
  <si>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</si>
  <si>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</si>
  <si>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</si>
  <si>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</si>
  <si>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</si>
  <si>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</si>
  <si>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</si>
  <si>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</si>
  <si>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</si>
  <si>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</si>
  <si>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</si>
  <si>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</si>
  <si>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</si>
  <si>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</si>
  <si>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</si>
  <si>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</si>
  <si>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</si>
  <si>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</si>
  <si>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</si>
  <si>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</si>
  <si>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</si>
  <si>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</si>
  <si>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</si>
  <si>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</si>
  <si>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</si>
  <si>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</si>
  <si>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</si>
  <si>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</si>
  <si>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</si>
  <si>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</si>
  <si>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</si>
  <si>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</si>
  <si>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</si>
  <si>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</si>
  <si>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</si>
  <si>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</si>
  <si>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</si>
  <si>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</si>
  <si>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</si>
  <si>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</si>
  <si>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</si>
  <si>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</si>
  <si>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</si>
  <si>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</si>
  <si>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</si>
  <si>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</si>
  <si>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</si>
  <si>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</si>
  <si>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</si>
  <si>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</si>
  <si>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</si>
  <si>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</si>
  <si>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</si>
  <si>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</si>
  <si>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</si>
  <si>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</si>
  <si>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</si>
  <si>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</si>
  <si>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</si>
  <si>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</si>
  <si>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</si>
  <si>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</si>
  <si>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</si>
  <si>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</si>
  <si>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</si>
  <si>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</si>
  <si>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</si>
  <si>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</si>
  <si>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</si>
  <si>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</si>
  <si>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</si>
  <si>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</si>
  <si>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</si>
  <si>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</si>
  <si>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</si>
  <si>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</si>
  <si>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</si>
  <si>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</si>
  <si>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</si>
  <si>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</si>
  <si>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</si>
  <si>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</si>
  <si>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</si>
  <si>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</si>
  <si>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</si>
  <si>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</si>
  <si>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</si>
  <si>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</si>
  <si>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</si>
  <si>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</si>
  <si>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</si>
  <si>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</si>
  <si>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</si>
  <si>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</si>
  <si>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</si>
  <si>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</si>
  <si>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</si>
  <si>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</si>
  <si>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</si>
  <si>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</si>
  <si>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</si>
  <si>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</si>
  <si>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</si>
  <si>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</si>
  <si>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</si>
  <si>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</si>
  <si>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</si>
  <si>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</si>
  <si>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</si>
  <si>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</si>
  <si>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</si>
  <si>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</si>
  <si>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</si>
  <si>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</si>
  <si>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</si>
  <si>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</si>
  <si>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</si>
  <si>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</si>
  <si>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</si>
  <si>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</si>
  <si>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</si>
  <si>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</si>
  <si>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</si>
  <si>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</si>
  <si>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</si>
  <si>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</si>
  <si>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</si>
  <si>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</si>
  <si>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</si>
  <si>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</si>
  <si>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</si>
  <si>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</si>
  <si>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</si>
  <si>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</si>
  <si>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</si>
  <si>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</si>
  <si>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</si>
  <si>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</si>
  <si>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</si>
  <si>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</si>
  <si>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</si>
  <si>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</si>
  <si>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</si>
  <si>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</si>
  <si>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</si>
  <si>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</si>
  <si>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</si>
  <si>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</si>
  <si>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</si>
  <si>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</si>
  <si>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</si>
  <si>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</si>
  <si>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</si>
  <si>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</si>
  <si>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</si>
  <si>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</si>
  <si>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</si>
  <si>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</si>
  <si>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</si>
  <si>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</si>
  <si>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</si>
  <si>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</si>
  <si>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</si>
  <si>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</si>
  <si>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</si>
  <si>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</si>
  <si>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</si>
  <si>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</si>
  <si>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</si>
  <si>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</si>
  <si>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</si>
  <si>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</si>
  <si>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</si>
  <si>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</si>
  <si>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</si>
  <si>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</si>
  <si>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</si>
  <si>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</si>
  <si>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</si>
  <si>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</si>
  <si>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</si>
  <si>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</si>
  <si>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</si>
  <si>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</si>
  <si>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</si>
  <si>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</si>
  <si>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</si>
  <si>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</si>
  <si>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</si>
  <si>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</si>
  <si>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</si>
  <si>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</si>
  <si>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t>
  </si>
  <si>
    <t>-</t>
  </si>
  <si>
    <t>-</t>
    <phoneticPr fontId="5"/>
  </si>
  <si>
    <t>きめ細やかな豪雪地帯対策の推進に要する経費</t>
    <phoneticPr fontId="5"/>
  </si>
  <si>
    <t>豪雪地帯対策特別措置法第1条</t>
    <phoneticPr fontId="5"/>
  </si>
  <si>
    <t>豪雪地帯対策基本計画
(平成24年12月閣議決定）</t>
    <phoneticPr fontId="5"/>
  </si>
  <si>
    <t>実証調査実施箇所数</t>
    <phoneticPr fontId="5"/>
  </si>
  <si>
    <t>事例集周知数</t>
    <phoneticPr fontId="5"/>
  </si>
  <si>
    <t>箇所</t>
    <rPh sb="0" eb="2">
      <t>カショ</t>
    </rPh>
    <phoneticPr fontId="5"/>
  </si>
  <si>
    <t>市町村</t>
    <rPh sb="0" eb="3">
      <t>シチョウソン</t>
    </rPh>
    <phoneticPr fontId="5"/>
  </si>
  <si>
    <t>百万円</t>
    <rPh sb="0" eb="2">
      <t>ヒャクマン</t>
    </rPh>
    <rPh sb="2" eb="3">
      <t>エン</t>
    </rPh>
    <phoneticPr fontId="5"/>
  </si>
  <si>
    <t>7 都市再生・地域再生の推進</t>
  </si>
  <si>
    <t>96 共助等による除雪体制が整備された市町村の割合</t>
  </si>
  <si>
    <t>-</t>
    <phoneticPr fontId="5"/>
  </si>
  <si>
    <t>新25-34</t>
    <phoneticPr fontId="5"/>
  </si>
  <si>
    <t>262</t>
    <phoneticPr fontId="5"/>
  </si>
  <si>
    <t>267</t>
    <phoneticPr fontId="5"/>
  </si>
  <si>
    <t>275</t>
    <phoneticPr fontId="5"/>
  </si>
  <si>
    <t>都市・地域づくり推進調査費</t>
  </si>
  <si>
    <t>委員等旅費</t>
    <rPh sb="0" eb="2">
      <t>イイン</t>
    </rPh>
    <rPh sb="2" eb="3">
      <t>トウ</t>
    </rPh>
    <rPh sb="3" eb="5">
      <t>リョヒ</t>
    </rPh>
    <phoneticPr fontId="5"/>
  </si>
  <si>
    <t>職員旅費</t>
    <rPh sb="0" eb="2">
      <t>ショクイン</t>
    </rPh>
    <rPh sb="2" eb="4">
      <t>リョヒ</t>
    </rPh>
    <phoneticPr fontId="5"/>
  </si>
  <si>
    <t>諸謝金</t>
    <rPh sb="0" eb="2">
      <t>ショシャ</t>
    </rPh>
    <rPh sb="2" eb="3">
      <t>キン</t>
    </rPh>
    <phoneticPr fontId="5"/>
  </si>
  <si>
    <t>-</t>
    <phoneticPr fontId="5"/>
  </si>
  <si>
    <t>国土交通省国土政策局調べ（平成３０年３月）</t>
    <phoneticPr fontId="5"/>
  </si>
  <si>
    <t>本事業は、地域の自立や地域防災力の向上など地域再生の推進につながることから、適切かつ優先度の高い事業である。</t>
    <phoneticPr fontId="5"/>
  </si>
  <si>
    <t>無</t>
  </si>
  <si>
    <t>‐</t>
  </si>
  <si>
    <t>見積書の提出により事業に不要な支出が予定されていないか精査するとともに、随時、進捗状況について監督している。</t>
    <phoneticPr fontId="5"/>
  </si>
  <si>
    <t>随時、進捗状況について監督している。</t>
    <phoneticPr fontId="5"/>
  </si>
  <si>
    <t>活動実績は見込みに見合ったものである。</t>
    <phoneticPr fontId="5"/>
  </si>
  <si>
    <t>成果物については、ホームページ等で広報することにより、豪雪地帯である道府県や市町村において活動を行う主体等に活用されている。</t>
    <phoneticPr fontId="5"/>
  </si>
  <si>
    <t>調査費</t>
    <rPh sb="0" eb="3">
      <t>チョウサヒ</t>
    </rPh>
    <phoneticPr fontId="5"/>
  </si>
  <si>
    <t>株式会社
日本能率協会総合研究所</t>
    <phoneticPr fontId="5"/>
  </si>
  <si>
    <r>
      <t>平成29年</t>
    </r>
    <r>
      <rPr>
        <sz val="11"/>
        <rFont val="ＭＳ Ｐゴシック"/>
        <family val="3"/>
        <charset val="128"/>
      </rPr>
      <t>度雪処理の担い手の確保・育成のための克雪体制支援調査業務</t>
    </r>
    <rPh sb="4" eb="5">
      <t>ネン</t>
    </rPh>
    <phoneticPr fontId="5"/>
  </si>
  <si>
    <r>
      <t>平成2</t>
    </r>
    <r>
      <rPr>
        <sz val="11"/>
        <rFont val="ＭＳ Ｐゴシック"/>
        <family val="3"/>
        <charset val="128"/>
      </rPr>
      <t>9</t>
    </r>
    <r>
      <rPr>
        <sz val="11"/>
        <rFont val="ＭＳ Ｐゴシック"/>
        <family val="3"/>
        <charset val="128"/>
      </rPr>
      <t>年度特定地域現況分析検討調査業務</t>
    </r>
    <rPh sb="6" eb="8">
      <t>トクテイ</t>
    </rPh>
    <rPh sb="8" eb="10">
      <t>チイキ</t>
    </rPh>
    <phoneticPr fontId="5"/>
  </si>
  <si>
    <t>日本都市技術株式会社</t>
    <rPh sb="0" eb="2">
      <t>ニホン</t>
    </rPh>
    <rPh sb="2" eb="4">
      <t>トシ</t>
    </rPh>
    <rPh sb="4" eb="6">
      <t>ギジュツ</t>
    </rPh>
    <rPh sb="6" eb="8">
      <t>カブシキ</t>
    </rPh>
    <rPh sb="8" eb="10">
      <t>カイシャ</t>
    </rPh>
    <phoneticPr fontId="5"/>
  </si>
  <si>
    <t>-</t>
    <phoneticPr fontId="5"/>
  </si>
  <si>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rPh sb="43" eb="45">
      <t>ゲンジョウ</t>
    </rPh>
    <rPh sb="46" eb="48">
      <t>カダイ</t>
    </rPh>
    <rPh sb="89" eb="90">
      <t>オヨ</t>
    </rPh>
    <rPh sb="91" eb="97">
      <t>チホウコウキョウダンタイ</t>
    </rPh>
    <phoneticPr fontId="5"/>
  </si>
  <si>
    <t>人口減少、高齢化が全国より進行している豪雪地帯においては、毎年、高齢者を中心に除雪処理作業中の事故が多発している状況である。豪雪地帯対策特別措置法及び豪雪地帯対策基本計画においても「除排雪体制の整備（雪処理の担い手の確保）」の規定が追加されており、国が実施する必要性が高い事業である。</t>
    <rPh sb="0" eb="2">
      <t>ジンコウ</t>
    </rPh>
    <rPh sb="2" eb="4">
      <t>ゲンショウ</t>
    </rPh>
    <rPh sb="9" eb="11">
      <t>ゼンコク</t>
    </rPh>
    <rPh sb="39" eb="41">
      <t>ジョセツ</t>
    </rPh>
    <rPh sb="73" eb="74">
      <t>オヨ</t>
    </rPh>
    <rPh sb="83" eb="85">
      <t>ケイカク</t>
    </rPh>
    <phoneticPr fontId="5"/>
  </si>
  <si>
    <t>有</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</si>
  <si>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rPh sb="54" eb="55">
      <t>イッ</t>
    </rPh>
    <rPh sb="55" eb="56">
      <t>シャ</t>
    </rPh>
    <rPh sb="56" eb="58">
      <t>オウボ</t>
    </rPh>
    <rPh sb="59" eb="61">
      <t>バアイ</t>
    </rPh>
    <rPh sb="62" eb="64">
      <t>トクテイ</t>
    </rPh>
    <rPh sb="65" eb="68">
      <t>ジギョウシャ</t>
    </rPh>
    <rPh sb="69" eb="71">
      <t>ユウリ</t>
    </rPh>
    <rPh sb="72" eb="74">
      <t>フリ</t>
    </rPh>
    <rPh sb="77" eb="79">
      <t>ナイヨウ</t>
    </rPh>
    <rPh sb="86" eb="89">
      <t>セツメイショ</t>
    </rPh>
    <rPh sb="90" eb="91">
      <t>ト</t>
    </rPh>
    <rPh sb="93" eb="94">
      <t>キ</t>
    </rPh>
    <rPh sb="95" eb="97">
      <t>オウボ</t>
    </rPh>
    <rPh sb="102" eb="105">
      <t>ジギョウシャ</t>
    </rPh>
    <rPh sb="114" eb="116">
      <t>カイゼン</t>
    </rPh>
    <rPh sb="117" eb="118">
      <t>ツト</t>
    </rPh>
    <rPh sb="120" eb="121">
      <t>ウエ</t>
    </rPh>
    <rPh sb="123" eb="126">
      <t>サイコウジ</t>
    </rPh>
    <phoneticPr fontId="5"/>
  </si>
  <si>
    <t>・国土の半分が豪雪地帯である我が国において、国が広域的に雪国共通の課題を調査・把握し、対策に向けた施策を検討することは効率的である。
・高齢化が進む豪雪地帯において、雪処理の担い手の確保・育成は喫緊の課題であり、安心・安全で持続可能な地域除排雪体制の整備手法を確立し、さらに普及・展開していく必要がある。</t>
    <rPh sb="140" eb="142">
      <t>テンカイ</t>
    </rPh>
    <rPh sb="146" eb="148">
      <t>ヒツヨウ</t>
    </rPh>
    <phoneticPr fontId="5"/>
  </si>
  <si>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rPh sb="27" eb="29">
      <t>テキセツ</t>
    </rPh>
    <rPh sb="37" eb="39">
      <t>ゴウセツ</t>
    </rPh>
    <rPh sb="39" eb="41">
      <t>チタイ</t>
    </rPh>
    <rPh sb="45" eb="47">
      <t>コウセツ</t>
    </rPh>
    <rPh sb="47" eb="49">
      <t>ジョウキョウ</t>
    </rPh>
    <rPh sb="50" eb="52">
      <t>セツガイ</t>
    </rPh>
    <rPh sb="52" eb="54">
      <t>ジョウキョウ</t>
    </rPh>
    <rPh sb="55" eb="57">
      <t>コクセツ</t>
    </rPh>
    <rPh sb="57" eb="59">
      <t>タイサク</t>
    </rPh>
    <rPh sb="60" eb="62">
      <t>セイビ</t>
    </rPh>
    <rPh sb="62" eb="64">
      <t>ジョウキョウ</t>
    </rPh>
    <rPh sb="64" eb="65">
      <t>トウ</t>
    </rPh>
    <rPh sb="66" eb="69">
      <t>キソテキ</t>
    </rPh>
    <rPh sb="73" eb="74">
      <t>カン</t>
    </rPh>
    <rPh sb="76" eb="78">
      <t>チョウサ</t>
    </rPh>
    <rPh sb="79" eb="81">
      <t>ジッシ</t>
    </rPh>
    <rPh sb="83" eb="85">
      <t>ゲンジョウ</t>
    </rPh>
    <rPh sb="86" eb="88">
      <t>カダイ</t>
    </rPh>
    <rPh sb="89" eb="91">
      <t>テキカク</t>
    </rPh>
    <rPh sb="92" eb="94">
      <t>ブンセキ</t>
    </rPh>
    <rPh sb="95" eb="97">
      <t>ハアク</t>
    </rPh>
    <rPh sb="102" eb="104">
      <t>ジンコウ</t>
    </rPh>
    <rPh sb="104" eb="106">
      <t>ゲンショウ</t>
    </rPh>
    <rPh sb="107" eb="110">
      <t>コウレイカ</t>
    </rPh>
    <rPh sb="111" eb="112">
      <t>トモナ</t>
    </rPh>
    <rPh sb="114" eb="116">
      <t>タハツ</t>
    </rPh>
    <rPh sb="120" eb="123">
      <t>コウレイシャ</t>
    </rPh>
    <rPh sb="124" eb="126">
      <t>チュウシン</t>
    </rPh>
    <rPh sb="129" eb="131">
      <t>ジョセツ</t>
    </rPh>
    <rPh sb="131" eb="134">
      <t>サギョウチュウ</t>
    </rPh>
    <rPh sb="135" eb="137">
      <t>ジコ</t>
    </rPh>
    <rPh sb="138" eb="139">
      <t>ヘ</t>
    </rPh>
    <rPh sb="154" eb="156">
      <t>セイビ</t>
    </rPh>
    <rPh sb="157" eb="158">
      <t>ム</t>
    </rPh>
    <rPh sb="160" eb="162">
      <t>トリクミ</t>
    </rPh>
    <rPh sb="163" eb="165">
      <t>アンゼン</t>
    </rPh>
    <rPh sb="166" eb="168">
      <t>ジョセツ</t>
    </rPh>
    <rPh sb="171" eb="172">
      <t>シ</t>
    </rPh>
    <rPh sb="174" eb="176">
      <t>トリクミ</t>
    </rPh>
    <rPh sb="185" eb="186">
      <t>オコナ</t>
    </rPh>
    <rPh sb="190" eb="192">
      <t>セイカ</t>
    </rPh>
    <rPh sb="193" eb="194">
      <t>タ</t>
    </rPh>
    <rPh sb="195" eb="198">
      <t>カンケイシャ</t>
    </rPh>
    <rPh sb="199" eb="200">
      <t>タイ</t>
    </rPh>
    <rPh sb="202" eb="203">
      <t>ヒロ</t>
    </rPh>
    <rPh sb="204" eb="206">
      <t>シュウチ</t>
    </rPh>
    <rPh sb="207" eb="209">
      <t>フキュウ</t>
    </rPh>
    <rPh sb="210" eb="211">
      <t>ハカ</t>
    </rPh>
    <phoneticPr fontId="5"/>
  </si>
  <si>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特に、コンパクト＋ネットワークの都市再生・地域再生を実現する観点から、豪雪地帯における共助による除雪体制の構築を推進し、安全・安心な雪国の形成により地方創生に寄与する。</t>
    <rPh sb="0" eb="2">
      <t>ゴウセツ</t>
    </rPh>
    <rPh sb="2" eb="4">
      <t>チタイ</t>
    </rPh>
    <rPh sb="4" eb="6">
      <t>タイサク</t>
    </rPh>
    <rPh sb="6" eb="8">
      <t>トクベツ</t>
    </rPh>
    <rPh sb="8" eb="11">
      <t>ソチホウ</t>
    </rPh>
    <rPh sb="11" eb="12">
      <t>トウ</t>
    </rPh>
    <rPh sb="13" eb="14">
      <t>モト</t>
    </rPh>
    <rPh sb="17" eb="19">
      <t>サンギョウ</t>
    </rPh>
    <rPh sb="20" eb="22">
      <t>ハッテン</t>
    </rPh>
    <rPh sb="23" eb="25">
      <t>テイタイ</t>
    </rPh>
    <rPh sb="25" eb="26">
      <t>テキ</t>
    </rPh>
    <rPh sb="31" eb="33">
      <t>ジュウミン</t>
    </rPh>
    <rPh sb="34" eb="36">
      <t>セイカツ</t>
    </rPh>
    <rPh sb="36" eb="38">
      <t>スイジュン</t>
    </rPh>
    <rPh sb="39" eb="41">
      <t>コウジョウ</t>
    </rPh>
    <rPh sb="42" eb="44">
      <t>ソガイ</t>
    </rPh>
    <rPh sb="49" eb="51">
      <t>ゴウセツ</t>
    </rPh>
    <rPh sb="51" eb="53">
      <t>チタイ</t>
    </rPh>
    <rPh sb="58" eb="60">
      <t>セツガイ</t>
    </rPh>
    <rPh sb="61" eb="63">
      <t>ボウジョ</t>
    </rPh>
    <rPh sb="63" eb="64">
      <t>トウ</t>
    </rPh>
    <rPh sb="65" eb="66">
      <t>カン</t>
    </rPh>
    <rPh sb="72" eb="74">
      <t>タイサク</t>
    </rPh>
    <rPh sb="75" eb="77">
      <t>スイシン</t>
    </rPh>
    <rPh sb="85" eb="87">
      <t>トウガイ</t>
    </rPh>
    <rPh sb="87" eb="89">
      <t>チイキ</t>
    </rPh>
    <rPh sb="93" eb="95">
      <t>サンギョウ</t>
    </rPh>
    <rPh sb="96" eb="98">
      <t>シンコウ</t>
    </rPh>
    <rPh sb="102" eb="104">
      <t>アンテイ</t>
    </rPh>
    <rPh sb="104" eb="106">
      <t>コウジョウ</t>
    </rPh>
    <rPh sb="107" eb="109">
      <t>キヨ</t>
    </rPh>
    <rPh sb="114" eb="116">
      <t>モクテキ</t>
    </rPh>
    <phoneticPr fontId="5"/>
  </si>
  <si>
    <t>本事業を通じて、成果目標としていなかった特別豪雪地帯以外の豪雪地帯においても普及が図られている。</t>
    <rPh sb="0" eb="1">
      <t>ホン</t>
    </rPh>
    <rPh sb="1" eb="3">
      <t>ジギョウ</t>
    </rPh>
    <rPh sb="4" eb="5">
      <t>ツウ</t>
    </rPh>
    <rPh sb="8" eb="10">
      <t>セイカ</t>
    </rPh>
    <rPh sb="10" eb="12">
      <t>モクヒョウ</t>
    </rPh>
    <rPh sb="20" eb="22">
      <t>トクベツ</t>
    </rPh>
    <rPh sb="22" eb="24">
      <t>ゴウセツ</t>
    </rPh>
    <rPh sb="24" eb="26">
      <t>チタイ</t>
    </rPh>
    <rPh sb="26" eb="28">
      <t>イガイ</t>
    </rPh>
    <rPh sb="29" eb="31">
      <t>ゴウセツ</t>
    </rPh>
    <rPh sb="31" eb="33">
      <t>チタイ</t>
    </rPh>
    <rPh sb="38" eb="40">
      <t>フキュウ</t>
    </rPh>
    <rPh sb="41" eb="42">
      <t>ハカ</t>
    </rPh>
    <phoneticPr fontId="5"/>
  </si>
  <si>
    <t>これまでの共助による除排雪体制の整備等の促進に向けた実証調査・周知活動の結果を踏まえ、さらに豪雪地帯全体に広がるよう、取り組みの充実・強化を図っていく。</t>
    <rPh sb="5" eb="7">
      <t>キョウジョ</t>
    </rPh>
    <rPh sb="10" eb="13">
      <t>ジョハイセツ</t>
    </rPh>
    <rPh sb="13" eb="15">
      <t>タイセイ</t>
    </rPh>
    <rPh sb="16" eb="18">
      <t>セイビ</t>
    </rPh>
    <rPh sb="18" eb="19">
      <t>トウ</t>
    </rPh>
    <rPh sb="20" eb="22">
      <t>ソクシン</t>
    </rPh>
    <rPh sb="23" eb="24">
      <t>ム</t>
    </rPh>
    <rPh sb="26" eb="28">
      <t>ジッショウ</t>
    </rPh>
    <rPh sb="28" eb="30">
      <t>チョウサ</t>
    </rPh>
    <rPh sb="31" eb="33">
      <t>シュウチ</t>
    </rPh>
    <rPh sb="33" eb="35">
      <t>カツドウ</t>
    </rPh>
    <rPh sb="36" eb="38">
      <t>ケッカ</t>
    </rPh>
    <rPh sb="39" eb="40">
      <t>フ</t>
    </rPh>
    <rPh sb="46" eb="48">
      <t>ゴウセツ</t>
    </rPh>
    <rPh sb="48" eb="50">
      <t>チタイ</t>
    </rPh>
    <rPh sb="50" eb="52">
      <t>ゼンタイ</t>
    </rPh>
    <rPh sb="53" eb="54">
      <t>ヒロ</t>
    </rPh>
    <rPh sb="59" eb="60">
      <t>ト</t>
    </rPh>
    <rPh sb="61" eb="62">
      <t>ク</t>
    </rPh>
    <rPh sb="64" eb="66">
      <t>ジュウジツ</t>
    </rPh>
    <rPh sb="67" eb="69">
      <t>キョウカ</t>
    </rPh>
    <rPh sb="70" eb="71">
      <t>ハカ</t>
    </rPh>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</si>
  <si>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phoneticPr fontId="5"/>
  </si>
  <si>
    <t>A.（株）日本能率協会総合研究所</t>
    <rPh sb="2" eb="5">
      <t>カブ</t>
    </rPh>
    <rPh sb="5" eb="7">
      <t>ニホン</t>
    </rPh>
    <rPh sb="7" eb="9">
      <t>ノウリツ</t>
    </rPh>
    <rPh sb="9" eb="11">
      <t>キョウカイ</t>
    </rPh>
    <rPh sb="11" eb="13">
      <t>ソウゴウ</t>
    </rPh>
    <rPh sb="13" eb="16">
      <t>ケンキュウジョ</t>
    </rPh>
    <phoneticPr fontId="5"/>
  </si>
  <si>
    <t>平成29年度雪処理の担い手の確保・育成のための克雪体制支援調査業務</t>
    <rPh sb="0" eb="2">
      <t>ヘイセイ</t>
    </rPh>
    <rPh sb="4" eb="6">
      <t>ネンド</t>
    </rPh>
    <rPh sb="31" eb="33">
      <t>ギョウム</t>
    </rPh>
    <phoneticPr fontId="5"/>
  </si>
  <si>
    <t>執行額／実証調査実施箇所数　　　　　　　　　　　</t>
    <rPh sb="4" eb="6">
      <t>ジッショウ</t>
    </rPh>
    <rPh sb="6" eb="8">
      <t>チョウサ</t>
    </rPh>
    <rPh sb="8" eb="10">
      <t>ジッシ</t>
    </rPh>
    <rPh sb="10" eb="12">
      <t>カショ</t>
    </rPh>
    <rPh sb="12" eb="13">
      <t>スウ</t>
    </rPh>
    <phoneticPr fontId="5"/>
  </si>
  <si>
    <t>執行額/実証調査実施箇所数</t>
    <rPh sb="4" eb="6">
      <t>ジッショウ</t>
    </rPh>
    <rPh sb="6" eb="8">
      <t>チョウサ</t>
    </rPh>
    <rPh sb="8" eb="10">
      <t>ジッシ</t>
    </rPh>
    <rPh sb="10" eb="12">
      <t>カショ</t>
    </rPh>
    <rPh sb="12" eb="13">
      <t>スウ</t>
    </rPh>
    <phoneticPr fontId="5"/>
  </si>
  <si>
    <t>35/10</t>
    <phoneticPr fontId="5"/>
  </si>
  <si>
    <t>35/11</t>
    <phoneticPr fontId="5"/>
  </si>
  <si>
    <t>31/10</t>
    <phoneticPr fontId="5"/>
  </si>
  <si>
    <t>豪雪地帯における二地域居住等の推進に向けた先進事例構築推進調査業務</t>
    <rPh sb="0" eb="2">
      <t>ゴウセツ</t>
    </rPh>
    <rPh sb="2" eb="4">
      <t>チタイ</t>
    </rPh>
    <rPh sb="8" eb="11">
      <t>ニチイキ</t>
    </rPh>
    <rPh sb="11" eb="13">
      <t>キョジュウ</t>
    </rPh>
    <rPh sb="13" eb="14">
      <t>トウ</t>
    </rPh>
    <rPh sb="15" eb="17">
      <t>スイシン</t>
    </rPh>
    <rPh sb="18" eb="19">
      <t>ム</t>
    </rPh>
    <rPh sb="21" eb="23">
      <t>センシン</t>
    </rPh>
    <rPh sb="23" eb="25">
      <t>ジレイ</t>
    </rPh>
    <rPh sb="25" eb="27">
      <t>コウチク</t>
    </rPh>
    <rPh sb="27" eb="29">
      <t>スイシン</t>
    </rPh>
    <rPh sb="29" eb="31">
      <t>チョウサ</t>
    </rPh>
    <rPh sb="31" eb="33">
      <t>ギョウム</t>
    </rPh>
    <phoneticPr fontId="5"/>
  </si>
  <si>
    <t>B.</t>
    <phoneticPr fontId="5"/>
  </si>
  <si>
    <t>-</t>
    <phoneticPr fontId="5"/>
  </si>
  <si>
    <t>-</t>
    <phoneticPr fontId="5"/>
  </si>
  <si>
    <t>-</t>
    <phoneticPr fontId="5"/>
  </si>
  <si>
    <t>除雪作業の潜在的な危険性や共助等による除雪体制の整備の必要性について、他府省とも連携した周知徹底等を図るべき。</t>
    <rPh sb="0" eb="2">
      <t>ジョセツ</t>
    </rPh>
    <rPh sb="2" eb="4">
      <t>サギョウ</t>
    </rPh>
    <rPh sb="5" eb="8">
      <t>センザイテキ</t>
    </rPh>
    <rPh sb="9" eb="12">
      <t>キケンセイ</t>
    </rPh>
    <rPh sb="13" eb="15">
      <t>キョウジョ</t>
    </rPh>
    <rPh sb="15" eb="16">
      <t>トウ</t>
    </rPh>
    <rPh sb="19" eb="21">
      <t>ジョセツ</t>
    </rPh>
    <rPh sb="21" eb="23">
      <t>タイセイ</t>
    </rPh>
    <rPh sb="24" eb="26">
      <t>セイビ</t>
    </rPh>
    <rPh sb="27" eb="30">
      <t>ヒツヨウセイ</t>
    </rPh>
    <rPh sb="35" eb="36">
      <t>タ</t>
    </rPh>
    <rPh sb="36" eb="37">
      <t>フ</t>
    </rPh>
    <rPh sb="37" eb="38">
      <t>ショウ</t>
    </rPh>
    <rPh sb="40" eb="42">
      <t>レンケイ</t>
    </rPh>
    <rPh sb="44" eb="46">
      <t>シュウチ</t>
    </rPh>
    <rPh sb="46" eb="48">
      <t>テッテイ</t>
    </rPh>
    <rPh sb="48" eb="49">
      <t>トウ</t>
    </rPh>
    <rPh sb="50" eb="51">
      <t>ハカ</t>
    </rPh>
    <phoneticPr fontId="5"/>
  </si>
  <si>
    <t>課長　 荒川　辰雄</t>
    <rPh sb="0" eb="2">
      <t>カチョウ</t>
    </rPh>
    <rPh sb="4" eb="6">
      <t>アラカワ</t>
    </rPh>
    <rPh sb="7" eb="9">
      <t>タツオ</t>
    </rPh>
    <phoneticPr fontId="5"/>
  </si>
  <si>
    <t>-</t>
    <phoneticPr fontId="5"/>
  </si>
  <si>
    <t>平成34年度までに、共助等による除雪体制が整備された市町村の割合を80％にする</t>
    <phoneticPr fontId="5"/>
  </si>
  <si>
    <t>共助等による除雪体制が整備された市町村の割合
（豪雪地帯に指定されている532市町村のうち、共助等による除雪体制が整備された市町村の割合）</t>
    <phoneticPr fontId="5"/>
  </si>
  <si>
    <t>執行等改善</t>
  </si>
  <si>
    <t>除雪作業の潜在的な危険性や共助等による除雪体制の整備の必要性について、これまでも他府省と連携して事業を進めているが、さらにその危険性・必要性について周知徹底等の強化を図る。</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</si>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</sst>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231322</xdr:rowOff>
    </xdr:from>
    <xdr:to>
      <xdr:col>23</xdr:col>
      <xdr:colOff>10086</xdr:colOff>
      <xdr:row>742</xdr:row>
      <xdr:rowOff>350523</xdr:rowOff>
    </xdr:to>
    <xdr:sp macro="" textlink="">
      <xdr:nvSpPr>
        <xdr:cNvPr id="2" name="テキスト ボックス 1"/>
        <xdr:cNvSpPr txBox="1"/>
      </xdr:nvSpPr>
      <xdr:spPr>
        <a:xfrm>
          <a:off x="1800225" y="42731872"/>
          <a:ext cx="2810436" cy="82405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３５百万円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clientData/>
  </xdr:twoCellAnchor>
  <xdr:twoCellAnchor>
    <xdr:from>
      <xdr:col>25</xdr:col>
      <xdr:colOff>150559</xdr:colOff>
      <xdr:row>747</xdr:row>
      <xdr:rowOff>114074</xdr:rowOff>
    </xdr:from>
    <xdr:to>
      <xdr:col>31</xdr:col>
      <xdr:colOff>37746</xdr:colOff>
      <xdr:row>748</xdr:row>
      <xdr:rowOff>272397</xdr:rowOff>
    </xdr:to>
    <xdr:sp macro="" textlink="">
      <xdr:nvSpPr>
        <xdr:cNvPr id="3" name="テキスト ボックス 2"/>
        <xdr:cNvSpPr txBox="1"/>
      </xdr:nvSpPr>
      <xdr:spPr>
        <a:xfrm>
          <a:off x="5151184" y="48910649"/>
          <a:ext cx="1087337" cy="51074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０．４百万円</a:t>
          </a:r>
          <a:endParaRPr kumimoji="1" lang="en-US" altLang="ja-JP" sz="1100"/>
        </a:p>
      </xdr:txBody>
    </xdr:sp>
    <xdr:clientData/>
  </xdr:twoCellAnchor>
  <xdr:twoCellAnchor>
    <xdr:from>
      <xdr:col>26</xdr:col>
      <xdr:colOff>23212</xdr:colOff>
      <xdr:row>749</xdr:row>
      <xdr:rowOff>65234</xdr:rowOff>
    </xdr:from>
    <xdr:to>
      <xdr:col>31</xdr:col>
      <xdr:colOff>47624</xdr:colOff>
      <xdr:row>749</xdr:row>
      <xdr:rowOff>283189</xdr:rowOff>
    </xdr:to>
    <xdr:sp macro="" textlink="">
      <xdr:nvSpPr>
        <xdr:cNvPr id="4" name="大かっこ 3"/>
        <xdr:cNvSpPr/>
      </xdr:nvSpPr>
      <xdr:spPr>
        <a:xfrm>
          <a:off x="5223862" y="49566659"/>
          <a:ext cx="1024537" cy="2179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15</xdr:col>
      <xdr:colOff>146958</xdr:colOff>
      <xdr:row>743</xdr:row>
      <xdr:rowOff>326171</xdr:rowOff>
    </xdr:from>
    <xdr:to>
      <xdr:col>28</xdr:col>
      <xdr:colOff>114300</xdr:colOff>
      <xdr:row>744</xdr:row>
      <xdr:rowOff>0</xdr:rowOff>
    </xdr:to>
    <xdr:cxnSp macro="">
      <xdr:nvCxnSpPr>
        <xdr:cNvPr id="5" name="直線コネクタ 4"/>
        <xdr:cNvCxnSpPr/>
      </xdr:nvCxnSpPr>
      <xdr:spPr>
        <a:xfrm flipH="1" flipV="1">
          <a:off x="3147333" y="47713046"/>
          <a:ext cx="2567667" cy="262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175533</xdr:colOff>
      <xdr:row>742</xdr:row>
      <xdr:rowOff>346027</xdr:rowOff>
    </xdr:from>
    <xdr:to>
      <xdr:col>15</xdr:col>
      <xdr:colOff>175533</xdr:colOff>
      <xdr:row>747</xdr:row>
      <xdr:rowOff>122464</xdr:rowOff>
    </xdr:to>
    <xdr:cxnSp macro="">
      <xdr:nvCxnSpPr>
        <xdr:cNvPr id="6" name="直線コネクタ 5"/>
        <xdr:cNvCxnSpPr/>
      </xdr:nvCxnSpPr>
      <xdr:spPr>
        <a:xfrm flipV="1">
          <a:off x="3175908" y="43551427"/>
          <a:ext cx="0" cy="15385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85561</xdr:colOff>
      <xdr:row>747</xdr:row>
      <xdr:rowOff>104549</xdr:rowOff>
    </xdr:from>
    <xdr:to>
      <xdr:col>21</xdr:col>
      <xdr:colOff>2317</xdr:colOff>
      <xdr:row>749</xdr:row>
      <xdr:rowOff>122465</xdr:rowOff>
    </xdr:to>
    <xdr:sp macro="" textlink="">
      <xdr:nvSpPr>
        <xdr:cNvPr id="8" name="テキスト ボックス 7"/>
        <xdr:cNvSpPr txBox="1"/>
      </xdr:nvSpPr>
      <xdr:spPr>
        <a:xfrm>
          <a:off x="1718418" y="59322835"/>
          <a:ext cx="2570149" cy="72548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Ａ．民間企業（３社）</a:t>
          </a:r>
        </a:p>
        <a:p>
          <a:pPr algn="ctr"/>
          <a:r>
            <a:rPr kumimoji="1" lang="ja-JP" altLang="en-US" sz="1100"/>
            <a:t>３５百万円</a:t>
          </a:r>
        </a:p>
      </xdr:txBody>
    </xdr:sp>
    <xdr:clientData/>
  </xdr:twoCellAnchor>
  <xdr:oneCellAnchor>
    <xdr:from>
      <xdr:col>7</xdr:col>
      <xdr:colOff>85198</xdr:colOff>
      <xdr:row>746</xdr:row>
      <xdr:rowOff>116092</xdr:rowOff>
    </xdr:from>
    <xdr:ext cx="1595309" cy="275717"/>
    <xdr:sp macro="" textlink="">
      <xdr:nvSpPr>
        <xdr:cNvPr id="9" name="テキスト ボックス 8"/>
        <xdr:cNvSpPr txBox="1"/>
      </xdr:nvSpPr>
      <xdr:spPr>
        <a:xfrm>
          <a:off x="1513948" y="49360342"/>
          <a:ext cx="159530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40822</xdr:colOff>
      <xdr:row>749</xdr:row>
      <xdr:rowOff>191701</xdr:rowOff>
    </xdr:from>
    <xdr:to>
      <xdr:col>20</xdr:col>
      <xdr:colOff>190500</xdr:colOff>
      <xdr:row>752</xdr:row>
      <xdr:rowOff>258535</xdr:rowOff>
    </xdr:to>
    <xdr:sp macro="" textlink="">
      <xdr:nvSpPr>
        <xdr:cNvPr id="10" name="大かっこ 9"/>
        <xdr:cNvSpPr/>
      </xdr:nvSpPr>
      <xdr:spPr>
        <a:xfrm>
          <a:off x="1673679" y="60117558"/>
          <a:ext cx="2598964" cy="1128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lientData/>
  </xdr:twoCellAnchor>
  <xdr:twoCellAnchor>
    <xdr:from>
      <xdr:col>28</xdr:col>
      <xdr:colOff>112099</xdr:colOff>
      <xdr:row>743</xdr:row>
      <xdr:rowOff>326171</xdr:rowOff>
    </xdr:from>
    <xdr:to>
      <xdr:col>28</xdr:col>
      <xdr:colOff>112099</xdr:colOff>
      <xdr:row>747</xdr:row>
      <xdr:rowOff>99028</xdr:rowOff>
    </xdr:to>
    <xdr:cxnSp macro="">
      <xdr:nvCxnSpPr>
        <xdr:cNvPr id="12" name="直線コネクタ 11"/>
        <xdr:cNvCxnSpPr/>
      </xdr:nvCxnSpPr>
      <xdr:spPr>
        <a:xfrm flipV="1">
          <a:off x="5827099" y="58129314"/>
          <a:ext cx="0" cy="118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75" zoomScaleNormal="75" zoomScaleSheetLayoutView="75" zoomScalePageLayoutView="85" workbookViewId="0">
      <selection activeCell="BF23" sqref="BF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265</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69</v>
      </c>
      <c r="H5" s="841"/>
      <c r="I5" s="841"/>
      <c r="J5" s="841"/>
      <c r="K5" s="841"/>
      <c r="L5" s="841"/>
      <c r="M5" s="842" t="s">
        <v>66</v>
      </c>
      <c r="N5" s="843"/>
      <c r="O5" s="843"/>
      <c r="P5" s="843"/>
      <c r="Q5" s="843"/>
      <c r="R5" s="844"/>
      <c r="S5" s="845" t="s">
        <v>131</v>
      </c>
      <c r="T5" s="841"/>
      <c r="U5" s="841"/>
      <c r="V5" s="841"/>
      <c r="W5" s="841"/>
      <c r="X5" s="846"/>
      <c r="Y5" s="700" t="s">
        <v>3</v>
      </c>
      <c r="Z5" s="536"/>
      <c r="AA5" s="536"/>
      <c r="AB5" s="536"/>
      <c r="AC5" s="536"/>
      <c r="AD5" s="537"/>
      <c r="AE5" s="701" t="s">
        <v>551</v>
      </c>
      <c r="AF5" s="701"/>
      <c r="AG5" s="701"/>
      <c r="AH5" s="701"/>
      <c r="AI5" s="701"/>
      <c r="AJ5" s="701"/>
      <c r="AK5" s="701"/>
      <c r="AL5" s="701"/>
      <c r="AM5" s="701"/>
      <c r="AN5" s="701"/>
      <c r="AO5" s="701"/>
      <c r="AP5" s="702"/>
      <c r="AQ5" s="703" t="s">
        <v>612</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556</v>
      </c>
      <c r="H7" s="492"/>
      <c r="I7" s="492"/>
      <c r="J7" s="492"/>
      <c r="K7" s="492"/>
      <c r="L7" s="492"/>
      <c r="M7" s="492"/>
      <c r="N7" s="492"/>
      <c r="O7" s="492"/>
      <c r="P7" s="492"/>
      <c r="Q7" s="492"/>
      <c r="R7" s="492"/>
      <c r="S7" s="492"/>
      <c r="T7" s="492"/>
      <c r="U7" s="492"/>
      <c r="V7" s="492"/>
      <c r="W7" s="492"/>
      <c r="X7" s="493"/>
      <c r="Y7" s="923" t="s">
        <v>547</v>
      </c>
      <c r="Z7" s="439"/>
      <c r="AA7" s="439"/>
      <c r="AB7" s="439"/>
      <c r="AC7" s="439"/>
      <c r="AD7" s="924"/>
      <c r="AE7" s="913" t="s">
        <v>557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8" t="s">
        <v>389</v>
      </c>
      <c r="B8" s="489"/>
      <c r="C8" s="489"/>
      <c r="D8" s="489"/>
      <c r="E8" s="489"/>
      <c r="F8" s="490"/>
      <c r="G8" s="942" t="str">
        <f>入力規則等!A26</f>
        <v>地方創生</v>
      </c>
      <c r="H8" s="722"/>
      <c r="I8" s="722"/>
      <c r="J8" s="722"/>
      <c r="K8" s="722"/>
      <c r="L8" s="722"/>
      <c r="M8" s="722"/>
      <c r="N8" s="722"/>
      <c r="O8" s="722"/>
      <c r="P8" s="722"/>
      <c r="Q8" s="722"/>
      <c r="R8" s="722"/>
      <c r="S8" s="722"/>
      <c r="T8" s="722"/>
      <c r="U8" s="722"/>
      <c r="V8" s="722"/>
      <c r="W8" s="722"/>
      <c r="X8" s="943"/>
      <c r="Y8" s="847" t="s">
        <v>390</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595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18.5" customHeight="1" x14ac:dyDescent="0.15">
      <c r="A10" s="662" t="s">
        <v>30</v>
      </c>
      <c r="B10" s="663"/>
      <c r="C10" s="663"/>
      <c r="D10" s="663"/>
      <c r="E10" s="663"/>
      <c r="F10" s="663"/>
      <c r="G10" s="756" t="s">
        <v>594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9">
        <v>35</v>
      </c>
      <c r="Q13" s="660"/>
      <c r="R13" s="660"/>
      <c r="S13" s="660"/>
      <c r="T13" s="660"/>
      <c r="U13" s="660"/>
      <c r="V13" s="661"/>
      <c r="W13" s="659">
        <v>35</v>
      </c>
      <c r="X13" s="660"/>
      <c r="Y13" s="660"/>
      <c r="Z13" s="660"/>
      <c r="AA13" s="660"/>
      <c r="AB13" s="660"/>
      <c r="AC13" s="661"/>
      <c r="AD13" s="659">
        <v>35</v>
      </c>
      <c r="AE13" s="660"/>
      <c r="AF13" s="660"/>
      <c r="AG13" s="660"/>
      <c r="AH13" s="660"/>
      <c r="AI13" s="660"/>
      <c r="AJ13" s="661"/>
      <c r="AK13" s="659">
        <v>31</v>
      </c>
      <c r="AL13" s="660"/>
      <c r="AM13" s="660"/>
      <c r="AN13" s="660"/>
      <c r="AO13" s="660"/>
      <c r="AP13" s="660"/>
      <c r="AQ13" s="661"/>
      <c r="AR13" s="920">
        <v>37</v>
      </c>
      <c r="AS13" s="921"/>
      <c r="AT13" s="921"/>
      <c r="AU13" s="921"/>
      <c r="AV13" s="921"/>
      <c r="AW13" s="921"/>
      <c r="AX13" s="922"/>
    </row>
    <row r="14" spans="1:50" ht="21" customHeight="1" x14ac:dyDescent="0.15">
      <c r="A14" s="613"/>
      <c r="B14" s="614"/>
      <c r="C14" s="614"/>
      <c r="D14" s="614"/>
      <c r="E14" s="614"/>
      <c r="F14" s="615"/>
      <c r="G14" s="727"/>
      <c r="H14" s="728"/>
      <c r="I14" s="713" t="s">
        <v>8</v>
      </c>
      <c r="J14" s="764"/>
      <c r="K14" s="764"/>
      <c r="L14" s="764"/>
      <c r="M14" s="764"/>
      <c r="N14" s="764"/>
      <c r="O14" s="765"/>
      <c r="P14" s="659" t="s">
        <v>553</v>
      </c>
      <c r="Q14" s="660"/>
      <c r="R14" s="660"/>
      <c r="S14" s="660"/>
      <c r="T14" s="660"/>
      <c r="U14" s="660"/>
      <c r="V14" s="661"/>
      <c r="W14" s="659" t="s">
        <v>553</v>
      </c>
      <c r="X14" s="660"/>
      <c r="Y14" s="660"/>
      <c r="Z14" s="660"/>
      <c r="AA14" s="660"/>
      <c r="AB14" s="660"/>
      <c r="AC14" s="661"/>
      <c r="AD14" s="659" t="s">
        <v>574</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574</v>
      </c>
      <c r="AE15" s="660"/>
      <c r="AF15" s="660"/>
      <c r="AG15" s="660"/>
      <c r="AH15" s="660"/>
      <c r="AI15" s="660"/>
      <c r="AJ15" s="661"/>
      <c r="AK15" s="659" t="s">
        <v>574</v>
      </c>
      <c r="AL15" s="660"/>
      <c r="AM15" s="660"/>
      <c r="AN15" s="660"/>
      <c r="AO15" s="660"/>
      <c r="AP15" s="660"/>
      <c r="AQ15" s="661"/>
      <c r="AR15" s="659"/>
      <c r="AS15" s="660"/>
      <c r="AT15" s="660"/>
      <c r="AU15" s="660"/>
      <c r="AV15" s="660"/>
      <c r="AW15" s="660"/>
      <c r="AX15" s="808"/>
    </row>
    <row r="16" spans="1:50" ht="21" customHeight="1" x14ac:dyDescent="0.15">
      <c r="A16" s="613"/>
      <c r="B16" s="614"/>
      <c r="C16" s="614"/>
      <c r="D16" s="614"/>
      <c r="E16" s="614"/>
      <c r="F16" s="615"/>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574</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574</v>
      </c>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35</v>
      </c>
      <c r="Q18" s="881"/>
      <c r="R18" s="881"/>
      <c r="S18" s="881"/>
      <c r="T18" s="881"/>
      <c r="U18" s="881"/>
      <c r="V18" s="882"/>
      <c r="W18" s="880">
        <f>SUM(W13:AC17)</f>
        <v>35</v>
      </c>
      <c r="X18" s="881"/>
      <c r="Y18" s="881"/>
      <c r="Z18" s="881"/>
      <c r="AA18" s="881"/>
      <c r="AB18" s="881"/>
      <c r="AC18" s="882"/>
      <c r="AD18" s="880">
        <f>SUM(AD13:AJ17)</f>
        <v>35</v>
      </c>
      <c r="AE18" s="881"/>
      <c r="AF18" s="881"/>
      <c r="AG18" s="881"/>
      <c r="AH18" s="881"/>
      <c r="AI18" s="881"/>
      <c r="AJ18" s="882"/>
      <c r="AK18" s="880">
        <f>SUM(AK13:AQ17)</f>
        <v>31</v>
      </c>
      <c r="AL18" s="881"/>
      <c r="AM18" s="881"/>
      <c r="AN18" s="881"/>
      <c r="AO18" s="881"/>
      <c r="AP18" s="881"/>
      <c r="AQ18" s="882"/>
      <c r="AR18" s="880">
        <f>SUM(AR13:AX17)</f>
        <v>37</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9">
        <v>35</v>
      </c>
      <c r="Q19" s="660"/>
      <c r="R19" s="660"/>
      <c r="S19" s="660"/>
      <c r="T19" s="660"/>
      <c r="U19" s="660"/>
      <c r="V19" s="661"/>
      <c r="W19" s="659">
        <v>35</v>
      </c>
      <c r="X19" s="660"/>
      <c r="Y19" s="660"/>
      <c r="Z19" s="660"/>
      <c r="AA19" s="660"/>
      <c r="AB19" s="660"/>
      <c r="AC19" s="661"/>
      <c r="AD19" s="659">
        <v>35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570</v>
      </c>
      <c r="H23" s="954"/>
      <c r="I23" s="954"/>
      <c r="J23" s="954"/>
      <c r="K23" s="954"/>
      <c r="L23" s="954"/>
      <c r="M23" s="954"/>
      <c r="N23" s="954"/>
      <c r="O23" s="955"/>
      <c r="P23" s="920">
        <v>30</v>
      </c>
      <c r="Q23" s="921"/>
      <c r="R23" s="921"/>
      <c r="S23" s="921"/>
      <c r="T23" s="921"/>
      <c r="U23" s="921"/>
      <c r="V23" s="938"/>
      <c r="W23" s="920">
        <v>36</v>
      </c>
      <c r="X23" s="921"/>
      <c r="Y23" s="921"/>
      <c r="Z23" s="921"/>
      <c r="AA23" s="921"/>
      <c r="AB23" s="921"/>
      <c r="AC23" s="938"/>
      <c r="AD23" s="975" t="s">
        <v>618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571</v>
      </c>
      <c r="H24" s="957"/>
      <c r="I24" s="957"/>
      <c r="J24" s="957"/>
      <c r="K24" s="957"/>
      <c r="L24" s="957"/>
      <c r="M24" s="957"/>
      <c r="N24" s="957"/>
      <c r="O24" s="958"/>
      <c r="P24" s="659">
        <v>0.6</v>
      </c>
      <c r="Q24" s="660"/>
      <c r="R24" s="660"/>
      <c r="S24" s="660"/>
      <c r="T24" s="660"/>
      <c r="U24" s="660"/>
      <c r="V24" s="661"/>
      <c r="W24" s="659">
        <v>0.7</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572</v>
      </c>
      <c r="H25" s="957"/>
      <c r="I25" s="957"/>
      <c r="J25" s="957"/>
      <c r="K25" s="957"/>
      <c r="L25" s="957"/>
      <c r="M25" s="957"/>
      <c r="N25" s="957"/>
      <c r="O25" s="958"/>
      <c r="P25" s="659">
        <v>0.4</v>
      </c>
      <c r="Q25" s="660"/>
      <c r="R25" s="660"/>
      <c r="S25" s="660"/>
      <c r="T25" s="660"/>
      <c r="U25" s="660"/>
      <c r="V25" s="661"/>
      <c r="W25" s="659">
        <v>0.4</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573</v>
      </c>
      <c r="H26" s="957"/>
      <c r="I26" s="957"/>
      <c r="J26" s="957"/>
      <c r="K26" s="957"/>
      <c r="L26" s="957"/>
      <c r="M26" s="957"/>
      <c r="N26" s="957"/>
      <c r="O26" s="958"/>
      <c r="P26" s="659">
        <v>0.2</v>
      </c>
      <c r="Q26" s="660"/>
      <c r="R26" s="660"/>
      <c r="S26" s="660"/>
      <c r="T26" s="660"/>
      <c r="U26" s="660"/>
      <c r="V26" s="661"/>
      <c r="W26" s="659">
        <v>0.3</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t="s">
        <v>608</v>
      </c>
      <c r="Q27" s="660"/>
      <c r="R27" s="660"/>
      <c r="S27" s="660"/>
      <c r="T27" s="660"/>
      <c r="U27" s="660"/>
      <c r="V27" s="661"/>
      <c r="W27" s="659" t="s">
        <v>613</v>
      </c>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-0.19999999999999929</v>
      </c>
      <c r="Q28" s="881"/>
      <c r="R28" s="881"/>
      <c r="S28" s="881"/>
      <c r="T28" s="881"/>
      <c r="U28" s="881"/>
      <c r="V28" s="882"/>
      <c r="W28" s="880">
        <f>W29-SUM(W23:W27)</f>
        <v>-0.39999999999999858</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31</v>
      </c>
      <c r="Q29" s="935"/>
      <c r="R29" s="935"/>
      <c r="S29" s="935"/>
      <c r="T29" s="935"/>
      <c r="U29" s="935"/>
      <c r="V29" s="936"/>
      <c r="W29" s="934">
        <f>AR13</f>
        <v>37</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34</v>
      </c>
      <c r="AV31" s="192"/>
      <c r="AW31" s="394" t="s">
        <v>300</v>
      </c>
      <c r="AX31" s="395"/>
    </row>
    <row r="32" spans="1:50" ht="35.25" customHeight="1" x14ac:dyDescent="0.15">
      <c r="A32" s="399"/>
      <c r="B32" s="397"/>
      <c r="C32" s="397"/>
      <c r="D32" s="397"/>
      <c r="E32" s="397"/>
      <c r="F32" s="398"/>
      <c r="G32" s="560" t="s">
        <v>614</v>
      </c>
      <c r="H32" s="561"/>
      <c r="I32" s="561"/>
      <c r="J32" s="561"/>
      <c r="K32" s="561"/>
      <c r="L32" s="561"/>
      <c r="M32" s="561"/>
      <c r="N32" s="561"/>
      <c r="O32" s="562"/>
      <c r="P32" s="98" t="s">
        <v>615</v>
      </c>
      <c r="Q32" s="98"/>
      <c r="R32" s="98"/>
      <c r="S32" s="98"/>
      <c r="T32" s="98"/>
      <c r="U32" s="98"/>
      <c r="V32" s="98"/>
      <c r="W32" s="98"/>
      <c r="X32" s="99"/>
      <c r="Y32" s="464" t="s">
        <v>12</v>
      </c>
      <c r="Z32" s="524"/>
      <c r="AA32" s="525"/>
      <c r="AB32" s="862" t="s">
        <v>301</v>
      </c>
      <c r="AC32" s="862"/>
      <c r="AD32" s="862"/>
      <c r="AE32" s="211">
        <v>60</v>
      </c>
      <c r="AF32" s="212"/>
      <c r="AG32" s="212"/>
      <c r="AH32" s="212"/>
      <c r="AI32" s="211">
        <v>65</v>
      </c>
      <c r="AJ32" s="212"/>
      <c r="AK32" s="212"/>
      <c r="AL32" s="212"/>
      <c r="AM32" s="211">
        <v>66</v>
      </c>
      <c r="AN32" s="212"/>
      <c r="AO32" s="212"/>
      <c r="AP32" s="212"/>
      <c r="AQ32" s="333"/>
      <c r="AR32" s="200"/>
      <c r="AS32" s="200"/>
      <c r="AT32" s="334"/>
      <c r="AU32" s="211"/>
      <c r="AV32" s="212"/>
      <c r="AW32" s="212"/>
      <c r="AX32" s="214"/>
    </row>
    <row r="33" spans="1:50" ht="35.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2" t="s">
        <v>301</v>
      </c>
      <c r="AC33" s="862"/>
      <c r="AD33" s="862"/>
      <c r="AE33" s="211">
        <v>80</v>
      </c>
      <c r="AF33" s="212"/>
      <c r="AG33" s="212"/>
      <c r="AH33" s="212"/>
      <c r="AI33" s="211">
        <v>80</v>
      </c>
      <c r="AJ33" s="212"/>
      <c r="AK33" s="212"/>
      <c r="AL33" s="212"/>
      <c r="AM33" s="211">
        <v>80</v>
      </c>
      <c r="AN33" s="212"/>
      <c r="AO33" s="212"/>
      <c r="AP33" s="212"/>
      <c r="AQ33" s="333"/>
      <c r="AR33" s="200"/>
      <c r="AS33" s="200"/>
      <c r="AT33" s="334"/>
      <c r="AU33" s="211">
        <v>80</v>
      </c>
      <c r="AV33" s="212"/>
      <c r="AW33" s="212"/>
      <c r="AX33" s="214"/>
    </row>
    <row r="34" spans="1:50" ht="3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75</v>
      </c>
      <c r="AF34" s="212"/>
      <c r="AG34" s="212"/>
      <c r="AH34" s="212"/>
      <c r="AI34" s="211">
        <v>82</v>
      </c>
      <c r="AJ34" s="212"/>
      <c r="AK34" s="212"/>
      <c r="AL34" s="212"/>
      <c r="AM34" s="211">
        <v>82</v>
      </c>
      <c r="AN34" s="212"/>
      <c r="AO34" s="212"/>
      <c r="AP34" s="212"/>
      <c r="AQ34" s="333"/>
      <c r="AR34" s="200"/>
      <c r="AS34" s="200"/>
      <c r="AT34" s="334"/>
      <c r="AU34" s="211"/>
      <c r="AV34" s="212"/>
      <c r="AW34" s="212"/>
      <c r="AX34" s="214"/>
    </row>
    <row r="35" spans="1:50" ht="23.25" customHeight="1" x14ac:dyDescent="0.15">
      <c r="A35" s="219" t="s">
        <v>527</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4" t="s">
        <v>12</v>
      </c>
      <c r="Z39" s="524"/>
      <c r="AA39" s="525"/>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4" t="s">
        <v>12</v>
      </c>
      <c r="Z46" s="524"/>
      <c r="AA46" s="525"/>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4"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4"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thickBot="1" x14ac:dyDescent="0.2">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0"/>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0"/>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1"/>
      <c r="C84" s="522"/>
      <c r="D84" s="522"/>
      <c r="E84" s="522"/>
      <c r="F84" s="523"/>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7"/>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543"/>
      <c r="AC97" s="544"/>
      <c r="AD97" s="54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7" t="s">
        <v>13</v>
      </c>
      <c r="Z99" s="898"/>
      <c r="AA99" s="899"/>
      <c r="AB99" s="894" t="s">
        <v>14</v>
      </c>
      <c r="AC99" s="895"/>
      <c r="AD99" s="896"/>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5"/>
      <c r="Z100" s="856"/>
      <c r="AA100" s="857"/>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5" t="s">
        <v>55</v>
      </c>
      <c r="Z101" s="536"/>
      <c r="AA101" s="537"/>
      <c r="AB101" s="457" t="s">
        <v>560</v>
      </c>
      <c r="AC101" s="457"/>
      <c r="AD101" s="457"/>
      <c r="AE101" s="211">
        <v>10</v>
      </c>
      <c r="AF101" s="212"/>
      <c r="AG101" s="212"/>
      <c r="AH101" s="213"/>
      <c r="AI101" s="211">
        <v>11</v>
      </c>
      <c r="AJ101" s="212"/>
      <c r="AK101" s="212"/>
      <c r="AL101" s="213"/>
      <c r="AM101" s="211">
        <v>10</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10</v>
      </c>
      <c r="AF102" s="414"/>
      <c r="AG102" s="414"/>
      <c r="AH102" s="414"/>
      <c r="AI102" s="414">
        <v>10</v>
      </c>
      <c r="AJ102" s="414"/>
      <c r="AK102" s="414"/>
      <c r="AL102" s="414"/>
      <c r="AM102" s="414">
        <v>10</v>
      </c>
      <c r="AN102" s="414"/>
      <c r="AO102" s="414"/>
      <c r="AP102" s="414"/>
      <c r="AQ102" s="266">
        <v>10</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559</v>
      </c>
      <c r="H104" s="98"/>
      <c r="I104" s="98"/>
      <c r="J104" s="98"/>
      <c r="K104" s="98"/>
      <c r="L104" s="98"/>
      <c r="M104" s="98"/>
      <c r="N104" s="98"/>
      <c r="O104" s="98"/>
      <c r="P104" s="98"/>
      <c r="Q104" s="98"/>
      <c r="R104" s="98"/>
      <c r="S104" s="98"/>
      <c r="T104" s="98"/>
      <c r="U104" s="98"/>
      <c r="V104" s="98"/>
      <c r="W104" s="98"/>
      <c r="X104" s="99"/>
      <c r="Y104" s="461" t="s">
        <v>55</v>
      </c>
      <c r="Z104" s="462"/>
      <c r="AA104" s="463"/>
      <c r="AB104" s="538" t="s">
        <v>561</v>
      </c>
      <c r="AC104" s="539"/>
      <c r="AD104" s="540"/>
      <c r="AE104" s="211">
        <v>532</v>
      </c>
      <c r="AF104" s="212"/>
      <c r="AG104" s="212"/>
      <c r="AH104" s="213"/>
      <c r="AI104" s="211">
        <v>532</v>
      </c>
      <c r="AJ104" s="212"/>
      <c r="AK104" s="212"/>
      <c r="AL104" s="213"/>
      <c r="AM104" s="211">
        <v>532</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543" t="s">
        <v>561</v>
      </c>
      <c r="AC105" s="544"/>
      <c r="AD105" s="545"/>
      <c r="AE105" s="414">
        <v>532</v>
      </c>
      <c r="AF105" s="414"/>
      <c r="AG105" s="414"/>
      <c r="AH105" s="414"/>
      <c r="AI105" s="414">
        <v>532</v>
      </c>
      <c r="AJ105" s="414"/>
      <c r="AK105" s="414"/>
      <c r="AL105" s="414"/>
      <c r="AM105" s="414">
        <v>532</v>
      </c>
      <c r="AN105" s="414"/>
      <c r="AO105" s="414"/>
      <c r="AP105" s="414"/>
      <c r="AQ105" s="211">
        <v>532</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457"/>
      <c r="AC107" s="457"/>
      <c r="AD107" s="457"/>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c r="AC108" s="457"/>
      <c r="AD108" s="457"/>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457" t="s">
        <v>560</v>
      </c>
      <c r="AC110" s="457"/>
      <c r="AD110" s="457"/>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57" t="s">
        <v>560</v>
      </c>
      <c r="AC111" s="457"/>
      <c r="AD111" s="457"/>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543"/>
      <c r="AC114" s="544"/>
      <c r="AD114" s="545"/>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3.5</v>
      </c>
      <c r="AF116" s="414"/>
      <c r="AG116" s="414"/>
      <c r="AH116" s="414"/>
      <c r="AI116" s="414">
        <v>3.2</v>
      </c>
      <c r="AJ116" s="414"/>
      <c r="AK116" s="414"/>
      <c r="AL116" s="414"/>
      <c r="AM116" s="414">
        <v>3.5</v>
      </c>
      <c r="AN116" s="414"/>
      <c r="AO116" s="414"/>
      <c r="AP116" s="414"/>
      <c r="AQ116" s="211">
        <v>3.1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4" t="s">
        <v>49</v>
      </c>
      <c r="Z117" s="442"/>
      <c r="AA117" s="443"/>
      <c r="AB117" s="465" t="s">
        <v>602</v>
      </c>
      <c r="AC117" s="466"/>
      <c r="AD117" s="467"/>
      <c r="AE117" s="547" t="s">
        <v>603</v>
      </c>
      <c r="AF117" s="547"/>
      <c r="AG117" s="547"/>
      <c r="AH117" s="547"/>
      <c r="AI117" s="547" t="s">
        <v>604</v>
      </c>
      <c r="AJ117" s="547"/>
      <c r="AK117" s="547"/>
      <c r="AL117" s="547"/>
      <c r="AM117" s="547" t="s">
        <v>603</v>
      </c>
      <c r="AN117" s="547"/>
      <c r="AO117" s="547"/>
      <c r="AP117" s="547"/>
      <c r="AQ117" s="547" t="s">
        <v>605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4" t="s">
        <v>49</v>
      </c>
      <c r="Z120" s="442"/>
      <c r="AA120" s="443"/>
      <c r="AB120" s="465" t="s">
        <v>502</v>
      </c>
      <c r="AC120" s="466"/>
      <c r="AD120" s="467"/>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4" t="s">
        <v>49</v>
      </c>
      <c r="Z123" s="442"/>
      <c r="AA123" s="443"/>
      <c r="AB123" s="465" t="s">
        <v>505</v>
      </c>
      <c r="AC123" s="466"/>
      <c r="AD123" s="467"/>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4" t="s">
        <v>49</v>
      </c>
      <c r="Z126" s="442"/>
      <c r="AA126" s="443"/>
      <c r="AB126" s="465" t="s">
        <v>502</v>
      </c>
      <c r="AC126" s="466"/>
      <c r="AD126" s="46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4" t="s">
        <v>49</v>
      </c>
      <c r="Z129" s="442"/>
      <c r="AA129" s="443"/>
      <c r="AB129" s="465" t="s">
        <v>502</v>
      </c>
      <c r="AC129" s="466"/>
      <c r="AD129" s="467"/>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211">
        <v>60</v>
      </c>
      <c r="AF134" s="212"/>
      <c r="AG134" s="212"/>
      <c r="AH134" s="212"/>
      <c r="AI134" s="211">
        <v>65</v>
      </c>
      <c r="AJ134" s="212"/>
      <c r="AK134" s="212"/>
      <c r="AL134" s="212"/>
      <c r="AM134" s="211">
        <v>66</v>
      </c>
      <c r="AN134" s="212"/>
      <c r="AO134" s="212"/>
      <c r="AP134" s="212"/>
      <c r="AQ134" s="199" t="s">
        <v>565</v>
      </c>
      <c r="AR134" s="200"/>
      <c r="AS134" s="200"/>
      <c r="AT134" s="200"/>
      <c r="AU134" s="199"/>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v>80</v>
      </c>
      <c r="AF135" s="200"/>
      <c r="AG135" s="200"/>
      <c r="AH135" s="200"/>
      <c r="AI135" s="199">
        <v>80</v>
      </c>
      <c r="AJ135" s="200"/>
      <c r="AK135" s="200"/>
      <c r="AL135" s="200"/>
      <c r="AM135" s="199">
        <v>80</v>
      </c>
      <c r="AN135" s="200"/>
      <c r="AO135" s="200"/>
      <c r="AP135" s="200"/>
      <c r="AQ135" s="199" t="s">
        <v>565</v>
      </c>
      <c r="AR135" s="200"/>
      <c r="AS135" s="200"/>
      <c r="AT135" s="200"/>
      <c r="AU135" s="199">
        <v>80</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553</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50"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99.95"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6"/>
      <c r="B704" s="877"/>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552</v>
      </c>
      <c r="AE704" s="785"/>
      <c r="AF704" s="785"/>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552</v>
      </c>
      <c r="AE705" s="717"/>
      <c r="AF705" s="717"/>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591</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4" t="s">
        <v>554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578</v>
      </c>
      <c r="AE712" s="785"/>
      <c r="AF712" s="785"/>
      <c r="AG712" s="622" t="s">
        <v>554</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578</v>
      </c>
      <c r="AE713" s="322"/>
      <c r="AF713" s="665"/>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552</v>
      </c>
      <c r="AE714" s="810"/>
      <c r="AF714" s="811"/>
      <c r="AG714" s="738" t="s">
        <v>580</v>
      </c>
      <c r="AH714" s="739"/>
      <c r="AI714" s="739"/>
      <c r="AJ714" s="739"/>
      <c r="AK714" s="739"/>
      <c r="AL714" s="739"/>
      <c r="AM714" s="739"/>
      <c r="AN714" s="739"/>
      <c r="AO714" s="739"/>
      <c r="AP714" s="739"/>
      <c r="AQ714" s="739"/>
      <c r="AR714" s="739"/>
      <c r="AS714" s="739"/>
      <c r="AT714" s="739"/>
      <c r="AU714" s="739"/>
      <c r="AV714" s="739"/>
      <c r="AW714" s="739"/>
      <c r="AX714" s="740"/>
    </row>
    <row r="715" spans="1:50" ht="70.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552</v>
      </c>
      <c r="AE715" s="604"/>
      <c r="AF715" s="658"/>
      <c r="AG715" s="744" t="s">
        <v>596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578</v>
      </c>
      <c r="AE716" s="629"/>
      <c r="AF716" s="629"/>
      <c r="AG716" s="622" t="s">
        <v>554</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46.5"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578</v>
      </c>
      <c r="AE719" s="604"/>
      <c r="AF719" s="604"/>
      <c r="AG719" s="118" t="s">
        <v>609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8.25" customHeight="1" x14ac:dyDescent="0.15">
      <c r="A726" s="642" t="s">
        <v>48</v>
      </c>
      <c r="B726" s="804"/>
      <c r="C726" s="814" t="s">
        <v>53</v>
      </c>
      <c r="D726" s="838"/>
      <c r="E726" s="838"/>
      <c r="F726" s="839"/>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611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616</v>
      </c>
      <c r="B733" s="676"/>
      <c r="C733" s="676"/>
      <c r="D733" s="676"/>
      <c r="E733" s="677"/>
      <c r="F733" s="639" t="s">
        <v>617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565</v>
      </c>
      <c r="F737" s="989"/>
      <c r="G737" s="989"/>
      <c r="H737" s="989"/>
      <c r="I737" s="989"/>
      <c r="J737" s="989"/>
      <c r="K737" s="989"/>
      <c r="L737" s="989"/>
      <c r="M737" s="989"/>
      <c r="N737" s="358" t="s">
        <v>358</v>
      </c>
      <c r="O737" s="358"/>
      <c r="P737" s="358"/>
      <c r="Q737" s="358"/>
      <c r="R737" s="989" t="s">
        <v>565</v>
      </c>
      <c r="S737" s="989"/>
      <c r="T737" s="989"/>
      <c r="U737" s="989"/>
      <c r="V737" s="989"/>
      <c r="W737" s="989"/>
      <c r="X737" s="989"/>
      <c r="Y737" s="989"/>
      <c r="Z737" s="989"/>
      <c r="AA737" s="358" t="s">
        <v>359</v>
      </c>
      <c r="AB737" s="358"/>
      <c r="AC737" s="358"/>
      <c r="AD737" s="358"/>
      <c r="AE737" s="989" t="s">
        <v>565</v>
      </c>
      <c r="AF737" s="989"/>
      <c r="AG737" s="989"/>
      <c r="AH737" s="989"/>
      <c r="AI737" s="989"/>
      <c r="AJ737" s="989"/>
      <c r="AK737" s="989"/>
      <c r="AL737" s="989"/>
      <c r="AM737" s="989"/>
      <c r="AN737" s="358" t="s">
        <v>360</v>
      </c>
      <c r="AO737" s="358"/>
      <c r="AP737" s="358"/>
      <c r="AQ737" s="358"/>
      <c r="AR737" s="990" t="s">
        <v>566</v>
      </c>
      <c r="AS737" s="991"/>
      <c r="AT737" s="991"/>
      <c r="AU737" s="991"/>
      <c r="AV737" s="991"/>
      <c r="AW737" s="991"/>
      <c r="AX737" s="992"/>
      <c r="AY737" s="89"/>
      <c r="AZ737" s="89"/>
    </row>
    <row r="738" spans="1:52" ht="24.75" customHeight="1" x14ac:dyDescent="0.15">
      <c r="A738" s="993" t="s">
        <v>361</v>
      </c>
      <c r="B738" s="203"/>
      <c r="C738" s="203"/>
      <c r="D738" s="204"/>
      <c r="E738" s="989" t="s">
        <v>567</v>
      </c>
      <c r="F738" s="989"/>
      <c r="G738" s="989"/>
      <c r="H738" s="989"/>
      <c r="I738" s="989"/>
      <c r="J738" s="989"/>
      <c r="K738" s="989"/>
      <c r="L738" s="989"/>
      <c r="M738" s="989"/>
      <c r="N738" s="358" t="s">
        <v>362</v>
      </c>
      <c r="O738" s="358"/>
      <c r="P738" s="358"/>
      <c r="Q738" s="358"/>
      <c r="R738" s="989" t="s">
        <v>568</v>
      </c>
      <c r="S738" s="989"/>
      <c r="T738" s="989"/>
      <c r="U738" s="989"/>
      <c r="V738" s="989"/>
      <c r="W738" s="989"/>
      <c r="X738" s="989"/>
      <c r="Y738" s="989"/>
      <c r="Z738" s="989"/>
      <c r="AA738" s="358" t="s">
        <v>482</v>
      </c>
      <c r="AB738" s="358"/>
      <c r="AC738" s="358"/>
      <c r="AD738" s="358"/>
      <c r="AE738" s="989" t="s">
        <v>569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264</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9.75" customHeight="1" x14ac:dyDescent="0.15">
      <c r="A781" s="633"/>
      <c r="B781" s="634"/>
      <c r="C781" s="634"/>
      <c r="D781" s="634"/>
      <c r="E781" s="634"/>
      <c r="F781" s="635"/>
      <c r="G781" s="672" t="s">
        <v>583</v>
      </c>
      <c r="H781" s="673"/>
      <c r="I781" s="673"/>
      <c r="J781" s="673"/>
      <c r="K781" s="674"/>
      <c r="L781" s="666" t="s">
        <v>600</v>
      </c>
      <c r="M781" s="836"/>
      <c r="N781" s="836"/>
      <c r="O781" s="836"/>
      <c r="P781" s="836"/>
      <c r="Q781" s="836"/>
      <c r="R781" s="836"/>
      <c r="S781" s="836"/>
      <c r="T781" s="836"/>
      <c r="U781" s="836"/>
      <c r="V781" s="836"/>
      <c r="W781" s="836"/>
      <c r="X781" s="837"/>
      <c r="Y781" s="384">
        <v>23</v>
      </c>
      <c r="Z781" s="385"/>
      <c r="AA781" s="385"/>
      <c r="AB781" s="807"/>
      <c r="AC781" s="672" t="s">
        <v>610</v>
      </c>
      <c r="AD781" s="673"/>
      <c r="AE781" s="673"/>
      <c r="AF781" s="673"/>
      <c r="AG781" s="674"/>
      <c r="AH781" s="666" t="s">
        <v>609</v>
      </c>
      <c r="AI781" s="667"/>
      <c r="AJ781" s="667"/>
      <c r="AK781" s="667"/>
      <c r="AL781" s="667"/>
      <c r="AM781" s="667"/>
      <c r="AN781" s="667"/>
      <c r="AO781" s="667"/>
      <c r="AP781" s="667"/>
      <c r="AQ781" s="667"/>
      <c r="AR781" s="667"/>
      <c r="AS781" s="667"/>
      <c r="AT781" s="668"/>
      <c r="AU781" s="384" t="s">
        <v>609</v>
      </c>
      <c r="AV781" s="385"/>
      <c r="AW781" s="385"/>
      <c r="AX781" s="386"/>
    </row>
    <row r="782" spans="1:50" ht="24.75" customHeight="1" x14ac:dyDescent="0.15">
      <c r="A782" s="633"/>
      <c r="B782" s="634"/>
      <c r="C782" s="634"/>
      <c r="D782" s="634"/>
      <c r="E782" s="634"/>
      <c r="F782" s="635"/>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3"/>
      <c r="B783" s="634"/>
      <c r="C783" s="634"/>
      <c r="D783" s="634"/>
      <c r="E783" s="634"/>
      <c r="F783" s="635"/>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23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2">
        <v>1</v>
      </c>
      <c r="B837" s="372">
        <v>1</v>
      </c>
      <c r="C837" s="354" t="s">
        <v>584</v>
      </c>
      <c r="D837" s="340"/>
      <c r="E837" s="340"/>
      <c r="F837" s="340"/>
      <c r="G837" s="340"/>
      <c r="H837" s="340"/>
      <c r="I837" s="340"/>
      <c r="J837" s="341">
        <v>5010401023057</v>
      </c>
      <c r="K837" s="342"/>
      <c r="L837" s="342"/>
      <c r="M837" s="342"/>
      <c r="N837" s="342"/>
      <c r="O837" s="342"/>
      <c r="P837" s="355" t="s">
        <v>585</v>
      </c>
      <c r="Q837" s="343"/>
      <c r="R837" s="343"/>
      <c r="S837" s="343"/>
      <c r="T837" s="343"/>
      <c r="U837" s="343"/>
      <c r="V837" s="343"/>
      <c r="W837" s="343"/>
      <c r="X837" s="343"/>
      <c r="Y837" s="344">
        <v>23</v>
      </c>
      <c r="Z837" s="345"/>
      <c r="AA837" s="345"/>
      <c r="AB837" s="346"/>
      <c r="AC837" s="356" t="s">
        <v>523</v>
      </c>
      <c r="AD837" s="364"/>
      <c r="AE837" s="364"/>
      <c r="AF837" s="364"/>
      <c r="AG837" s="364"/>
      <c r="AH837" s="365">
        <v>1</v>
      </c>
      <c r="AI837" s="366"/>
      <c r="AJ837" s="366"/>
      <c r="AK837" s="366"/>
      <c r="AL837" s="350">
        <v>99.9</v>
      </c>
      <c r="AM837" s="351"/>
      <c r="AN837" s="351"/>
      <c r="AO837" s="352"/>
      <c r="AP837" s="353" t="s">
        <v>609</v>
      </c>
      <c r="AQ837" s="353"/>
      <c r="AR837" s="353"/>
      <c r="AS837" s="353"/>
      <c r="AT837" s="353"/>
      <c r="AU837" s="353"/>
      <c r="AV837" s="353"/>
      <c r="AW837" s="353"/>
      <c r="AX837" s="353"/>
    </row>
    <row r="838" spans="1:50" ht="46.5" customHeight="1" x14ac:dyDescent="0.15">
      <c r="A838" s="372">
        <v>2</v>
      </c>
      <c r="B838" s="372">
        <v>1</v>
      </c>
      <c r="C838" s="354" t="s">
        <v>584</v>
      </c>
      <c r="D838" s="340"/>
      <c r="E838" s="340"/>
      <c r="F838" s="340"/>
      <c r="G838" s="340"/>
      <c r="H838" s="340"/>
      <c r="I838" s="340"/>
      <c r="J838" s="341">
        <v>5010401023057</v>
      </c>
      <c r="K838" s="342"/>
      <c r="L838" s="342"/>
      <c r="M838" s="342"/>
      <c r="N838" s="342"/>
      <c r="O838" s="342"/>
      <c r="P838" s="355" t="s">
        <v>586</v>
      </c>
      <c r="Q838" s="343"/>
      <c r="R838" s="343"/>
      <c r="S838" s="343"/>
      <c r="T838" s="343"/>
      <c r="U838" s="343"/>
      <c r="V838" s="343"/>
      <c r="W838" s="343"/>
      <c r="X838" s="343"/>
      <c r="Y838" s="344">
        <v>7</v>
      </c>
      <c r="Z838" s="345"/>
      <c r="AA838" s="345"/>
      <c r="AB838" s="346"/>
      <c r="AC838" s="356" t="s">
        <v>523</v>
      </c>
      <c r="AD838" s="356"/>
      <c r="AE838" s="356"/>
      <c r="AF838" s="356"/>
      <c r="AG838" s="356"/>
      <c r="AH838" s="365">
        <v>3</v>
      </c>
      <c r="AI838" s="366"/>
      <c r="AJ838" s="366"/>
      <c r="AK838" s="366"/>
      <c r="AL838" s="350">
        <v>99.9</v>
      </c>
      <c r="AM838" s="351"/>
      <c r="AN838" s="351"/>
      <c r="AO838" s="352"/>
      <c r="AP838" s="353" t="s">
        <v>609</v>
      </c>
      <c r="AQ838" s="353"/>
      <c r="AR838" s="353"/>
      <c r="AS838" s="353"/>
      <c r="AT838" s="353"/>
      <c r="AU838" s="353"/>
      <c r="AV838" s="353"/>
      <c r="AW838" s="353"/>
      <c r="AX838" s="353"/>
    </row>
    <row r="839" spans="1:50" ht="44.25" customHeight="1" x14ac:dyDescent="0.15">
      <c r="A839" s="372">
        <v>3</v>
      </c>
      <c r="B839" s="372">
        <v>1</v>
      </c>
      <c r="C839" s="354" t="s">
        <v>587</v>
      </c>
      <c r="D839" s="340"/>
      <c r="E839" s="340"/>
      <c r="F839" s="340"/>
      <c r="G839" s="340"/>
      <c r="H839" s="340"/>
      <c r="I839" s="340"/>
      <c r="J839" s="341">
        <v>6010001081074</v>
      </c>
      <c r="K839" s="342"/>
      <c r="L839" s="342"/>
      <c r="M839" s="342"/>
      <c r="N839" s="342"/>
      <c r="O839" s="342"/>
      <c r="P839" s="355" t="s">
        <v>606</v>
      </c>
      <c r="Q839" s="343"/>
      <c r="R839" s="343"/>
      <c r="S839" s="343"/>
      <c r="T839" s="343"/>
      <c r="U839" s="343"/>
      <c r="V839" s="343"/>
      <c r="W839" s="343"/>
      <c r="X839" s="343"/>
      <c r="Y839" s="344">
        <v>5</v>
      </c>
      <c r="Z839" s="345"/>
      <c r="AA839" s="345"/>
      <c r="AB839" s="346"/>
      <c r="AC839" s="356" t="s">
        <v>523</v>
      </c>
      <c r="AD839" s="364"/>
      <c r="AE839" s="364"/>
      <c r="AF839" s="364"/>
      <c r="AG839" s="364"/>
      <c r="AH839" s="365">
        <v>4</v>
      </c>
      <c r="AI839" s="366"/>
      <c r="AJ839" s="366"/>
      <c r="AK839" s="366"/>
      <c r="AL839" s="350">
        <v>99.9</v>
      </c>
      <c r="AM839" s="351"/>
      <c r="AN839" s="351"/>
      <c r="AO839" s="352"/>
      <c r="AP839" s="353" t="s">
        <v>609</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t="s">
        <v>588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71">
      <formula>IF(RIGHT(TEXT(P14,"0.#"),1)=".",FALSE,TRUE)</formula>
    </cfRule>
    <cfRule type="expression" dxfId="2824" priority="14072">
      <formula>IF(RIGHT(TEXT(P14,"0.#"),1)=".",TRUE,FALSE)</formula>
    </cfRule>
  </conditionalFormatting>
  <conditionalFormatting sqref="P18:AX18">
    <cfRule type="expression" dxfId="2823" priority="13947">
      <formula>IF(RIGHT(TEXT(P18,"0.#"),1)=".",FALSE,TRUE)</formula>
    </cfRule>
    <cfRule type="expression" dxfId="2822" priority="13948">
      <formula>IF(RIGHT(TEXT(P18,"0.#"),1)=".",TRUE,FALSE)</formula>
    </cfRule>
  </conditionalFormatting>
  <conditionalFormatting sqref="Y782">
    <cfRule type="expression" dxfId="2821" priority="13943">
      <formula>IF(RIGHT(TEXT(Y782,"0.#"),1)=".",FALSE,TRUE)</formula>
    </cfRule>
    <cfRule type="expression" dxfId="2820" priority="13944">
      <formula>IF(RIGHT(TEXT(Y782,"0.#"),1)=".",TRUE,FALSE)</formula>
    </cfRule>
  </conditionalFormatting>
  <conditionalFormatting sqref="Y791">
    <cfRule type="expression" dxfId="2819" priority="13939">
      <formula>IF(RIGHT(TEXT(Y791,"0.#"),1)=".",FALSE,TRUE)</formula>
    </cfRule>
    <cfRule type="expression" dxfId="2818" priority="13940">
      <formula>IF(RIGHT(TEXT(Y791,"0.#"),1)=".",TRUE,FALSE)</formula>
    </cfRule>
  </conditionalFormatting>
  <conditionalFormatting sqref="Y822:Y829 Y820 Y809:Y816 Y807 Y796:Y803 Y794">
    <cfRule type="expression" dxfId="2817" priority="13721">
      <formula>IF(RIGHT(TEXT(Y794,"0.#"),1)=".",FALSE,TRUE)</formula>
    </cfRule>
    <cfRule type="expression" dxfId="2816" priority="13722">
      <formula>IF(RIGHT(TEXT(Y794,"0.#"),1)=".",TRUE,FALSE)</formula>
    </cfRule>
  </conditionalFormatting>
  <conditionalFormatting sqref="P16:AQ17 P15:AX15 P13:AX13">
    <cfRule type="expression" dxfId="2815" priority="13769">
      <formula>IF(RIGHT(TEXT(P13,"0.#"),1)=".",FALSE,TRUE)</formula>
    </cfRule>
    <cfRule type="expression" dxfId="2814" priority="13770">
      <formula>IF(RIGHT(TEXT(P13,"0.#"),1)=".",TRUE,FALSE)</formula>
    </cfRule>
  </conditionalFormatting>
  <conditionalFormatting sqref="P19:AJ19">
    <cfRule type="expression" dxfId="2813" priority="13767">
      <formula>IF(RIGHT(TEXT(P19,"0.#"),1)=".",FALSE,TRUE)</formula>
    </cfRule>
    <cfRule type="expression" dxfId="2812" priority="13768">
      <formula>IF(RIGHT(TEXT(P19,"0.#"),1)=".",TRUE,FALSE)</formula>
    </cfRule>
  </conditionalFormatting>
  <conditionalFormatting sqref="AE101 AQ101">
    <cfRule type="expression" dxfId="2811" priority="13759">
      <formula>IF(RIGHT(TEXT(AE101,"0.#"),1)=".",FALSE,TRUE)</formula>
    </cfRule>
    <cfRule type="expression" dxfId="2810" priority="13760">
      <formula>IF(RIGHT(TEXT(AE101,"0.#"),1)=".",TRUE,FALSE)</formula>
    </cfRule>
  </conditionalFormatting>
  <conditionalFormatting sqref="Y783:Y790">
    <cfRule type="expression" dxfId="2809" priority="13745">
      <formula>IF(RIGHT(TEXT(Y783,"0.#"),1)=".",FALSE,TRUE)</formula>
    </cfRule>
    <cfRule type="expression" dxfId="2808" priority="13746">
      <formula>IF(RIGHT(TEXT(Y783,"0.#"),1)=".",TRUE,FALSE)</formula>
    </cfRule>
  </conditionalFormatting>
  <conditionalFormatting sqref="AU782">
    <cfRule type="expression" dxfId="2807" priority="13743">
      <formula>IF(RIGHT(TEXT(AU782,"0.#"),1)=".",FALSE,TRUE)</formula>
    </cfRule>
    <cfRule type="expression" dxfId="2806" priority="13744">
      <formula>IF(RIGHT(TEXT(AU782,"0.#"),1)=".",TRUE,FALSE)</formula>
    </cfRule>
  </conditionalFormatting>
  <conditionalFormatting sqref="AU791">
    <cfRule type="expression" dxfId="2805" priority="13741">
      <formula>IF(RIGHT(TEXT(AU791,"0.#"),1)=".",FALSE,TRUE)</formula>
    </cfRule>
    <cfRule type="expression" dxfId="2804" priority="13742">
      <formula>IF(RIGHT(TEXT(AU791,"0.#"),1)=".",TRUE,FALSE)</formula>
    </cfRule>
  </conditionalFormatting>
  <conditionalFormatting sqref="AU783:AU790 AU781">
    <cfRule type="expression" dxfId="2803" priority="13739">
      <formula>IF(RIGHT(TEXT(AU781,"0.#"),1)=".",FALSE,TRUE)</formula>
    </cfRule>
    <cfRule type="expression" dxfId="2802" priority="13740">
      <formula>IF(RIGHT(TEXT(AU781,"0.#"),1)=".",TRUE,FALSE)</formula>
    </cfRule>
  </conditionalFormatting>
  <conditionalFormatting sqref="Y821 Y808 Y795">
    <cfRule type="expression" dxfId="2801" priority="13725">
      <formula>IF(RIGHT(TEXT(Y795,"0.#"),1)=".",FALSE,TRUE)</formula>
    </cfRule>
    <cfRule type="expression" dxfId="2800" priority="13726">
      <formula>IF(RIGHT(TEXT(Y795,"0.#"),1)=".",TRUE,FALSE)</formula>
    </cfRule>
  </conditionalFormatting>
  <conditionalFormatting sqref="Y830 Y817 Y804">
    <cfRule type="expression" dxfId="2799" priority="13723">
      <formula>IF(RIGHT(TEXT(Y804,"0.#"),1)=".",FALSE,TRUE)</formula>
    </cfRule>
    <cfRule type="expression" dxfId="2798" priority="13724">
      <formula>IF(RIGHT(TEXT(Y804,"0.#"),1)=".",TRUE,FALSE)</formula>
    </cfRule>
  </conditionalFormatting>
  <conditionalFormatting sqref="AU821 AU808 AU795">
    <cfRule type="expression" dxfId="2797" priority="13719">
      <formula>IF(RIGHT(TEXT(AU795,"0.#"),1)=".",FALSE,TRUE)</formula>
    </cfRule>
    <cfRule type="expression" dxfId="2796" priority="13720">
      <formula>IF(RIGHT(TEXT(AU795,"0.#"),1)=".",TRUE,FALSE)</formula>
    </cfRule>
  </conditionalFormatting>
  <conditionalFormatting sqref="AU830 AU817 AU804">
    <cfRule type="expression" dxfId="2795" priority="13717">
      <formula>IF(RIGHT(TEXT(AU804,"0.#"),1)=".",FALSE,TRUE)</formula>
    </cfRule>
    <cfRule type="expression" dxfId="2794" priority="13718">
      <formula>IF(RIGHT(TEXT(AU804,"0.#"),1)=".",TRUE,FALSE)</formula>
    </cfRule>
  </conditionalFormatting>
  <conditionalFormatting sqref="AU822:AU829 AU820 AU809:AU816 AU807 AU796:AU803 AU794">
    <cfRule type="expression" dxfId="2793" priority="13715">
      <formula>IF(RIGHT(TEXT(AU794,"0.#"),1)=".",FALSE,TRUE)</formula>
    </cfRule>
    <cfRule type="expression" dxfId="2792" priority="13716">
      <formula>IF(RIGHT(TEXT(AU794,"0.#"),1)=".",TRUE,FALSE)</formula>
    </cfRule>
  </conditionalFormatting>
  <conditionalFormatting sqref="AM87">
    <cfRule type="expression" dxfId="2791" priority="13369">
      <formula>IF(RIGHT(TEXT(AM87,"0.#"),1)=".",FALSE,TRUE)</formula>
    </cfRule>
    <cfRule type="expression" dxfId="2790" priority="13370">
      <formula>IF(RIGHT(TEXT(AM87,"0.#"),1)=".",TRUE,FALSE)</formula>
    </cfRule>
  </conditionalFormatting>
  <conditionalFormatting sqref="AE55">
    <cfRule type="expression" dxfId="2789" priority="13437">
      <formula>IF(RIGHT(TEXT(AE55,"0.#"),1)=".",FALSE,TRUE)</formula>
    </cfRule>
    <cfRule type="expression" dxfId="2788" priority="13438">
      <formula>IF(RIGHT(TEXT(AE55,"0.#"),1)=".",TRUE,FALSE)</formula>
    </cfRule>
  </conditionalFormatting>
  <conditionalFormatting sqref="AI55">
    <cfRule type="expression" dxfId="2787" priority="13435">
      <formula>IF(RIGHT(TEXT(AI55,"0.#"),1)=".",FALSE,TRUE)</formula>
    </cfRule>
    <cfRule type="expression" dxfId="2786" priority="13436">
      <formula>IF(RIGHT(TEXT(AI55,"0.#"),1)=".",TRUE,FALSE)</formula>
    </cfRule>
  </conditionalFormatting>
  <conditionalFormatting sqref="AE33">
    <cfRule type="expression" dxfId="2785" priority="13529">
      <formula>IF(RIGHT(TEXT(AE33,"0.#"),1)=".",FALSE,TRUE)</formula>
    </cfRule>
    <cfRule type="expression" dxfId="2784" priority="13530">
      <formula>IF(RIGHT(TEXT(AE33,"0.#"),1)=".",TRUE,FALSE)</formula>
    </cfRule>
  </conditionalFormatting>
  <conditionalFormatting sqref="AE34">
    <cfRule type="expression" dxfId="2783" priority="13527">
      <formula>IF(RIGHT(TEXT(AE34,"0.#"),1)=".",FALSE,TRUE)</formula>
    </cfRule>
    <cfRule type="expression" dxfId="2782" priority="13528">
      <formula>IF(RIGHT(TEXT(AE34,"0.#"),1)=".",TRUE,FALSE)</formula>
    </cfRule>
  </conditionalFormatting>
  <conditionalFormatting sqref="AI34">
    <cfRule type="expression" dxfId="2781" priority="13525">
      <formula>IF(RIGHT(TEXT(AI34,"0.#"),1)=".",FALSE,TRUE)</formula>
    </cfRule>
    <cfRule type="expression" dxfId="2780" priority="13526">
      <formula>IF(RIGHT(TEXT(AI34,"0.#"),1)=".",TRUE,FALSE)</formula>
    </cfRule>
  </conditionalFormatting>
  <conditionalFormatting sqref="AI33">
    <cfRule type="expression" dxfId="2779" priority="13523">
      <formula>IF(RIGHT(TEXT(AI33,"0.#"),1)=".",FALSE,TRUE)</formula>
    </cfRule>
    <cfRule type="expression" dxfId="2778" priority="13524">
      <formula>IF(RIGHT(TEXT(AI33,"0.#"),1)=".",TRUE,FALSE)</formula>
    </cfRule>
  </conditionalFormatting>
  <conditionalFormatting sqref="AQ32:AQ34">
    <cfRule type="expression" dxfId="2777" priority="13509">
      <formula>IF(RIGHT(TEXT(AQ32,"0.#"),1)=".",FALSE,TRUE)</formula>
    </cfRule>
    <cfRule type="expression" dxfId="2776" priority="13510">
      <formula>IF(RIGHT(TEXT(AQ32,"0.#"),1)=".",TRUE,FALSE)</formula>
    </cfRule>
  </conditionalFormatting>
  <conditionalFormatting sqref="AU32:AU34">
    <cfRule type="expression" dxfId="2775" priority="13507">
      <formula>IF(RIGHT(TEXT(AU32,"0.#"),1)=".",FALSE,TRUE)</formula>
    </cfRule>
    <cfRule type="expression" dxfId="2774" priority="13508">
      <formula>IF(RIGHT(TEXT(AU32,"0.#"),1)=".",TRUE,FALSE)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I101">
    <cfRule type="expression" dxfId="2689" priority="13291">
      <formula>IF(RIGHT(TEXT(AI101,"0.#"),1)=".",FALSE,TRUE)</formula>
    </cfRule>
    <cfRule type="expression" dxfId="2688" priority="13292">
      <formula>IF(RIGHT(TEXT(AI101,"0.#"),1)=".",TRUE,FALSE)</formula>
    </cfRule>
  </conditionalFormatting>
  <conditionalFormatting sqref="AM101">
    <cfRule type="expression" dxfId="2687" priority="13289">
      <formula>IF(RIGHT(TEXT(AM101,"0.#"),1)=".",FALSE,TRUE)</formula>
    </cfRule>
    <cfRule type="expression" dxfId="2686" priority="13290">
      <formula>IF(RIGHT(TEXT(AM101,"0.#"),1)=".",TRUE,FALSE)</formula>
    </cfRule>
  </conditionalFormatting>
  <conditionalFormatting sqref="AE102">
    <cfRule type="expression" dxfId="2685" priority="13287">
      <formula>IF(RIGHT(TEXT(AE102,"0.#"),1)=".",FALSE,TRUE)</formula>
    </cfRule>
    <cfRule type="expression" dxfId="2684" priority="13288">
      <formula>IF(RIGHT(TEXT(AE102,"0.#"),1)=".",TRUE,FALSE)</formula>
    </cfRule>
  </conditionalFormatting>
  <conditionalFormatting sqref="AI102">
    <cfRule type="expression" dxfId="2683" priority="13285">
      <formula>IF(RIGHT(TEXT(AI102,"0.#"),1)=".",FALSE,TRUE)</formula>
    </cfRule>
    <cfRule type="expression" dxfId="2682" priority="13286">
      <formula>IF(RIGHT(TEXT(AI102,"0.#"),1)=".",TRUE,FALSE)</formula>
    </cfRule>
  </conditionalFormatting>
  <conditionalFormatting sqref="AM102">
    <cfRule type="expression" dxfId="2681" priority="13283">
      <formula>IF(RIGHT(TEXT(AM102,"0.#"),1)=".",FALSE,TRUE)</formula>
    </cfRule>
    <cfRule type="expression" dxfId="2680" priority="13284">
      <formula>IF(RIGHT(TEXT(AM102,"0.#"),1)=".",TRUE,FALSE)</formula>
    </cfRule>
  </conditionalFormatting>
  <conditionalFormatting sqref="AQ102">
    <cfRule type="expression" dxfId="2679" priority="13281">
      <formula>IF(RIGHT(TEXT(AQ102,"0.#"),1)=".",FALSE,TRUE)</formula>
    </cfRule>
    <cfRule type="expression" dxfId="2678" priority="13282">
      <formula>IF(RIGHT(TEXT(AQ102,"0.#"),1)=".",TRUE,FALSE)</formula>
    </cfRule>
  </conditionalFormatting>
  <conditionalFormatting sqref="AE104">
    <cfRule type="expression" dxfId="2677" priority="13279">
      <formula>IF(RIGHT(TEXT(AE104,"0.#"),1)=".",FALSE,TRUE)</formula>
    </cfRule>
    <cfRule type="expression" dxfId="2676" priority="13280">
      <formula>IF(RIGHT(TEXT(AE104,"0.#"),1)=".",TRUE,FALSE)</formula>
    </cfRule>
  </conditionalFormatting>
  <conditionalFormatting sqref="AI104">
    <cfRule type="expression" dxfId="2675" priority="13277">
      <formula>IF(RIGHT(TEXT(AI104,"0.#"),1)=".",FALSE,TRUE)</formula>
    </cfRule>
    <cfRule type="expression" dxfId="2674" priority="13278">
      <formula>IF(RIGHT(TEXT(AI104,"0.#"),1)=".",TRUE,FALSE)</formula>
    </cfRule>
  </conditionalFormatting>
  <conditionalFormatting sqref="AM104">
    <cfRule type="expression" dxfId="2673" priority="13275">
      <formula>IF(RIGHT(TEXT(AM104,"0.#"),1)=".",FALSE,TRUE)</formula>
    </cfRule>
    <cfRule type="expression" dxfId="2672" priority="13276">
      <formula>IF(RIGHT(TEXT(AM104,"0.#"),1)=".",TRUE,FALSE)</formula>
    </cfRule>
  </conditionalFormatting>
  <conditionalFormatting sqref="AE105">
    <cfRule type="expression" dxfId="2671" priority="13273">
      <formula>IF(RIGHT(TEXT(AE105,"0.#"),1)=".",FALSE,TRUE)</formula>
    </cfRule>
    <cfRule type="expression" dxfId="2670" priority="13274">
      <formula>IF(RIGHT(TEXT(AE105,"0.#"),1)=".",TRUE,FALSE)</formula>
    </cfRule>
  </conditionalFormatting>
  <conditionalFormatting sqref="AI105">
    <cfRule type="expression" dxfId="2669" priority="13271">
      <formula>IF(RIGHT(TEXT(AI105,"0.#"),1)=".",FALSE,TRUE)</formula>
    </cfRule>
    <cfRule type="expression" dxfId="2668" priority="13272">
      <formula>IF(RIGHT(TEXT(AI105,"0.#"),1)=".",TRUE,FALSE)</formula>
    </cfRule>
  </conditionalFormatting>
  <conditionalFormatting sqref="AM105">
    <cfRule type="expression" dxfId="2667" priority="13269">
      <formula>IF(RIGHT(TEXT(AM105,"0.#"),1)=".",FALSE,TRUE)</formula>
    </cfRule>
    <cfRule type="expression" dxfId="2666" priority="13270">
      <formula>IF(RIGHT(TEXT(AM105,"0.#"),1)=".",TRUE,FALSE)</formula>
    </cfRule>
  </conditionalFormatting>
  <conditionalFormatting sqref="AE107">
    <cfRule type="expression" dxfId="2665" priority="13265">
      <formula>IF(RIGHT(TEXT(AE107,"0.#"),1)=".",FALSE,TRUE)</formula>
    </cfRule>
    <cfRule type="expression" dxfId="2664" priority="13266">
      <formula>IF(RIGHT(TEXT(AE107,"0.#"),1)=".",TRUE,FALSE)</formula>
    </cfRule>
  </conditionalFormatting>
  <conditionalFormatting sqref="AE113">
    <cfRule type="expression" dxfId="2663" priority="13237">
      <formula>IF(RIGHT(TEXT(AE113,"0.#"),1)=".",FALSE,TRUE)</formula>
    </cfRule>
    <cfRule type="expression" dxfId="2662" priority="13238">
      <formula>IF(RIGHT(TEXT(AE113,"0.#"),1)=".",TRUE,FALSE)</formula>
    </cfRule>
  </conditionalFormatting>
  <conditionalFormatting sqref="AI113">
    <cfRule type="expression" dxfId="2661" priority="13235">
      <formula>IF(RIGHT(TEXT(AI113,"0.#"),1)=".",FALSE,TRUE)</formula>
    </cfRule>
    <cfRule type="expression" dxfId="2660" priority="13236">
      <formula>IF(RIGHT(TEXT(AI113,"0.#"),1)=".",TRUE,FALSE)</formula>
    </cfRule>
  </conditionalFormatting>
  <conditionalFormatting sqref="AM113">
    <cfRule type="expression" dxfId="2659" priority="13233">
      <formula>IF(RIGHT(TEXT(AM113,"0.#"),1)=".",FALSE,TRUE)</formula>
    </cfRule>
    <cfRule type="expression" dxfId="2658" priority="13234">
      <formula>IF(RIGHT(TEXT(AM113,"0.#"),1)=".",TRUE,FALSE)</formula>
    </cfRule>
  </conditionalFormatting>
  <conditionalFormatting sqref="AE114">
    <cfRule type="expression" dxfId="2657" priority="13231">
      <formula>IF(RIGHT(TEXT(AE114,"0.#"),1)=".",FALSE,TRUE)</formula>
    </cfRule>
    <cfRule type="expression" dxfId="2656" priority="13232">
      <formula>IF(RIGHT(TEXT(AE114,"0.#"),1)=".",TRUE,FALSE)</formula>
    </cfRule>
  </conditionalFormatting>
  <conditionalFormatting sqref="AI114">
    <cfRule type="expression" dxfId="2655" priority="13229">
      <formula>IF(RIGHT(TEXT(AI114,"0.#"),1)=".",FALSE,TRUE)</formula>
    </cfRule>
    <cfRule type="expression" dxfId="2654" priority="13230">
      <formula>IF(RIGHT(TEXT(AI114,"0.#"),1)=".",TRUE,FALSE)</formula>
    </cfRule>
  </conditionalFormatting>
  <conditionalFormatting sqref="AM114">
    <cfRule type="expression" dxfId="2653" priority="13227">
      <formula>IF(RIGHT(TEXT(AM114,"0.#"),1)=".",FALSE,TRUE)</formula>
    </cfRule>
    <cfRule type="expression" dxfId="2652" priority="13228">
      <formula>IF(RIGHT(TEXT(AM114,"0.#"),1)=".",TRUE,FALSE)</formula>
    </cfRule>
  </conditionalFormatting>
  <conditionalFormatting sqref="AE116 AQ116">
    <cfRule type="expression" dxfId="2651" priority="13223">
      <formula>IF(RIGHT(TEXT(AE116,"0.#"),1)=".",FALSE,TRUE)</formula>
    </cfRule>
    <cfRule type="expression" dxfId="2650" priority="13224">
      <formula>IF(RIGHT(TEXT(AE116,"0.#"),1)=".",TRUE,FALSE)</formula>
    </cfRule>
  </conditionalFormatting>
  <conditionalFormatting sqref="AI116">
    <cfRule type="expression" dxfId="2649" priority="13221">
      <formula>IF(RIGHT(TEXT(AI116,"0.#"),1)=".",FALSE,TRUE)</formula>
    </cfRule>
    <cfRule type="expression" dxfId="2648" priority="13222">
      <formula>IF(RIGHT(TEXT(AI116,"0.#"),1)=".",TRUE,FALSE)</formula>
    </cfRule>
  </conditionalFormatting>
  <conditionalFormatting sqref="AM116">
    <cfRule type="expression" dxfId="2647" priority="13219">
      <formula>IF(RIGHT(TEXT(AM116,"0.#"),1)=".",FALSE,TRUE)</formula>
    </cfRule>
    <cfRule type="expression" dxfId="2646" priority="13220">
      <formula>IF(RIGHT(TEXT(AM116,"0.#"),1)=".",TRUE,FALSE)</formula>
    </cfRule>
  </conditionalFormatting>
  <conditionalFormatting sqref="AE117">
    <cfRule type="expression" dxfId="2645" priority="13217">
      <formula>IF(RIGHT(TEXT(AE117,"0.#"),1)=".",FALSE,TRUE)</formula>
    </cfRule>
    <cfRule type="expression" dxfId="2644" priority="13218">
      <formula>IF(RIGHT(TEXT(AE117,"0.#"),1)=".",TRUE,FALSE)</formula>
    </cfRule>
  </conditionalFormatting>
  <conditionalFormatting sqref="AI117">
    <cfRule type="expression" dxfId="2643" priority="13215">
      <formula>IF(RIGHT(TEXT(AI117,"0.#"),1)=".",FALSE,TRUE)</formula>
    </cfRule>
    <cfRule type="expression" dxfId="2642" priority="13216">
      <formula>IF(RIGHT(TEXT(AI117,"0.#"),1)=".",TRUE,FALSE)</formula>
    </cfRule>
  </conditionalFormatting>
  <conditionalFormatting sqref="AQ117">
    <cfRule type="expression" dxfId="2641" priority="13211">
      <formula>IF(RIGHT(TEXT(AQ117,"0.#"),1)=".",FALSE,TRUE)</formula>
    </cfRule>
    <cfRule type="expression" dxfId="2640" priority="13212">
      <formula>IF(RIGHT(TEXT(AQ117,"0.#"),1)=".",TRUE,FALSE)</formula>
    </cfRule>
  </conditionalFormatting>
  <conditionalFormatting sqref="AE119 AQ119">
    <cfRule type="expression" dxfId="2639" priority="13209">
      <formula>IF(RIGHT(TEXT(AE119,"0.#"),1)=".",FALSE,TRUE)</formula>
    </cfRule>
    <cfRule type="expression" dxfId="2638" priority="13210">
      <formula>IF(RIGHT(TEXT(AE119,"0.#"),1)=".",TRUE,FALSE)</formula>
    </cfRule>
  </conditionalFormatting>
  <conditionalFormatting sqref="AI119">
    <cfRule type="expression" dxfId="2637" priority="13207">
      <formula>IF(RIGHT(TEXT(AI119,"0.#"),1)=".",FALSE,TRUE)</formula>
    </cfRule>
    <cfRule type="expression" dxfId="2636" priority="13208">
      <formula>IF(RIGHT(TEXT(AI119,"0.#"),1)=".",TRUE,FALSE)</formula>
    </cfRule>
  </conditionalFormatting>
  <conditionalFormatting sqref="AM119">
    <cfRule type="expression" dxfId="2635" priority="13205">
      <formula>IF(RIGHT(TEXT(AM119,"0.#"),1)=".",FALSE,TRUE)</formula>
    </cfRule>
    <cfRule type="expression" dxfId="2634" priority="13206">
      <formula>IF(RIGHT(TEXT(AM119,"0.#"),1)=".",TRUE,FALSE)</formula>
    </cfRule>
  </conditionalFormatting>
  <conditionalFormatting sqref="AQ120">
    <cfRule type="expression" dxfId="2633" priority="13197">
      <formula>IF(RIGHT(TEXT(AQ120,"0.#"),1)=".",FALSE,TRUE)</formula>
    </cfRule>
    <cfRule type="expression" dxfId="2632" priority="13198">
      <formula>IF(RIGHT(TEXT(AQ120,"0.#"),1)=".",TRUE,FALSE)</formula>
    </cfRule>
  </conditionalFormatting>
  <conditionalFormatting sqref="AE122 AQ122">
    <cfRule type="expression" dxfId="2631" priority="13195">
      <formula>IF(RIGHT(TEXT(AE122,"0.#"),1)=".",FALSE,TRUE)</formula>
    </cfRule>
    <cfRule type="expression" dxfId="2630" priority="13196">
      <formula>IF(RIGHT(TEXT(AE122,"0.#"),1)=".",TRUE,FALSE)</formula>
    </cfRule>
  </conditionalFormatting>
  <conditionalFormatting sqref="AI122">
    <cfRule type="expression" dxfId="2629" priority="13193">
      <formula>IF(RIGHT(TEXT(AI122,"0.#"),1)=".",FALSE,TRUE)</formula>
    </cfRule>
    <cfRule type="expression" dxfId="2628" priority="13194">
      <formula>IF(RIGHT(TEXT(AI122,"0.#"),1)=".",TRUE,FALSE)</formula>
    </cfRule>
  </conditionalFormatting>
  <conditionalFormatting sqref="AM122">
    <cfRule type="expression" dxfId="2627" priority="13191">
      <formula>IF(RIGHT(TEXT(AM122,"0.#"),1)=".",FALSE,TRUE)</formula>
    </cfRule>
    <cfRule type="expression" dxfId="2626" priority="13192">
      <formula>IF(RIGHT(TEXT(AM122,"0.#"),1)=".",TRUE,FALSE)</formula>
    </cfRule>
  </conditionalFormatting>
  <conditionalFormatting sqref="AQ123">
    <cfRule type="expression" dxfId="2625" priority="13183">
      <formula>IF(RIGHT(TEXT(AQ123,"0.#"),1)=".",FALSE,TRUE)</formula>
    </cfRule>
    <cfRule type="expression" dxfId="2624" priority="13184">
      <formula>IF(RIGHT(TEXT(AQ123,"0.#"),1)=".",TRUE,FALSE)</formula>
    </cfRule>
  </conditionalFormatting>
  <conditionalFormatting sqref="AE125 AQ125">
    <cfRule type="expression" dxfId="2623" priority="13181">
      <formula>IF(RIGHT(TEXT(AE125,"0.#"),1)=".",FALSE,TRUE)</formula>
    </cfRule>
    <cfRule type="expression" dxfId="2622" priority="13182">
      <formula>IF(RIGHT(TEXT(AE125,"0.#"),1)=".",TRUE,FALSE)</formula>
    </cfRule>
  </conditionalFormatting>
  <conditionalFormatting sqref="AI125">
    <cfRule type="expression" dxfId="2621" priority="13179">
      <formula>IF(RIGHT(TEXT(AI125,"0.#"),1)=".",FALSE,TRUE)</formula>
    </cfRule>
    <cfRule type="expression" dxfId="2620" priority="13180">
      <formula>IF(RIGHT(TEXT(AI125,"0.#"),1)=".",TRUE,FALSE)</formula>
    </cfRule>
  </conditionalFormatting>
  <conditionalFormatting sqref="AM125">
    <cfRule type="expression" dxfId="2619" priority="13177">
      <formula>IF(RIGHT(TEXT(AM125,"0.#"),1)=".",FALSE,TRUE)</formula>
    </cfRule>
    <cfRule type="expression" dxfId="2618" priority="13178">
      <formula>IF(RIGHT(TEXT(AM125,"0.#"),1)=".",TRUE,FALSE)</formula>
    </cfRule>
  </conditionalFormatting>
  <conditionalFormatting sqref="AQ126">
    <cfRule type="expression" dxfId="2617" priority="13169">
      <formula>IF(RIGHT(TEXT(AQ126,"0.#"),1)=".",FALSE,TRUE)</formula>
    </cfRule>
    <cfRule type="expression" dxfId="2616" priority="13170">
      <formula>IF(RIGHT(TEXT(AQ126,"0.#"),1)=".",TRUE,FALSE)</formula>
    </cfRule>
  </conditionalFormatting>
  <conditionalFormatting sqref="AE128 AQ128">
    <cfRule type="expression" dxfId="2615" priority="13167">
      <formula>IF(RIGHT(TEXT(AE128,"0.#"),1)=".",FALSE,TRUE)</formula>
    </cfRule>
    <cfRule type="expression" dxfId="2614" priority="13168">
      <formula>IF(RIGHT(TEXT(AE128,"0.#"),1)=".",TRUE,FALSE)</formula>
    </cfRule>
  </conditionalFormatting>
  <conditionalFormatting sqref="AI128">
    <cfRule type="expression" dxfId="2613" priority="13165">
      <formula>IF(RIGHT(TEXT(AI128,"0.#"),1)=".",FALSE,TRUE)</formula>
    </cfRule>
    <cfRule type="expression" dxfId="2612" priority="13166">
      <formula>IF(RIGHT(TEXT(AI128,"0.#"),1)=".",TRUE,FALSE)</formula>
    </cfRule>
  </conditionalFormatting>
  <conditionalFormatting sqref="AM128">
    <cfRule type="expression" dxfId="2611" priority="13163">
      <formula>IF(RIGHT(TEXT(AM128,"0.#"),1)=".",FALSE,TRUE)</formula>
    </cfRule>
    <cfRule type="expression" dxfId="2610" priority="13164">
      <formula>IF(RIGHT(TEXT(AM128,"0.#"),1)=".",TRUE,FALSE)</formula>
    </cfRule>
  </conditionalFormatting>
  <conditionalFormatting sqref="AQ129">
    <cfRule type="expression" dxfId="2609" priority="13155">
      <formula>IF(RIGHT(TEXT(AQ129,"0.#"),1)=".",FALSE,TRUE)</formula>
    </cfRule>
    <cfRule type="expression" dxfId="2608" priority="13156">
      <formula>IF(RIGHT(TEXT(AQ129,"0.#"),1)=".",TRUE,FALSE)</formula>
    </cfRule>
  </conditionalFormatting>
  <conditionalFormatting sqref="AE75">
    <cfRule type="expression" dxfId="2607" priority="13153">
      <formula>IF(RIGHT(TEXT(AE75,"0.#"),1)=".",FALSE,TRUE)</formula>
    </cfRule>
    <cfRule type="expression" dxfId="2606" priority="13154">
      <formula>IF(RIGHT(TEXT(AE75,"0.#"),1)=".",TRUE,FALSE)</formula>
    </cfRule>
  </conditionalFormatting>
  <conditionalFormatting sqref="AE76">
    <cfRule type="expression" dxfId="2605" priority="13151">
      <formula>IF(RIGHT(TEXT(AE76,"0.#"),1)=".",FALSE,TRUE)</formula>
    </cfRule>
    <cfRule type="expression" dxfId="2604" priority="13152">
      <formula>IF(RIGHT(TEXT(AE76,"0.#"),1)=".",TRUE,FALSE)</formula>
    </cfRule>
  </conditionalFormatting>
  <conditionalFormatting sqref="AE77">
    <cfRule type="expression" dxfId="2603" priority="13149">
      <formula>IF(RIGHT(TEXT(AE77,"0.#"),1)=".",FALSE,TRUE)</formula>
    </cfRule>
    <cfRule type="expression" dxfId="2602" priority="13150">
      <formula>IF(RIGHT(TEXT(AE77,"0.#"),1)=".",TRUE,FALSE)</formula>
    </cfRule>
  </conditionalFormatting>
  <conditionalFormatting sqref="AI77">
    <cfRule type="expression" dxfId="2601" priority="13147">
      <formula>IF(RIGHT(TEXT(AI77,"0.#"),1)=".",FALSE,TRUE)</formula>
    </cfRule>
    <cfRule type="expression" dxfId="2600" priority="13148">
      <formula>IF(RIGHT(TEXT(AI77,"0.#"),1)=".",TRUE,FALSE)</formula>
    </cfRule>
  </conditionalFormatting>
  <conditionalFormatting sqref="AI76">
    <cfRule type="expression" dxfId="2599" priority="13145">
      <formula>IF(RIGHT(TEXT(AI76,"0.#"),1)=".",FALSE,TRUE)</formula>
    </cfRule>
    <cfRule type="expression" dxfId="2598" priority="13146">
      <formula>IF(RIGHT(TEXT(AI76,"0.#"),1)=".",TRUE,FALSE)</formula>
    </cfRule>
  </conditionalFormatting>
  <conditionalFormatting sqref="AI75">
    <cfRule type="expression" dxfId="2597" priority="13143">
      <formula>IF(RIGHT(TEXT(AI75,"0.#"),1)=".",FALSE,TRUE)</formula>
    </cfRule>
    <cfRule type="expression" dxfId="2596" priority="13144">
      <formula>IF(RIGHT(TEXT(AI75,"0.#"),1)=".",TRUE,FALSE)</formula>
    </cfRule>
  </conditionalFormatting>
  <conditionalFormatting sqref="AM75">
    <cfRule type="expression" dxfId="2595" priority="13141">
      <formula>IF(RIGHT(TEXT(AM75,"0.#"),1)=".",FALSE,TRUE)</formula>
    </cfRule>
    <cfRule type="expression" dxfId="2594" priority="13142">
      <formula>IF(RIGHT(TEXT(AM75,"0.#"),1)=".",TRUE,FALSE)</formula>
    </cfRule>
  </conditionalFormatting>
  <conditionalFormatting sqref="AM76">
    <cfRule type="expression" dxfId="2593" priority="13139">
      <formula>IF(RIGHT(TEXT(AM76,"0.#"),1)=".",FALSE,TRUE)</formula>
    </cfRule>
    <cfRule type="expression" dxfId="2592" priority="13140">
      <formula>IF(RIGHT(TEXT(AM76,"0.#"),1)=".",TRUE,FALSE)</formula>
    </cfRule>
  </conditionalFormatting>
  <conditionalFormatting sqref="AM77">
    <cfRule type="expression" dxfId="2591" priority="13137">
      <formula>IF(RIGHT(TEXT(AM77,"0.#"),1)=".",FALSE,TRUE)</formula>
    </cfRule>
    <cfRule type="expression" dxfId="2590" priority="13138">
      <formula>IF(RIGHT(TEXT(AM77,"0.#"),1)=".",TRUE,FALSE)</formula>
    </cfRule>
  </conditionalFormatting>
  <conditionalFormatting sqref="AE135 AQ134:AQ135">
    <cfRule type="expression" dxfId="2589" priority="13123">
      <formula>IF(RIGHT(TEXT(AE134,"0.#"),1)=".",FALSE,TRUE)</formula>
    </cfRule>
    <cfRule type="expression" dxfId="2588" priority="13124">
      <formula>IF(RIGHT(TEXT(AE134,"0.#"),1)=".",TRUE,FALSE)</formula>
    </cfRule>
  </conditionalFormatting>
  <conditionalFormatting sqref="AE433">
    <cfRule type="expression" dxfId="2587" priority="13093">
      <formula>IF(RIGHT(TEXT(AE433,"0.#"),1)=".",FALSE,TRUE)</formula>
    </cfRule>
    <cfRule type="expression" dxfId="2586" priority="13094">
      <formula>IF(RIGHT(TEXT(AE433,"0.#"),1)=".",TRUE,FALSE)</formula>
    </cfRule>
  </conditionalFormatting>
  <conditionalFormatting sqref="AM435">
    <cfRule type="expression" dxfId="2585" priority="13077">
      <formula>IF(RIGHT(TEXT(AM435,"0.#"),1)=".",FALSE,TRUE)</formula>
    </cfRule>
    <cfRule type="expression" dxfId="2584" priority="13078">
      <formula>IF(RIGHT(TEXT(AM435,"0.#"),1)=".",TRUE,FALSE)</formula>
    </cfRule>
  </conditionalFormatting>
  <conditionalFormatting sqref="AE434">
    <cfRule type="expression" dxfId="2583" priority="13091">
      <formula>IF(RIGHT(TEXT(AE434,"0.#"),1)=".",FALSE,TRUE)</formula>
    </cfRule>
    <cfRule type="expression" dxfId="2582" priority="13092">
      <formula>IF(RIGHT(TEXT(AE434,"0.#"),1)=".",TRUE,FALSE)</formula>
    </cfRule>
  </conditionalFormatting>
  <conditionalFormatting sqref="AE435">
    <cfRule type="expression" dxfId="2581" priority="13089">
      <formula>IF(RIGHT(TEXT(AE435,"0.#"),1)=".",FALSE,TRUE)</formula>
    </cfRule>
    <cfRule type="expression" dxfId="2580" priority="13090">
      <formula>IF(RIGHT(TEXT(AE435,"0.#"),1)=".",TRUE,FALSE)</formula>
    </cfRule>
  </conditionalFormatting>
  <conditionalFormatting sqref="AM433">
    <cfRule type="expression" dxfId="2579" priority="13081">
      <formula>IF(RIGHT(TEXT(AM433,"0.#"),1)=".",FALSE,TRUE)</formula>
    </cfRule>
    <cfRule type="expression" dxfId="2578" priority="13082">
      <formula>IF(RIGHT(TEXT(AM433,"0.#"),1)=".",TRUE,FALSE)</formula>
    </cfRule>
  </conditionalFormatting>
  <conditionalFormatting sqref="AM434">
    <cfRule type="expression" dxfId="2577" priority="13079">
      <formula>IF(RIGHT(TEXT(AM434,"0.#"),1)=".",FALSE,TRUE)</formula>
    </cfRule>
    <cfRule type="expression" dxfId="2576" priority="13080">
      <formula>IF(RIGHT(TEXT(AM434,"0.#"),1)=".",TRUE,FALSE)</formula>
    </cfRule>
  </conditionalFormatting>
  <conditionalFormatting sqref="AU433">
    <cfRule type="expression" dxfId="2575" priority="13069">
      <formula>IF(RIGHT(TEXT(AU433,"0.#"),1)=".",FALSE,TRUE)</formula>
    </cfRule>
    <cfRule type="expression" dxfId="2574" priority="13070">
      <formula>IF(RIGHT(TEXT(AU433,"0.#"),1)=".",TRUE,FALSE)</formula>
    </cfRule>
  </conditionalFormatting>
  <conditionalFormatting sqref="AU434">
    <cfRule type="expression" dxfId="2573" priority="13067">
      <formula>IF(RIGHT(TEXT(AU434,"0.#"),1)=".",FALSE,TRUE)</formula>
    </cfRule>
    <cfRule type="expression" dxfId="2572" priority="13068">
      <formula>IF(RIGHT(TEXT(AU434,"0.#"),1)=".",TRUE,FALSE)</formula>
    </cfRule>
  </conditionalFormatting>
  <conditionalFormatting sqref="AU435">
    <cfRule type="expression" dxfId="2571" priority="13065">
      <formula>IF(RIGHT(TEXT(AU435,"0.#"),1)=".",FALSE,TRUE)</formula>
    </cfRule>
    <cfRule type="expression" dxfId="2570" priority="13066">
      <formula>IF(RIGHT(TEXT(AU435,"0.#"),1)=".",TRUE,FALSE)</formula>
    </cfRule>
  </conditionalFormatting>
  <conditionalFormatting sqref="AI435">
    <cfRule type="expression" dxfId="2569" priority="12999">
      <formula>IF(RIGHT(TEXT(AI435,"0.#"),1)=".",FALSE,TRUE)</formula>
    </cfRule>
    <cfRule type="expression" dxfId="2568" priority="13000">
      <formula>IF(RIGHT(TEXT(AI435,"0.#"),1)=".",TRUE,FALSE)</formula>
    </cfRule>
  </conditionalFormatting>
  <conditionalFormatting sqref="AI433">
    <cfRule type="expression" dxfId="2567" priority="13003">
      <formula>IF(RIGHT(TEXT(AI433,"0.#"),1)=".",FALSE,TRUE)</formula>
    </cfRule>
    <cfRule type="expression" dxfId="2566" priority="13004">
      <formula>IF(RIGHT(TEXT(AI433,"0.#"),1)=".",TRUE,FALSE)</formula>
    </cfRule>
  </conditionalFormatting>
  <conditionalFormatting sqref="AI434">
    <cfRule type="expression" dxfId="2565" priority="13001">
      <formula>IF(RIGHT(TEXT(AI434,"0.#"),1)=".",FALSE,TRUE)</formula>
    </cfRule>
    <cfRule type="expression" dxfId="2564" priority="13002">
      <formula>IF(RIGHT(TEXT(AI434,"0.#"),1)=".",TRUE,FALSE)</formula>
    </cfRule>
  </conditionalFormatting>
  <conditionalFormatting sqref="AQ434">
    <cfRule type="expression" dxfId="2563" priority="12985">
      <formula>IF(RIGHT(TEXT(AQ434,"0.#"),1)=".",FALSE,TRUE)</formula>
    </cfRule>
    <cfRule type="expression" dxfId="2562" priority="12986">
      <formula>IF(RIGHT(TEXT(AQ434,"0.#"),1)=".",TRUE,FALSE)</formula>
    </cfRule>
  </conditionalFormatting>
  <conditionalFormatting sqref="AQ435">
    <cfRule type="expression" dxfId="2561" priority="12971">
      <formula>IF(RIGHT(TEXT(AQ435,"0.#"),1)=".",FALSE,TRUE)</formula>
    </cfRule>
    <cfRule type="expression" dxfId="2560" priority="12972">
      <formula>IF(RIGHT(TEXT(AQ435,"0.#"),1)=".",TRUE,FALSE)</formula>
    </cfRule>
  </conditionalFormatting>
  <conditionalFormatting sqref="AQ433">
    <cfRule type="expression" dxfId="2559" priority="12969">
      <formula>IF(RIGHT(TEXT(AQ433,"0.#"),1)=".",FALSE,TRUE)</formula>
    </cfRule>
    <cfRule type="expression" dxfId="2558" priority="12970">
      <formula>IF(RIGHT(TEXT(AQ433,"0.#"),1)=".",TRUE,FALSE)</formula>
    </cfRule>
  </conditionalFormatting>
  <conditionalFormatting sqref="AL840:AO866">
    <cfRule type="expression" dxfId="2557" priority="6693">
      <formula>IF(AND(AL840&gt;=0, RIGHT(TEXT(AL840,"0.#"),1)&lt;&gt;"."),TRUE,FALSE)</formula>
    </cfRule>
    <cfRule type="expression" dxfId="2556" priority="6694">
      <formula>IF(AND(AL840&gt;=0, RIGHT(TEXT(AL840,"0.#"),1)="."),TRUE,FALSE)</formula>
    </cfRule>
    <cfRule type="expression" dxfId="2555" priority="6695">
      <formula>IF(AND(AL840&lt;0, RIGHT(TEXT(AL840,"0.#"),1)&lt;&gt;"."),TRUE,FALSE)</formula>
    </cfRule>
    <cfRule type="expression" dxfId="2554" priority="6696">
      <formula>IF(AND(AL840&lt;0, RIGHT(TEXT(AL840,"0.#"),1)="."),TRUE,FALSE)</formula>
    </cfRule>
  </conditionalFormatting>
  <conditionalFormatting sqref="AQ53:AQ55">
    <cfRule type="expression" dxfId="2553" priority="4715">
      <formula>IF(RIGHT(TEXT(AQ53,"0.#"),1)=".",FALSE,TRUE)</formula>
    </cfRule>
    <cfRule type="expression" dxfId="2552" priority="4716">
      <formula>IF(RIGHT(TEXT(AQ53,"0.#"),1)=".",TRUE,FALSE)</formula>
    </cfRule>
  </conditionalFormatting>
  <conditionalFormatting sqref="AU53:AU55">
    <cfRule type="expression" dxfId="2551" priority="4713">
      <formula>IF(RIGHT(TEXT(AU53,"0.#"),1)=".",FALSE,TRUE)</formula>
    </cfRule>
    <cfRule type="expression" dxfId="2550" priority="4714">
      <formula>IF(RIGHT(TEXT(AU53,"0.#"),1)=".",TRUE,FALSE)</formula>
    </cfRule>
  </conditionalFormatting>
  <conditionalFormatting sqref="AQ60:AQ62">
    <cfRule type="expression" dxfId="2549" priority="4711">
      <formula>IF(RIGHT(TEXT(AQ60,"0.#"),1)=".",FALSE,TRUE)</formula>
    </cfRule>
    <cfRule type="expression" dxfId="2548" priority="4712">
      <formula>IF(RIGHT(TEXT(AQ60,"0.#"),1)=".",TRUE,FALSE)</formula>
    </cfRule>
  </conditionalFormatting>
  <conditionalFormatting sqref="AU60:AU62">
    <cfRule type="expression" dxfId="2547" priority="4709">
      <formula>IF(RIGHT(TEXT(AU60,"0.#"),1)=".",FALSE,TRUE)</formula>
    </cfRule>
    <cfRule type="expression" dxfId="2546" priority="4710">
      <formula>IF(RIGHT(TEXT(AU60,"0.#"),1)=".",TRUE,FALSE)</formula>
    </cfRule>
  </conditionalFormatting>
  <conditionalFormatting sqref="AQ75:AQ77">
    <cfRule type="expression" dxfId="2545" priority="4707">
      <formula>IF(RIGHT(TEXT(AQ75,"0.#"),1)=".",FALSE,TRUE)</formula>
    </cfRule>
    <cfRule type="expression" dxfId="2544" priority="4708">
      <formula>IF(RIGHT(TEXT(AQ75,"0.#"),1)=".",TRUE,FALSE)</formula>
    </cfRule>
  </conditionalFormatting>
  <conditionalFormatting sqref="AU75:AU77">
    <cfRule type="expression" dxfId="2543" priority="4705">
      <formula>IF(RIGHT(TEXT(AU75,"0.#"),1)=".",FALSE,TRUE)</formula>
    </cfRule>
    <cfRule type="expression" dxfId="2542" priority="4706">
      <formula>IF(RIGHT(TEXT(AU75,"0.#"),1)=".",TRUE,FALSE)</formula>
    </cfRule>
  </conditionalFormatting>
  <conditionalFormatting sqref="AQ87:AQ89">
    <cfRule type="expression" dxfId="2541" priority="4703">
      <formula>IF(RIGHT(TEXT(AQ87,"0.#"),1)=".",FALSE,TRUE)</formula>
    </cfRule>
    <cfRule type="expression" dxfId="2540" priority="4704">
      <formula>IF(RIGHT(TEXT(AQ87,"0.#"),1)=".",TRUE,FALSE)</formula>
    </cfRule>
  </conditionalFormatting>
  <conditionalFormatting sqref="AU87:AU89">
    <cfRule type="expression" dxfId="2539" priority="4701">
      <formula>IF(RIGHT(TEXT(AU87,"0.#"),1)=".",FALSE,TRUE)</formula>
    </cfRule>
    <cfRule type="expression" dxfId="2538" priority="4702">
      <formula>IF(RIGHT(TEXT(AU87,"0.#"),1)=".",TRUE,FALSE)</formula>
    </cfRule>
  </conditionalFormatting>
  <conditionalFormatting sqref="AQ92:AQ94">
    <cfRule type="expression" dxfId="2537" priority="4699">
      <formula>IF(RIGHT(TEXT(AQ92,"0.#"),1)=".",FALSE,TRUE)</formula>
    </cfRule>
    <cfRule type="expression" dxfId="2536" priority="4700">
      <formula>IF(RIGHT(TEXT(AQ92,"0.#"),1)=".",TRUE,FALSE)</formula>
    </cfRule>
  </conditionalFormatting>
  <conditionalFormatting sqref="AU92:AU94">
    <cfRule type="expression" dxfId="2535" priority="4697">
      <formula>IF(RIGHT(TEXT(AU92,"0.#"),1)=".",FALSE,TRUE)</formula>
    </cfRule>
    <cfRule type="expression" dxfId="2534" priority="4698">
      <formula>IF(RIGHT(TEXT(AU92,"0.#"),1)=".",TRUE,FALSE)</formula>
    </cfRule>
  </conditionalFormatting>
  <conditionalFormatting sqref="AQ97:AQ99">
    <cfRule type="expression" dxfId="2533" priority="4695">
      <formula>IF(RIGHT(TEXT(AQ97,"0.#"),1)=".",FALSE,TRUE)</formula>
    </cfRule>
    <cfRule type="expression" dxfId="2532" priority="4696">
      <formula>IF(RIGHT(TEXT(AQ97,"0.#"),1)=".",TRUE,FALSE)</formula>
    </cfRule>
  </conditionalFormatting>
  <conditionalFormatting sqref="AU97:AU99">
    <cfRule type="expression" dxfId="2531" priority="4693">
      <formula>IF(RIGHT(TEXT(AU97,"0.#"),1)=".",FALSE,TRUE)</formula>
    </cfRule>
    <cfRule type="expression" dxfId="2530" priority="4694">
      <formula>IF(RIGHT(TEXT(AU97,"0.#"),1)=".",TRUE,FALSE)</formula>
    </cfRule>
  </conditionalFormatting>
  <conditionalFormatting sqref="AE458">
    <cfRule type="expression" dxfId="2529" priority="4387">
      <formula>IF(RIGHT(TEXT(AE458,"0.#"),1)=".",FALSE,TRUE)</formula>
    </cfRule>
    <cfRule type="expression" dxfId="2528" priority="4388">
      <formula>IF(RIGHT(TEXT(AE458,"0.#"),1)=".",TRUE,FALSE)</formula>
    </cfRule>
  </conditionalFormatting>
  <conditionalFormatting sqref="AM460">
    <cfRule type="expression" dxfId="2527" priority="4377">
      <formula>IF(RIGHT(TEXT(AM460,"0.#"),1)=".",FALSE,TRUE)</formula>
    </cfRule>
    <cfRule type="expression" dxfId="2526" priority="4378">
      <formula>IF(RIGHT(TEXT(AM460,"0.#"),1)=".",TRUE,FALSE)</formula>
    </cfRule>
  </conditionalFormatting>
  <conditionalFormatting sqref="AE459">
    <cfRule type="expression" dxfId="2525" priority="4385">
      <formula>IF(RIGHT(TEXT(AE459,"0.#"),1)=".",FALSE,TRUE)</formula>
    </cfRule>
    <cfRule type="expression" dxfId="2524" priority="4386">
      <formula>IF(RIGHT(TEXT(AE459,"0.#"),1)=".",TRUE,FALSE)</formula>
    </cfRule>
  </conditionalFormatting>
  <conditionalFormatting sqref="AE460">
    <cfRule type="expression" dxfId="2523" priority="4383">
      <formula>IF(RIGHT(TEXT(AE460,"0.#"),1)=".",FALSE,TRUE)</formula>
    </cfRule>
    <cfRule type="expression" dxfId="2522" priority="4384">
      <formula>IF(RIGHT(TEXT(AE460,"0.#"),1)=".",TRUE,FALSE)</formula>
    </cfRule>
  </conditionalFormatting>
  <conditionalFormatting sqref="AM458">
    <cfRule type="expression" dxfId="2521" priority="4381">
      <formula>IF(RIGHT(TEXT(AM458,"0.#"),1)=".",FALSE,TRUE)</formula>
    </cfRule>
    <cfRule type="expression" dxfId="2520" priority="4382">
      <formula>IF(RIGHT(TEXT(AM458,"0.#"),1)=".",TRUE,FALSE)</formula>
    </cfRule>
  </conditionalFormatting>
  <conditionalFormatting sqref="AM459">
    <cfRule type="expression" dxfId="2519" priority="4379">
      <formula>IF(RIGHT(TEXT(AM459,"0.#"),1)=".",FALSE,TRUE)</formula>
    </cfRule>
    <cfRule type="expression" dxfId="2518" priority="4380">
      <formula>IF(RIGHT(TEXT(AM459,"0.#"),1)=".",TRUE,FALSE)</formula>
    </cfRule>
  </conditionalFormatting>
  <conditionalFormatting sqref="AU458">
    <cfRule type="expression" dxfId="2517" priority="4375">
      <formula>IF(RIGHT(TEXT(AU458,"0.#"),1)=".",FALSE,TRUE)</formula>
    </cfRule>
    <cfRule type="expression" dxfId="2516" priority="4376">
      <formula>IF(RIGHT(TEXT(AU458,"0.#"),1)=".",TRUE,FALSE)</formula>
    </cfRule>
  </conditionalFormatting>
  <conditionalFormatting sqref="AU459">
    <cfRule type="expression" dxfId="2515" priority="4373">
      <formula>IF(RIGHT(TEXT(AU459,"0.#"),1)=".",FALSE,TRUE)</formula>
    </cfRule>
    <cfRule type="expression" dxfId="2514" priority="4374">
      <formula>IF(RIGHT(TEXT(AU459,"0.#"),1)=".",TRUE,FALSE)</formula>
    </cfRule>
  </conditionalFormatting>
  <conditionalFormatting sqref="AU460">
    <cfRule type="expression" dxfId="2513" priority="4371">
      <formula>IF(RIGHT(TEXT(AU460,"0.#"),1)=".",FALSE,TRUE)</formula>
    </cfRule>
    <cfRule type="expression" dxfId="2512" priority="4372">
      <formula>IF(RIGHT(TEXT(AU460,"0.#"),1)=".",TRUE,FALSE)</formula>
    </cfRule>
  </conditionalFormatting>
  <conditionalFormatting sqref="AI460">
    <cfRule type="expression" dxfId="2511" priority="4365">
      <formula>IF(RIGHT(TEXT(AI460,"0.#"),1)=".",FALSE,TRUE)</formula>
    </cfRule>
    <cfRule type="expression" dxfId="2510" priority="4366">
      <formula>IF(RIGHT(TEXT(AI460,"0.#"),1)=".",TRUE,FALSE)</formula>
    </cfRule>
  </conditionalFormatting>
  <conditionalFormatting sqref="AI458">
    <cfRule type="expression" dxfId="2509" priority="4369">
      <formula>IF(RIGHT(TEXT(AI458,"0.#"),1)=".",FALSE,TRUE)</formula>
    </cfRule>
    <cfRule type="expression" dxfId="2508" priority="4370">
      <formula>IF(RIGHT(TEXT(AI458,"0.#"),1)=".",TRUE,FALSE)</formula>
    </cfRule>
  </conditionalFormatting>
  <conditionalFormatting sqref="AI459">
    <cfRule type="expression" dxfId="2507" priority="4367">
      <formula>IF(RIGHT(TEXT(AI459,"0.#"),1)=".",FALSE,TRUE)</formula>
    </cfRule>
    <cfRule type="expression" dxfId="2506" priority="4368">
      <formula>IF(RIGHT(TEXT(AI459,"0.#"),1)=".",TRUE,FALSE)</formula>
    </cfRule>
  </conditionalFormatting>
  <conditionalFormatting sqref="AQ459">
    <cfRule type="expression" dxfId="2505" priority="4363">
      <formula>IF(RIGHT(TEXT(AQ459,"0.#"),1)=".",FALSE,TRUE)</formula>
    </cfRule>
    <cfRule type="expression" dxfId="2504" priority="4364">
      <formula>IF(RIGHT(TEXT(AQ459,"0.#"),1)=".",TRUE,FALSE)</formula>
    </cfRule>
  </conditionalFormatting>
  <conditionalFormatting sqref="AQ460">
    <cfRule type="expression" dxfId="2503" priority="4361">
      <formula>IF(RIGHT(TEXT(AQ460,"0.#"),1)=".",FALSE,TRUE)</formula>
    </cfRule>
    <cfRule type="expression" dxfId="2502" priority="4362">
      <formula>IF(RIGHT(TEXT(AQ460,"0.#"),1)=".",TRUE,FALSE)</formula>
    </cfRule>
  </conditionalFormatting>
  <conditionalFormatting sqref="AQ458">
    <cfRule type="expression" dxfId="2501" priority="4359">
      <formula>IF(RIGHT(TEXT(AQ458,"0.#"),1)=".",FALSE,TRUE)</formula>
    </cfRule>
    <cfRule type="expression" dxfId="2500" priority="4360">
      <formula>IF(RIGHT(TEXT(AQ458,"0.#"),1)=".",TRUE,FALSE)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40:Y866">
    <cfRule type="expression" dxfId="2483" priority="3021">
      <formula>IF(RIGHT(TEXT(Y840,"0.#"),1)=".",FALSE,TRUE)</formula>
    </cfRule>
    <cfRule type="expression" dxfId="2482" priority="3022">
      <formula>IF(RIGHT(TEXT(Y840,"0.#"),1)=".",TRUE,FALSE)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02:AO1131">
    <cfRule type="expression" dxfId="2453" priority="2927">
      <formula>IF(AND(AL1102&gt;=0, RIGHT(TEXT(AL1102,"0.#"),1)&lt;&gt;"."),TRUE,FALSE)</formula>
    </cfRule>
    <cfRule type="expression" dxfId="2452" priority="2928">
      <formula>IF(AND(AL1102&gt;=0, RIGHT(TEXT(AL1102,"0.#"),1)="."),TRUE,FALSE)</formula>
    </cfRule>
    <cfRule type="expression" dxfId="2451" priority="2929">
      <formula>IF(AND(AL1102&lt;0, RIGHT(TEXT(AL1102,"0.#"),1)&lt;&gt;"."),TRUE,FALSE)</formula>
    </cfRule>
    <cfRule type="expression" dxfId="2450" priority="2930">
      <formula>IF(AND(AL1102&lt;0, RIGHT(TEXT(AL1102,"0.#"),1)="."),TRUE,FALSE)</formula>
    </cfRule>
  </conditionalFormatting>
  <conditionalFormatting sqref="Y1102:Y1131">
    <cfRule type="expression" dxfId="2449" priority="2925">
      <formula>IF(RIGHT(TEXT(Y1102,"0.#"),1)=".",FALSE,TRUE)</formula>
    </cfRule>
    <cfRule type="expression" dxfId="2448" priority="2926">
      <formula>IF(RIGHT(TEXT(Y1102,"0.#"),1)=".",TRUE,FALSE)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L837:AO838">
    <cfRule type="expression" dxfId="2439" priority="2879">
      <formula>IF(AND(AL837&gt;=0, RIGHT(TEXT(AL837,"0.#"),1)&lt;&gt;"."),TRUE,FALSE)</formula>
    </cfRule>
    <cfRule type="expression" dxfId="2438" priority="2880">
      <formula>IF(AND(AL837&gt;=0, RIGHT(TEXT(AL837,"0.#"),1)="."),TRUE,FALSE)</formula>
    </cfRule>
    <cfRule type="expression" dxfId="2437" priority="2881">
      <formula>IF(AND(AL837&lt;0, RIGHT(TEXT(AL837,"0.#"),1)&lt;&gt;"."),TRUE,FALSE)</formula>
    </cfRule>
    <cfRule type="expression" dxfId="2436" priority="2882">
      <formula>IF(AND(AL837&lt;0, RIGHT(TEXT(AL837,"0.#"),1)="."),TRUE,FALSE)</formula>
    </cfRule>
  </conditionalFormatting>
  <conditionalFormatting sqref="Y837:Y838">
    <cfRule type="expression" dxfId="2435" priority="2877">
      <formula>IF(RIGHT(TEXT(Y837,"0.#"),1)=".",FALSE,TRUE)</formula>
    </cfRule>
    <cfRule type="expression" dxfId="2434" priority="2878">
      <formula>IF(RIGHT(TEXT(Y837,"0.#"),1)=".",TRUE,FALSE)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E138:AE139 AI138:AI139 AM138:AM139 AQ138:AQ139 AU138:AU139">
    <cfRule type="expression" dxfId="2223" priority="2013">
      <formula>IF(RIGHT(TEXT(AE138,"0.#"),1)=".",FALSE,TRUE)</formula>
    </cfRule>
    <cfRule type="expression" dxfId="2222" priority="2014">
      <formula>IF(RIGHT(TEXT(AE138,"0.#"),1)=".",TRUE,FALSE)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72:Y899">
    <cfRule type="expression" dxfId="2117" priority="2137">
      <formula>IF(RIGHT(TEXT(Y872,"0.#"),1)=".",FALSE,TRUE)</formula>
    </cfRule>
    <cfRule type="expression" dxfId="2116" priority="2138">
      <formula>IF(RIGHT(TEXT(Y872,"0.#"),1)=".",TRUE,FALSE)</formula>
    </cfRule>
  </conditionalFormatting>
  <conditionalFormatting sqref="Y871">
    <cfRule type="expression" dxfId="2115" priority="2131">
      <formula>IF(RIGHT(TEXT(Y871,"0.#"),1)=".",FALSE,TRUE)</formula>
    </cfRule>
    <cfRule type="expression" dxfId="2114" priority="2132">
      <formula>IF(RIGHT(TEXT(Y871,"0.#"),1)=".",TRUE,FALSE)</formula>
    </cfRule>
  </conditionalFormatting>
  <conditionalFormatting sqref="Y905:Y932">
    <cfRule type="expression" dxfId="2113" priority="2125">
      <formula>IF(RIGHT(TEXT(Y905,"0.#"),1)=".",FALSE,TRUE)</formula>
    </cfRule>
    <cfRule type="expression" dxfId="2112" priority="2126">
      <formula>IF(RIGHT(TEXT(Y905,"0.#"),1)=".",TRUE,FALSE)</formula>
    </cfRule>
  </conditionalFormatting>
  <conditionalFormatting sqref="Y903:Y904">
    <cfRule type="expression" dxfId="2111" priority="2119">
      <formula>IF(RIGHT(TEXT(Y903,"0.#"),1)=".",FALSE,TRUE)</formula>
    </cfRule>
    <cfRule type="expression" dxfId="2110" priority="2120">
      <formula>IF(RIGHT(TEXT(Y903,"0.#"),1)=".",TRUE,FALSE)</formula>
    </cfRule>
  </conditionalFormatting>
  <conditionalFormatting sqref="Y938:Y965">
    <cfRule type="expression" dxfId="2109" priority="2113">
      <formula>IF(RIGHT(TEXT(Y938,"0.#"),1)=".",FALSE,TRUE)</formula>
    </cfRule>
    <cfRule type="expression" dxfId="2108" priority="2114">
      <formula>IF(RIGHT(TEXT(Y938,"0.#"),1)=".",TRUE,FALSE)</formula>
    </cfRule>
  </conditionalFormatting>
  <conditionalFormatting sqref="Y936:Y937">
    <cfRule type="expression" dxfId="2107" priority="2107">
      <formula>IF(RIGHT(TEXT(Y936,"0.#"),1)=".",FALSE,TRUE)</formula>
    </cfRule>
    <cfRule type="expression" dxfId="2106" priority="2108">
      <formula>IF(RIGHT(TEXT(Y936,"0.#"),1)=".",TRUE,FALSE)</formula>
    </cfRule>
  </conditionalFormatting>
  <conditionalFormatting sqref="Y971:Y998">
    <cfRule type="expression" dxfId="2105" priority="2101">
      <formula>IF(RIGHT(TEXT(Y971,"0.#"),1)=".",FALSE,TRUE)</formula>
    </cfRule>
    <cfRule type="expression" dxfId="2104" priority="2102">
      <formula>IF(RIGHT(TEXT(Y971,"0.#"),1)=".",TRUE,FALSE)</formula>
    </cfRule>
  </conditionalFormatting>
  <conditionalFormatting sqref="Y969:Y970">
    <cfRule type="expression" dxfId="2103" priority="2095">
      <formula>IF(RIGHT(TEXT(Y969,"0.#"),1)=".",FALSE,TRUE)</formula>
    </cfRule>
    <cfRule type="expression" dxfId="2102" priority="2096">
      <formula>IF(RIGHT(TEXT(Y969,"0.#"),1)=".",TRUE,FALSE)</formula>
    </cfRule>
  </conditionalFormatting>
  <conditionalFormatting sqref="Y1004:Y1031">
    <cfRule type="expression" dxfId="2101" priority="2089">
      <formula>IF(RIGHT(TEXT(Y1004,"0.#"),1)=".",FALSE,TRUE)</formula>
    </cfRule>
    <cfRule type="expression" dxfId="2100" priority="2090">
      <formula>IF(RIGHT(TEXT(Y1004,"0.#"),1)=".",TRUE,FALSE)</formula>
    </cfRule>
  </conditionalFormatting>
  <conditionalFormatting sqref="W23">
    <cfRule type="expression" dxfId="2099" priority="2373">
      <formula>IF(RIGHT(TEXT(W23,"0.#"),1)=".",FALSE,TRUE)</formula>
    </cfRule>
    <cfRule type="expression" dxfId="2098" priority="2374">
      <formula>IF(RIGHT(TEXT(W23,"0.#"),1)=".",TRUE,FALSE)</formula>
    </cfRule>
  </conditionalFormatting>
  <conditionalFormatting sqref="W24:W27">
    <cfRule type="expression" dxfId="2097" priority="2371">
      <formula>IF(RIGHT(TEXT(W24,"0.#"),1)=".",FALSE,TRUE)</formula>
    </cfRule>
    <cfRule type="expression" dxfId="2096" priority="2372">
      <formula>IF(RIGHT(TEXT(W24,"0.#"),1)=".",TRUE,FALSE)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3">
    <cfRule type="expression" dxfId="2093" priority="2361">
      <formula>IF(RIGHT(TEXT(P23,"0.#"),1)=".",FALSE,TRUE)</formula>
    </cfRule>
    <cfRule type="expression" dxfId="2092" priority="2362">
      <formula>IF(RIGHT(TEXT(P23,"0.#"),1)=".",TRUE,FALSE)</formula>
    </cfRule>
  </conditionalFormatting>
  <conditionalFormatting sqref="P24:P27">
    <cfRule type="expression" dxfId="2091" priority="2359">
      <formula>IF(RIGHT(TEXT(P24,"0.#"),1)=".",FALSE,TRUE)</formula>
    </cfRule>
    <cfRule type="expression" dxfId="2090" priority="2360">
      <formula>IF(RIGHT(TEXT(P24,"0.#"),1)=".",TRUE,FALSE)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72:AO899">
    <cfRule type="expression" dxfId="2023" priority="2139">
      <formula>IF(AND(AL872&gt;=0, RIGHT(TEXT(AL872,"0.#"),1)&lt;&gt;"."),TRUE,FALSE)</formula>
    </cfRule>
    <cfRule type="expression" dxfId="2022" priority="2140">
      <formula>IF(AND(AL872&gt;=0, RIGHT(TEXT(AL872,"0.#"),1)="."),TRUE,FALSE)</formula>
    </cfRule>
    <cfRule type="expression" dxfId="2021" priority="2141">
      <formula>IF(AND(AL872&lt;0, RIGHT(TEXT(AL872,"0.#"),1)&lt;&gt;"."),TRUE,FALSE)</formula>
    </cfRule>
    <cfRule type="expression" dxfId="2020" priority="2142">
      <formula>IF(AND(AL872&lt;0, RIGHT(TEXT(AL872,"0.#"),1)="."),TRUE,FALSE)</formula>
    </cfRule>
  </conditionalFormatting>
  <conditionalFormatting sqref="AL871:AO871">
    <cfRule type="expression" dxfId="2019" priority="2133">
      <formula>IF(AND(AL871&gt;=0, RIGHT(TEXT(AL871,"0.#"),1)&lt;&gt;"."),TRUE,FALSE)</formula>
    </cfRule>
    <cfRule type="expression" dxfId="2018" priority="2134">
      <formula>IF(AND(AL871&gt;=0, RIGHT(TEXT(AL871,"0.#"),1)="."),TRUE,FALSE)</formula>
    </cfRule>
    <cfRule type="expression" dxfId="2017" priority="2135">
      <formula>IF(AND(AL871&lt;0, RIGHT(TEXT(AL871,"0.#"),1)&lt;&gt;"."),TRUE,FALSE)</formula>
    </cfRule>
    <cfRule type="expression" dxfId="2016" priority="2136">
      <formula>IF(AND(AL871&lt;0, RIGHT(TEXT(AL871,"0.#"),1)="."),TRUE,FALSE)</formula>
    </cfRule>
  </conditionalFormatting>
  <conditionalFormatting sqref="AL905:AO932">
    <cfRule type="expression" dxfId="2015" priority="2127">
      <formula>IF(AND(AL905&gt;=0, RIGHT(TEXT(AL905,"0.#"),1)&lt;&gt;"."),TRUE,FALSE)</formula>
    </cfRule>
    <cfRule type="expression" dxfId="2014" priority="2128">
      <formula>IF(AND(AL905&gt;=0, RIGHT(TEXT(AL905,"0.#"),1)="."),TRUE,FALSE)</formula>
    </cfRule>
    <cfRule type="expression" dxfId="2013" priority="2129">
      <formula>IF(AND(AL905&lt;0, RIGHT(TEXT(AL905,"0.#"),1)&lt;&gt;"."),TRUE,FALSE)</formula>
    </cfRule>
    <cfRule type="expression" dxfId="2012" priority="2130">
      <formula>IF(AND(AL905&lt;0, RIGHT(TEXT(AL905,"0.#"),1)="."),TRUE,FALSE)</formula>
    </cfRule>
  </conditionalFormatting>
  <conditionalFormatting sqref="AL903:AO904">
    <cfRule type="expression" dxfId="2011" priority="2121">
      <formula>IF(AND(AL903&gt;=0, RIGHT(TEXT(AL903,"0.#"),1)&lt;&gt;"."),TRUE,FALSE)</formula>
    </cfRule>
    <cfRule type="expression" dxfId="2010" priority="2122">
      <formula>IF(AND(AL903&gt;=0, RIGHT(TEXT(AL903,"0.#"),1)="."),TRUE,FALSE)</formula>
    </cfRule>
    <cfRule type="expression" dxfId="2009" priority="2123">
      <formula>IF(AND(AL903&lt;0, RIGHT(TEXT(AL903,"0.#"),1)&lt;&gt;"."),TRUE,FALSE)</formula>
    </cfRule>
    <cfRule type="expression" dxfId="2008" priority="2124">
      <formula>IF(AND(AL903&lt;0, RIGHT(TEXT(AL903,"0.#"),1)="."),TRUE,FALSE)</formula>
    </cfRule>
  </conditionalFormatting>
  <conditionalFormatting sqref="AL938:AO965">
    <cfRule type="expression" dxfId="2007" priority="2115">
      <formula>IF(AND(AL938&gt;=0, RIGHT(TEXT(AL938,"0.#"),1)&lt;&gt;"."),TRUE,FALSE)</formula>
    </cfRule>
    <cfRule type="expression" dxfId="2006" priority="2116">
      <formula>IF(AND(AL938&gt;=0, RIGHT(TEXT(AL938,"0.#"),1)="."),TRUE,FALSE)</formula>
    </cfRule>
    <cfRule type="expression" dxfId="2005" priority="2117">
      <formula>IF(AND(AL938&lt;0, RIGHT(TEXT(AL938,"0.#"),1)&lt;&gt;"."),TRUE,FALSE)</formula>
    </cfRule>
    <cfRule type="expression" dxfId="2004" priority="2118">
      <formula>IF(AND(AL938&lt;0, RIGHT(TEXT(AL938,"0.#"),1)="."),TRUE,FALSE)</formula>
    </cfRule>
  </conditionalFormatting>
  <conditionalFormatting sqref="AL936:AO937">
    <cfRule type="expression" dxfId="2003" priority="2109">
      <formula>IF(AND(AL936&gt;=0, RIGHT(TEXT(AL936,"0.#"),1)&lt;&gt;"."),TRUE,FALSE)</formula>
    </cfRule>
    <cfRule type="expression" dxfId="2002" priority="2110">
      <formula>IF(AND(AL936&gt;=0, RIGHT(TEXT(AL936,"0.#"),1)="."),TRUE,FALSE)</formula>
    </cfRule>
    <cfRule type="expression" dxfId="2001" priority="2111">
      <formula>IF(AND(AL936&lt;0, RIGHT(TEXT(AL936,"0.#"),1)&lt;&gt;"."),TRUE,FALSE)</formula>
    </cfRule>
    <cfRule type="expression" dxfId="2000" priority="2112">
      <formula>IF(AND(AL936&lt;0, RIGHT(TEXT(AL936,"0.#"),1)="."),TRUE,FALSE)</formula>
    </cfRule>
  </conditionalFormatting>
  <conditionalFormatting sqref="AL971:AO998">
    <cfRule type="expression" dxfId="1999" priority="2103">
      <formula>IF(AND(AL971&gt;=0, RIGHT(TEXT(AL971,"0.#"),1)&lt;&gt;"."),TRUE,FALSE)</formula>
    </cfRule>
    <cfRule type="expression" dxfId="1998" priority="2104">
      <formula>IF(AND(AL971&gt;=0, RIGHT(TEXT(AL971,"0.#"),1)="."),TRUE,FALSE)</formula>
    </cfRule>
    <cfRule type="expression" dxfId="1997" priority="2105">
      <formula>IF(AND(AL971&lt;0, RIGHT(TEXT(AL971,"0.#"),1)&lt;&gt;"."),TRUE,FALSE)</formula>
    </cfRule>
    <cfRule type="expression" dxfId="1996" priority="2106">
      <formula>IF(AND(AL971&lt;0, RIGHT(TEXT(AL971,"0.#"),1)="."),TRUE,FALSE)</formula>
    </cfRule>
  </conditionalFormatting>
  <conditionalFormatting sqref="AL969:AO970">
    <cfRule type="expression" dxfId="1995" priority="2097">
      <formula>IF(AND(AL969&gt;=0, RIGHT(TEXT(AL969,"0.#"),1)&lt;&gt;"."),TRUE,FALSE)</formula>
    </cfRule>
    <cfRule type="expression" dxfId="1994" priority="2098">
      <formula>IF(AND(AL969&gt;=0, RIGHT(TEXT(AL969,"0.#"),1)="."),TRUE,FALSE)</formula>
    </cfRule>
    <cfRule type="expression" dxfId="1993" priority="2099">
      <formula>IF(AND(AL969&lt;0, RIGHT(TEXT(AL969,"0.#"),1)&lt;&gt;"."),TRUE,FALSE)</formula>
    </cfRule>
    <cfRule type="expression" dxfId="1992" priority="2100">
      <formula>IF(AND(AL969&lt;0, RIGHT(TEXT(AL969,"0.#"),1)="."),TRUE,FALSE)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2:AO1003">
    <cfRule type="expression" dxfId="1987" priority="2085">
      <formula>IF(AND(AL1002&gt;=0, RIGHT(TEXT(AL1002,"0.#"),1)&lt;&gt;"."),TRUE,FALSE)</formula>
    </cfRule>
    <cfRule type="expression" dxfId="1986" priority="2086">
      <formula>IF(AND(AL1002&gt;=0, RIGHT(TEXT(AL1002,"0.#"),1)="."),TRUE,FALSE)</formula>
    </cfRule>
    <cfRule type="expression" dxfId="1985" priority="2087">
      <formula>IF(AND(AL1002&lt;0, RIGHT(TEXT(AL1002,"0.#"),1)&lt;&gt;"."),TRUE,FALSE)</formula>
    </cfRule>
    <cfRule type="expression" dxfId="1984" priority="2088">
      <formula>IF(AND(AL1002&lt;0, RIGHT(TEXT(AL1002,"0.#"),1)="."),TRUE,FALSE)</formula>
    </cfRule>
  </conditionalFormatting>
  <conditionalFormatting sqref="Y1002:Y1003">
    <cfRule type="expression" dxfId="1983" priority="2083">
      <formula>IF(RIGHT(TEXT(Y1002,"0.#"),1)=".",FALSE,TRUE)</formula>
    </cfRule>
    <cfRule type="expression" dxfId="1982" priority="2084">
      <formula>IF(RIGHT(TEXT(Y1002,"0.#"),1)=".",TRUE,FALSE)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5:AO1036">
    <cfRule type="expression" dxfId="1975" priority="2073">
      <formula>IF(AND(AL1035&gt;=0, RIGHT(TEXT(AL1035,"0.#"),1)&lt;&gt;"."),TRUE,FALSE)</formula>
    </cfRule>
    <cfRule type="expression" dxfId="1974" priority="2074">
      <formula>IF(AND(AL1035&gt;=0, RIGHT(TEXT(AL1035,"0.#"),1)="."),TRUE,FALSE)</formula>
    </cfRule>
    <cfRule type="expression" dxfId="1973" priority="2075">
      <formula>IF(AND(AL1035&lt;0, RIGHT(TEXT(AL1035,"0.#"),1)&lt;&gt;"."),TRUE,FALSE)</formula>
    </cfRule>
    <cfRule type="expression" dxfId="1972" priority="2076">
      <formula>IF(AND(AL1035&lt;0, RIGHT(TEXT(AL1035,"0.#"),1)="."),TRUE,FALSE)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AM117">
    <cfRule type="expression" dxfId="765" priority="69">
      <formula>IF(RIGHT(TEXT(AM117,"0.#"),1)=".",FALSE,TRUE)</formula>
    </cfRule>
    <cfRule type="expression" dxfId="764" priority="70">
      <formula>IF(RIGHT(TEXT(AM117,"0.#"),1)=".",TRUE,FALSE)</formula>
    </cfRule>
  </conditionalFormatting>
  <conditionalFormatting sqref="AM34">
    <cfRule type="expression" dxfId="763" priority="67">
      <formula>IF(RIGHT(TEXT(AM34,"0.#"),1)=".",FALSE,TRUE)</formula>
    </cfRule>
    <cfRule type="expression" dxfId="762" priority="68">
      <formula>IF(RIGHT(TEXT(AM34,"0.#"),1)=".",TRUE,FALSE)</formula>
    </cfRule>
  </conditionalFormatting>
  <conditionalFormatting sqref="AM33">
    <cfRule type="expression" dxfId="761" priority="65">
      <formula>IF(RIGHT(TEXT(AM33,"0.#"),1)=".",FALSE,TRUE)</formula>
    </cfRule>
    <cfRule type="expression" dxfId="760" priority="66">
      <formula>IF(RIGHT(TEXT(AM33,"0.#"),1)=".",TRUE,FALSE)</formula>
    </cfRule>
  </conditionalFormatting>
  <conditionalFormatting sqref="AU134">
    <cfRule type="expression" dxfId="759" priority="59">
      <formula>IF(RIGHT(TEXT(AU134,"0.#"),1)=".",FALSE,TRUE)</formula>
    </cfRule>
    <cfRule type="expression" dxfId="758" priority="60">
      <formula>IF(RIGHT(TEXT(AU134,"0.#"),1)=".",TRUE,FALSE)</formula>
    </cfRule>
  </conditionalFormatting>
  <conditionalFormatting sqref="Y781">
    <cfRule type="expression" dxfId="757" priority="57">
      <formula>IF(RIGHT(TEXT(Y781,"0.#"),1)=".",FALSE,TRUE)</formula>
    </cfRule>
    <cfRule type="expression" dxfId="756" priority="58">
      <formula>IF(RIGHT(TEXT(Y781,"0.#"),1)=".",TRUE,FALSE)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870:AO870">
    <cfRule type="expression" dxfId="753" priority="51">
      <formula>IF(AND(AL870&gt;=0, RIGHT(TEXT(AL870,"0.#"),1)&lt;&gt;"."),TRUE,FALSE)</formula>
    </cfRule>
    <cfRule type="expression" dxfId="752" priority="52">
      <formula>IF(AND(AL870&gt;=0, RIGHT(TEXT(AL870,"0.#"),1)="."),TRUE,FALSE)</formula>
    </cfRule>
    <cfRule type="expression" dxfId="751" priority="53">
      <formula>IF(AND(AL870&lt;0, RIGHT(TEXT(AL870,"0.#"),1)&lt;&gt;"."),TRUE,FALSE)</formula>
    </cfRule>
    <cfRule type="expression" dxfId="750" priority="54">
      <formula>IF(AND(AL870&lt;0, RIGHT(TEXT(AL870,"0.#"),1)="."),TRUE,FALSE)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M107">
    <cfRule type="expression" dxfId="747" priority="47">
      <formula>IF(RIGHT(TEXT(AM107,"0.#"),1)=".",FALSE,TRUE)</formula>
    </cfRule>
    <cfRule type="expression" dxfId="746" priority="48">
      <formula>IF(RIGHT(TEXT(AM107,"0.#"),1)=".",TRUE,FALSE)</formula>
    </cfRule>
  </conditionalFormatting>
  <conditionalFormatting sqref="AE108">
    <cfRule type="expression" dxfId="745" priority="45">
      <formula>IF(RIGHT(TEXT(AE108,"0.#"),1)=".",FALSE,TRUE)</formula>
    </cfRule>
    <cfRule type="expression" dxfId="744" priority="46">
      <formula>IF(RIGHT(TEXT(AE108,"0.#"),1)=".",TRUE,FALSE)</formula>
    </cfRule>
  </conditionalFormatting>
  <conditionalFormatting sqref="AI108">
    <cfRule type="expression" dxfId="743" priority="43">
      <formula>IF(RIGHT(TEXT(AI108,"0.#"),1)=".",FALSE,TRUE)</formula>
    </cfRule>
    <cfRule type="expression" dxfId="742" priority="44">
      <formula>IF(RIGHT(TEXT(AI108,"0.#"),1)=".",TRUE,FALSE)</formula>
    </cfRule>
  </conditionalFormatting>
  <conditionalFormatting sqref="AM108">
    <cfRule type="expression" dxfId="741" priority="41">
      <formula>IF(RIGHT(TEXT(AM108,"0.#"),1)=".",FALSE,TRUE)</formula>
    </cfRule>
    <cfRule type="expression" dxfId="740" priority="42">
      <formula>IF(RIGHT(TEXT(AM108,"0.#"),1)=".",TRUE,FALSE)</formula>
    </cfRule>
  </conditionalFormatting>
  <conditionalFormatting sqref="AE110">
    <cfRule type="expression" dxfId="739" priority="39">
      <formula>IF(RIGHT(TEXT(AE110,"0.#"),1)=".",FALSE,TRUE)</formula>
    </cfRule>
    <cfRule type="expression" dxfId="738" priority="40">
      <formula>IF(RIGHT(TEXT(AE110,"0.#"),1)=".",TRUE,FALSE)</formula>
    </cfRule>
  </conditionalFormatting>
  <conditionalFormatting sqref="AQ110">
    <cfRule type="expression" dxfId="737" priority="37">
      <formula>IF(RIGHT(TEXT(AQ110,"0.#"),1)=".",FALSE,TRUE)</formula>
    </cfRule>
    <cfRule type="expression" dxfId="736" priority="38">
      <formula>IF(RIGHT(TEXT(AQ110,"0.#"),1)=".",TRUE,FALSE)</formula>
    </cfRule>
  </conditionalFormatting>
  <conditionalFormatting sqref="AQ111">
    <cfRule type="expression" dxfId="735" priority="35">
      <formula>IF(RIGHT(TEXT(AQ111,"0.#"),1)=".",FALSE,TRUE)</formula>
    </cfRule>
    <cfRule type="expression" dxfId="734" priority="36">
      <formula>IF(RIGHT(TEXT(AQ111,"0.#"),1)=".",TRUE,FALSE)</formula>
    </cfRule>
  </conditionalFormatting>
  <conditionalFormatting sqref="AI110">
    <cfRule type="expression" dxfId="733" priority="33">
      <formula>IF(RIGHT(TEXT(AI110,"0.#"),1)=".",FALSE,TRUE)</formula>
    </cfRule>
    <cfRule type="expression" dxfId="732" priority="34">
      <formula>IF(RIGHT(TEXT(AI110,"0.#"),1)=".",TRUE,FALSE)</formula>
    </cfRule>
  </conditionalFormatting>
  <conditionalFormatting sqref="AM110">
    <cfRule type="expression" dxfId="731" priority="31">
      <formula>IF(RIGHT(TEXT(AM110,"0.#"),1)=".",FALSE,TRUE)</formula>
    </cfRule>
    <cfRule type="expression" dxfId="730" priority="32">
      <formula>IF(RIGHT(TEXT(AM110,"0.#"),1)=".",TRUE,FALSE)</formula>
    </cfRule>
  </conditionalFormatting>
  <conditionalFormatting sqref="AE111">
    <cfRule type="expression" dxfId="729" priority="29">
      <formula>IF(RIGHT(TEXT(AE111,"0.#"),1)=".",FALSE,TRUE)</formula>
    </cfRule>
    <cfRule type="expression" dxfId="728" priority="30">
      <formula>IF(RIGHT(TEXT(AE111,"0.#"),1)=".",TRUE,FALSE)</formula>
    </cfRule>
  </conditionalFormatting>
  <conditionalFormatting sqref="AI111">
    <cfRule type="expression" dxfId="727" priority="27">
      <formula>IF(RIGHT(TEXT(AI111,"0.#"),1)=".",FALSE,TRUE)</formula>
    </cfRule>
    <cfRule type="expression" dxfId="726" priority="28">
      <formula>IF(RIGHT(TEXT(AI111,"0.#"),1)=".",TRUE,FALSE)</formula>
    </cfRule>
  </conditionalFormatting>
  <conditionalFormatting sqref="AM111">
    <cfRule type="expression" dxfId="725" priority="25">
      <formula>IF(RIGHT(TEXT(AM111,"0.#"),1)=".",FALSE,TRUE)</formula>
    </cfRule>
    <cfRule type="expression" dxfId="724" priority="26">
      <formula>IF(RIGHT(TEXT(AM111,"0.#"),1)=".",TRUE,FALSE)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6"/>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6"/>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6"/>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6"/>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6"/>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6"/>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6"/>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6"/>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6"/>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6"/>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1"/>
      <c r="B16" s="1052"/>
      <c r="C16" s="1052"/>
      <c r="D16" s="1052"/>
      <c r="E16" s="1052"/>
      <c r="F16" s="1053"/>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1"/>
      <c r="B29" s="1052"/>
      <c r="C29" s="1052"/>
      <c r="D29" s="1052"/>
      <c r="E29" s="1052"/>
      <c r="F29" s="1053"/>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1"/>
      <c r="B42" s="1052"/>
      <c r="C42" s="1052"/>
      <c r="D42" s="1052"/>
      <c r="E42" s="1052"/>
      <c r="F42" s="1053"/>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1"/>
      <c r="B56" s="1052"/>
      <c r="C56" s="1052"/>
      <c r="D56" s="1052"/>
      <c r="E56" s="1052"/>
      <c r="F56" s="1053"/>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1"/>
      <c r="B69" s="1052"/>
      <c r="C69" s="1052"/>
      <c r="D69" s="1052"/>
      <c r="E69" s="1052"/>
      <c r="F69" s="1053"/>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1"/>
      <c r="B82" s="1052"/>
      <c r="C82" s="1052"/>
      <c r="D82" s="1052"/>
      <c r="E82" s="1052"/>
      <c r="F82" s="1053"/>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1"/>
      <c r="B95" s="1052"/>
      <c r="C95" s="1052"/>
      <c r="D95" s="1052"/>
      <c r="E95" s="1052"/>
      <c r="F95" s="1053"/>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1"/>
      <c r="B109" s="1052"/>
      <c r="C109" s="1052"/>
      <c r="D109" s="1052"/>
      <c r="E109" s="1052"/>
      <c r="F109" s="1053"/>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1"/>
      <c r="B122" s="1052"/>
      <c r="C122" s="1052"/>
      <c r="D122" s="1052"/>
      <c r="E122" s="1052"/>
      <c r="F122" s="1053"/>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1"/>
      <c r="B135" s="1052"/>
      <c r="C135" s="1052"/>
      <c r="D135" s="1052"/>
      <c r="E135" s="1052"/>
      <c r="F135" s="1053"/>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1"/>
      <c r="B148" s="1052"/>
      <c r="C148" s="1052"/>
      <c r="D148" s="1052"/>
      <c r="E148" s="1052"/>
      <c r="F148" s="1053"/>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1"/>
      <c r="B162" s="1052"/>
      <c r="C162" s="1052"/>
      <c r="D162" s="1052"/>
      <c r="E162" s="1052"/>
      <c r="F162" s="1053"/>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1"/>
      <c r="B175" s="1052"/>
      <c r="C175" s="1052"/>
      <c r="D175" s="1052"/>
      <c r="E175" s="1052"/>
      <c r="F175" s="1053"/>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1"/>
      <c r="B188" s="1052"/>
      <c r="C188" s="1052"/>
      <c r="D188" s="1052"/>
      <c r="E188" s="1052"/>
      <c r="F188" s="1053"/>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1"/>
      <c r="B201" s="1052"/>
      <c r="C201" s="1052"/>
      <c r="D201" s="1052"/>
      <c r="E201" s="1052"/>
      <c r="F201" s="1053"/>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1"/>
      <c r="B215" s="1052"/>
      <c r="C215" s="1052"/>
      <c r="D215" s="1052"/>
      <c r="E215" s="1052"/>
      <c r="F215" s="1053"/>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1"/>
      <c r="B228" s="1052"/>
      <c r="C228" s="1052"/>
      <c r="D228" s="1052"/>
      <c r="E228" s="1052"/>
      <c r="F228" s="1053"/>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1"/>
      <c r="B241" s="1052"/>
      <c r="C241" s="1052"/>
      <c r="D241" s="1052"/>
      <c r="E241" s="1052"/>
      <c r="F241" s="1053"/>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1"/>
      <c r="B254" s="1052"/>
      <c r="C254" s="1052"/>
      <c r="D254" s="1052"/>
      <c r="E254" s="1052"/>
      <c r="F254" s="1053"/>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2018-07-31T01:56:07Z</cp:lastPrinted>
  <dcterms:created xsi:type="dcterms:W3CDTF">2012-03-13T00:50:25Z</dcterms:created>
  <dcterms:modified xsi:type="dcterms:W3CDTF">2018-08-27T01:14:06Z</dcterms:modified>
</cp:coreProperties>
</file>