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jita-m255\Desktop\レビュー\02_\05.国政局○(企画室分)\"/>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<sst xmlns="http://schemas.openxmlformats.org/spreadsheetml/2006/main" count="2946" uniqueCount="612">
  <si>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</si>
  <si>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</si>
  <si>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</si>
  <si>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</si>
  <si>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</si>
  <si>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</si>
  <si>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</si>
  <si>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</si>
  <si>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</si>
  <si>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</si>
  <si>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</si>
  <si>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</si>
  <si>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</si>
  <si>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</si>
  <si>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</si>
  <si>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</si>
  <si>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</si>
  <si>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</si>
  <si>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</si>
  <si>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</si>
  <si>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</si>
  <si>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</si>
  <si>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</si>
  <si>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</si>
  <si>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</si>
  <si>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</si>
  <si>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</si>
  <si>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</si>
  <si>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</si>
  <si>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</si>
  <si>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</si>
  <si>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</si>
  <si>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</si>
  <si>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</si>
  <si>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</si>
  <si>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</si>
  <si>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</si>
  <si>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</si>
  <si>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</si>
  <si>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</si>
  <si>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</si>
  <si>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</si>
  <si>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</si>
  <si>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</si>
  <si>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</si>
  <si>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</si>
  <si>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</si>
  <si>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</si>
  <si>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</si>
  <si>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</si>
  <si>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</si>
  <si>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</si>
  <si>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</si>
  <si>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</si>
  <si>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</si>
  <si>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</si>
  <si>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</si>
  <si>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</si>
  <si>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</si>
  <si>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</si>
  <si>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</si>
  <si>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</si>
  <si>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</si>
  <si>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</si>
  <si>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</si>
  <si>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</si>
  <si>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</si>
  <si>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</si>
  <si>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</si>
  <si>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</si>
  <si>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</si>
  <si>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</si>
  <si>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</si>
  <si>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</si>
  <si>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</si>
  <si>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</si>
  <si>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</si>
  <si>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</si>
  <si>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</si>
  <si>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</si>
  <si>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</si>
  <si>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</si>
  <si>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</si>
  <si>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</si>
  <si>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</si>
  <si>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</si>
  <si>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</si>
  <si>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</si>
  <si>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</si>
  <si>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</si>
  <si>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</si>
  <si>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</si>
  <si>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</si>
  <si>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</si>
  <si>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</si>
  <si>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</si>
  <si>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</si>
  <si>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</si>
  <si>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</si>
  <si>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</si>
  <si>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</si>
  <si>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</si>
  <si>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</si>
  <si>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</si>
  <si>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</si>
  <si>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</si>
  <si>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</si>
  <si>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</si>
  <si>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</si>
  <si>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</si>
  <si>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</si>
  <si>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</si>
  <si>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</si>
  <si>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</si>
  <si>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</si>
  <si>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</si>
  <si>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</si>
  <si>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</si>
  <si>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</si>
  <si>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</si>
  <si>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</si>
  <si>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</si>
  <si>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</si>
  <si>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</si>
  <si>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</si>
  <si>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</si>
  <si>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</si>
  <si>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</si>
  <si>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</si>
  <si>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</si>
  <si>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</si>
  <si>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</si>
  <si>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</si>
  <si>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</si>
  <si>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</si>
  <si>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</si>
  <si>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</si>
  <si>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</si>
  <si>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</si>
  <si>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</si>
  <si>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</si>
  <si>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</si>
  <si>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</si>
  <si>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</si>
  <si>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</si>
  <si>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</si>
  <si>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</si>
  <si>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</si>
  <si>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</si>
  <si>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</si>
  <si>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</si>
  <si>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</si>
  <si>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</si>
  <si>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</si>
  <si>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</si>
  <si>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</si>
  <si>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</si>
  <si>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</si>
  <si>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</si>
  <si>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</si>
  <si>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</si>
  <si>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</si>
  <si>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</si>
  <si>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</si>
  <si>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</si>
  <si>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</si>
  <si>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</si>
  <si>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</si>
  <si>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</si>
  <si>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</si>
  <si>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</si>
  <si>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</si>
  <si>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</si>
  <si>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</si>
  <si>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</si>
  <si>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</si>
  <si>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</si>
  <si>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</si>
  <si>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</si>
  <si>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</si>
  <si>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</si>
  <si>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</si>
  <si>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</si>
  <si>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</si>
  <si>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</si>
  <si>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</si>
  <si>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</si>
  <si>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</si>
  <si>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</si>
  <si>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</si>
  <si>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</si>
  <si>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</si>
  <si>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</si>
  <si>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</si>
  <si>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</si>
  <si>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</si>
  <si>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</si>
  <si>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</si>
  <si>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</si>
  <si>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</si>
  <si>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</si>
  <si>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</si>
  <si>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</si>
  <si>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</si>
  <si>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</si>
  <si>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</si>
  <si>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</si>
  <si>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</si>
  <si>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</si>
  <si>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</si>
  <si>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</si>
  <si>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</si>
  <si>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</si>
  <si>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</si>
  <si>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</si>
  <si>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</si>
  <si>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</si>
  <si>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</si>
  <si>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</si>
  <si>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</si>
  <si>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</si>
  <si>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</si>
  <si>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</si>
  <si>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</si>
  <si>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</si>
  <si>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</si>
  <si>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</si>
  <si>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</si>
  <si>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</si>
  <si>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</si>
  <si>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</si>
  <si>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</si>
  <si>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</si>
  <si>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</si>
  <si>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</si>
  <si>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</si>
  <si>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</si>
  <si>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</si>
  <si>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</si>
  <si>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</si>
  <si>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</si>
  <si>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</si>
  <si>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</si>
  <si>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</si>
  <si>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</si>
  <si>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</si>
  <si>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</si>
  <si>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</si>
  <si>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</si>
  <si>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</si>
  <si>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</si>
  <si>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</si>
  <si>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</si>
  <si>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</si>
  <si>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</si>
  <si>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</si>
  <si>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</si>
  <si>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</si>
  <si>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</si>
  <si>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</si>
  <si>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</si>
  <si>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</si>
  <si>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</si>
  <si>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</si>
  <si>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</si>
  <si>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</si>
  <si>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</si>
  <si>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</si>
  <si>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</si>
  <si>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</si>
  <si>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</si>
  <si>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</si>
  <si>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</si>
  <si>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</si>
  <si>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</si>
  <si>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</si>
  <si>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</si>
  <si>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</si>
  <si>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</si>
  <si>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</si>
  <si>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</si>
  <si>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</si>
  <si>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</si>
  <si>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</si>
  <si>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</si>
  <si>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</si>
  <si>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</si>
  <si>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</si>
  <si>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</si>
  <si>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</si>
  <si>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</si>
  <si>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</si>
  <si>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</si>
  <si>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</si>
  <si>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</si>
  <si>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</si>
  <si>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</si>
  <si>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</si>
  <si>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</si>
  <si>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</si>
  <si>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</si>
  <si>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</si>
  <si>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</si>
  <si>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</si>
  <si>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</si>
  <si>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</si>
  <si>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</si>
  <si>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</si>
  <si>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</si>
  <si>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</si>
  <si>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</si>
  <si>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</si>
  <si>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</si>
  <si>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</si>
  <si>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</si>
  <si>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</si>
  <si>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</si>
  <si>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</si>
  <si>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</si>
  <si>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</si>
  <si>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</si>
  <si>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</si>
  <si>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</si>
  <si>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</si>
  <si>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</si>
  <si>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</si>
  <si>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</si>
  <si>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</si>
  <si>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</si>
  <si>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</si>
  <si>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</si>
  <si>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</si>
  <si>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</si>
  <si>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</si>
  <si>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</si>
  <si>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</si>
  <si>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</si>
  <si>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</si>
  <si>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</si>
  <si>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</si>
  <si>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</si>
  <si>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</si>
  <si>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</si>
  <si>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</si>
  <si>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</si>
  <si>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</si>
  <si>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</si>
  <si>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</si>
  <si>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</si>
  <si>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</si>
  <si>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</si>
  <si>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</si>
  <si>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</si>
  <si>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</si>
  <si>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</si>
  <si>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</si>
  <si>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</si>
  <si>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</si>
  <si>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</si>
  <si>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</si>
  <si>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</si>
  <si>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</si>
  <si>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</si>
  <si>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</si>
  <si>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</si>
  <si>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</si>
  <si>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</si>
  <si>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</si>
  <si>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</si>
  <si>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</si>
  <si>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</si>
  <si>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</si>
  <si>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</si>
  <si>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</si>
  <si>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</si>
  <si>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</si>
  <si>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</si>
  <si>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</si>
  <si>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</si>
  <si>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</si>
  <si>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</si>
  <si>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</si>
  <si>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</si>
  <si>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</si>
  <si>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</si>
  <si>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</si>
  <si>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</si>
  <si>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</si>
  <si>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</si>
  <si>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</si>
  <si>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</si>
  <si>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</si>
  <si>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</si>
  <si>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</si>
  <si>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</si>
  <si>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</si>
  <si>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</si>
  <si>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</si>
  <si>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</si>
  <si>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</si>
  <si>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</si>
  <si>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</si>
  <si>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</si>
  <si>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</si>
  <si>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</si>
  <si>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</si>
  <si>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</si>
  <si>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</si>
  <si>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</si>
  <si>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</si>
  <si>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</si>
  <si>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</si>
  <si>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</si>
  <si>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</si>
  <si>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</si>
  <si>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</si>
  <si>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</si>
  <si>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</si>
  <si>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</si>
  <si>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</si>
  <si>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</si>
  <si>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</si>
  <si>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</si>
  <si>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</si>
  <si>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</si>
  <si>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</si>
  <si>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</si>
  <si>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</si>
  <si>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</si>
  <si>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</si>
  <si>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</si>
  <si>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</si>
  <si>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</si>
  <si>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</si>
  <si>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</si>
  <si>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</si>
  <si>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</si>
  <si>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</si>
  <si>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</si>
  <si>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</si>
  <si>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</si>
  <si>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</si>
  <si>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</si>
  <si>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</si>
  <si>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</si>
  <si>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</si>
  <si>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</si>
  <si>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</si>
  <si>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</si>
  <si>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</si>
  <si>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</si>
  <si>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</si>
  <si>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</si>
  <si>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</si>
  <si>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</si>
  <si>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</si>
  <si>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</si>
  <si>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</si>
  <si>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</si>
  <si>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</si>
  <si>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</si>
  <si>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</si>
  <si>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</si>
  <si>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</si>
  <si>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</si>
  <si>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</si>
  <si>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</si>
  <si>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</si>
  <si>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</si>
  <si>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</si>
  <si>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</si>
  <si>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</si>
  <si>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</si>
  <si>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</si>
  <si>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</si>
  <si>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</si>
  <si>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</si>
  <si>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</si>
  <si>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</si>
  <si>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</si>
  <si>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</si>
  <si>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</si>
  <si>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</si>
  <si>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</si>
  <si>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</si>
  <si>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</si>
  <si>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</si>
  <si>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</si>
  <si>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</si>
  <si>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</si>
  <si>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</si>
  <si>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</si>
  <si>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</si>
  <si>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</si>
  <si>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</si>
  <si>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</si>
  <si>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</si>
  <si>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</si>
  <si>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</si>
  <si>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</si>
  <si>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</si>
  <si>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</si>
  <si>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</si>
  <si>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</si>
  <si>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</si>
  <si>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</si>
  <si>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</si>
  <si>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</si>
  <si>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</si>
  <si>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</si>
  <si>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</si>
  <si>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</si>
  <si>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</si>
  <si>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</si>
  <si>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</si>
  <si>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</si>
  <si>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</si>
  <si>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</si>
  <si>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</si>
  <si>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</si>
  <si>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</si>
  <si>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</si>
  <si>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</si>
  <si>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</si>
  <si>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</si>
  <si>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</si>
  <si>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</si>
  <si>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</si>
  <si>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</si>
  <si>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</si>
  <si>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</si>
  <si>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</si>
  <si>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</si>
  <si>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</si>
  <si>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</si>
  <si>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</si>
  <si>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</si>
  <si>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</si>
  <si>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</si>
  <si>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</si>
  <si>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</si>
  <si>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</si>
  <si>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</si>
  <si>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</si>
  <si>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</si>
  <si>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</si>
  <si>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</si>
  <si>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</si>
  <si>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</si>
  <si>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</si>
  <si>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</si>
  <si>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経済協力開発機構等拠出金</t>
  </si>
  <si>
    <t>国土政策局</t>
    <rPh sb="0" eb="2">
      <t>コクド</t>
    </rPh>
    <rPh sb="2" eb="5">
      <t>セイサクキョク</t>
    </rPh>
    <phoneticPr fontId="5"/>
  </si>
  <si>
    <t>総務課企画室</t>
    <rPh sb="0" eb="3">
      <t>ソウムカ</t>
    </rPh>
    <rPh sb="3" eb="6">
      <t>キカクシツ</t>
    </rPh>
    <phoneticPr fontId="5"/>
  </si>
  <si>
    <t>室長　遠山　英子</t>
    <rPh sb="0" eb="2">
      <t>シツチョウ</t>
    </rPh>
    <rPh sb="3" eb="5">
      <t>トオヤマ</t>
    </rPh>
    <rPh sb="6" eb="8">
      <t>エイコ</t>
    </rPh>
    <phoneticPr fontId="5"/>
  </si>
  <si>
    <t>○</t>
  </si>
  <si>
    <t>-</t>
  </si>
  <si>
    <t>-</t>
    <phoneticPr fontId="5"/>
  </si>
  <si>
    <t>経済協力開発機構（OECD)地域開発政策委員会（RDPC)は、先進諸国間で国土・地域政策に関する意見交換・発信を行いうる唯一の場であり、先進的な政策の情報収集や蓄積、加盟国の政策担当者との人的ネットワーク等を通じた政策提言を獲得する。国連人間居住計画（国連ハビタット）は、急速な都市化に伴う都市の過密等の人間居住分野の諸問題の解決に取り組む機関であり、そのアジア・太平洋地域事務所（福岡市）のプロジェクトを支援することにより、我が国の国土・地域政策や居住環境改善分野での経験、知見を活かした国際貢献を図るとともに、プロジェクトを通じたアジア・太平洋地域の課題や取組等の情報を把握する。両機関の支援を行うことにより、我が国の国土・地域政策の形成への反映を目的とする。</t>
  </si>
  <si>
    <t>ＯＥＣＤへの拠出金は、RDPCの作業計画を踏まえたプロジェクトのうち、我が国の国土・地域政策にとって有益である、国別・地域別の国土・地域政策レビュー（対象国・地域の国土・地域開発の状況や国土・地域政策等について評価を行い、改善方策等を提言するもの）や加盟国の地域のパフォーマンスや競争優位の比較分析、関連する地域指標作成等を支援するものである。
国連ハビタットへの拠出金は、そのアジア・太平洋地域事務所（福岡市）が実施する、我が国の有する国土・地域政策や居住環境改善分野におけるノウハウ・技術とアジア諸都市等とのマッチング事業や人間居住分野の諸問題に関する情報発信等を支援するものである。</t>
  </si>
  <si>
    <t>我が国及びOECD加盟国の政策形成へ反映させるため、毎年2件程度の事業成果を得る</t>
  </si>
  <si>
    <t>OECD地域開発政策委員会公表調査等報告の件数</t>
    <rPh sb="4" eb="6">
      <t>チイキ</t>
    </rPh>
    <rPh sb="6" eb="8">
      <t>カイハツ</t>
    </rPh>
    <rPh sb="8" eb="10">
      <t>セイサク</t>
    </rPh>
    <rPh sb="10" eb="12">
      <t>イイン</t>
    </rPh>
    <rPh sb="12" eb="13">
      <t>カイ</t>
    </rPh>
    <rPh sb="13" eb="15">
      <t>コウヒョウ</t>
    </rPh>
    <rPh sb="15" eb="17">
      <t>チョウサ</t>
    </rPh>
    <rPh sb="17" eb="18">
      <t>トウ</t>
    </rPh>
    <rPh sb="18" eb="20">
      <t>ホウコク</t>
    </rPh>
    <rPh sb="21" eb="23">
      <t>ケンスウ</t>
    </rPh>
    <phoneticPr fontId="5"/>
  </si>
  <si>
    <t>件</t>
    <rPh sb="0" eb="1">
      <t>ケン</t>
    </rPh>
    <phoneticPr fontId="5"/>
  </si>
  <si>
    <t>我が国の有する居住環境分野のノウハウ・技術とアジア諸都市等とのマッチング事業における毎年1件程度のマッチング</t>
  </si>
  <si>
    <t>マッチングの成立件数</t>
  </si>
  <si>
    <t>国連人間居住計画の日本人職員数</t>
    <rPh sb="0" eb="2">
      <t>コクレン</t>
    </rPh>
    <rPh sb="2" eb="4">
      <t>ニンゲン</t>
    </rPh>
    <rPh sb="4" eb="6">
      <t>キョジュウ</t>
    </rPh>
    <rPh sb="6" eb="8">
      <t>ケイカク</t>
    </rPh>
    <rPh sb="9" eb="12">
      <t>ニホンジン</t>
    </rPh>
    <rPh sb="12" eb="15">
      <t>ショクインスウ</t>
    </rPh>
    <phoneticPr fontId="4"/>
  </si>
  <si>
    <t>10　国土の総合的な利用、整備及び保全、国土に関する情報の整備</t>
  </si>
  <si>
    <t>37　総合的な国土形成を推進する</t>
  </si>
  <si>
    <t>国際機関等拠出金</t>
    <rPh sb="0" eb="2">
      <t>コクサイ</t>
    </rPh>
    <rPh sb="2" eb="4">
      <t>キカン</t>
    </rPh>
    <rPh sb="4" eb="5">
      <t>トウ</t>
    </rPh>
    <rPh sb="5" eb="8">
      <t>キョシュツキン</t>
    </rPh>
    <phoneticPr fontId="5"/>
  </si>
  <si>
    <t>96</t>
    <phoneticPr fontId="5"/>
  </si>
  <si>
    <t>74</t>
    <phoneticPr fontId="5"/>
  </si>
  <si>
    <t>88</t>
    <phoneticPr fontId="5"/>
  </si>
  <si>
    <t>380</t>
    <phoneticPr fontId="5"/>
  </si>
  <si>
    <t>365</t>
    <phoneticPr fontId="5"/>
  </si>
  <si>
    <t>381</t>
    <phoneticPr fontId="5"/>
  </si>
  <si>
    <t>400</t>
    <phoneticPr fontId="5"/>
  </si>
  <si>
    <t>拠出金</t>
    <rPh sb="0" eb="3">
      <t>キョシュツキン</t>
    </rPh>
    <phoneticPr fontId="5"/>
  </si>
  <si>
    <t>プロジェクトのための調査研究等を実施</t>
    <rPh sb="10" eb="12">
      <t>チョウサ</t>
    </rPh>
    <rPh sb="12" eb="14">
      <t>ケンキュウ</t>
    </rPh>
    <rPh sb="14" eb="15">
      <t>トウ</t>
    </rPh>
    <rPh sb="16" eb="18">
      <t>ジッシ</t>
    </rPh>
    <phoneticPr fontId="5"/>
  </si>
  <si>
    <t>経済協力開発機構</t>
    <rPh sb="0" eb="2">
      <t>ケイザイ</t>
    </rPh>
    <rPh sb="2" eb="4">
      <t>キョウリョク</t>
    </rPh>
    <rPh sb="4" eb="6">
      <t>カイハツ</t>
    </rPh>
    <rPh sb="6" eb="8">
      <t>キコウ</t>
    </rPh>
    <phoneticPr fontId="5"/>
  </si>
  <si>
    <t>国連人間居住計画</t>
    <rPh sb="0" eb="2">
      <t>コクレン</t>
    </rPh>
    <rPh sb="2" eb="4">
      <t>ニンゲン</t>
    </rPh>
    <rPh sb="4" eb="6">
      <t>キョジュウ</t>
    </rPh>
    <rPh sb="6" eb="8">
      <t>ケイカク</t>
    </rPh>
    <phoneticPr fontId="5"/>
  </si>
  <si>
    <t>プロジェクト推進のための調査研究・資料作成等</t>
    <rPh sb="6" eb="8">
      <t>スイシン</t>
    </rPh>
    <rPh sb="17" eb="19">
      <t>シリョウ</t>
    </rPh>
    <rPh sb="19" eb="21">
      <t>サクセイ</t>
    </rPh>
    <phoneticPr fontId="5"/>
  </si>
  <si>
    <t>国土政策局では、国土・地域政策に直接関わるRDPC及び地域指標作業部会関連プロジェクトのために拠出している。都市局ではRDPC及び都市政策作業部会で実施しているプロジェクトに対し拠出している。</t>
  </si>
  <si>
    <t>OECDの活動を支援することによる先進的政策や加盟国における取組等の情報収集、国連ハビタットの活動を支援することによる国際貢献及びアジア地域の課題等の情報収集を行い、これらを我が国の政策形成に反映することを通じ、我が国の総合的な国土形成の推進に貢献している。</t>
  </si>
  <si>
    <t>国土・地域政策調査等実施件数</t>
    <rPh sb="0" eb="2">
      <t>コクド</t>
    </rPh>
    <rPh sb="3" eb="5">
      <t>チイキ</t>
    </rPh>
    <rPh sb="5" eb="7">
      <t>セイサク</t>
    </rPh>
    <rPh sb="7" eb="9">
      <t>チョウサ</t>
    </rPh>
    <rPh sb="9" eb="10">
      <t>トウ</t>
    </rPh>
    <rPh sb="10" eb="12">
      <t>ジッシ</t>
    </rPh>
    <rPh sb="12" eb="14">
      <t>ケンスウ</t>
    </rPh>
    <phoneticPr fontId="5"/>
  </si>
  <si>
    <t>我が国の有する居住環境分野のノウハウ・技術とアジア諸都市等とのマッチング事業、同分野の課題やこれに対する我が国の貢献等を発信する事業の実施件数</t>
  </si>
  <si>
    <t>国際機関における事業を支援するものであり、国内および国際社会のニーズを反映している。</t>
  </si>
  <si>
    <t>‐</t>
  </si>
  <si>
    <t>-</t>
    <phoneticPr fontId="5"/>
  </si>
  <si>
    <t>対象事業を限定して拠出している。</t>
  </si>
  <si>
    <t>事業の実施にあたり、執行機関と緊密な連絡・調整を行い、事業目的の達成と効率的な運営の両立を図っている。</t>
  </si>
  <si>
    <t>成果目標値を達成している。</t>
  </si>
  <si>
    <t>活動見込みを達成している。</t>
  </si>
  <si>
    <t>・テリトリアル・レビュー等の成果を我が国の国土・地域政策の形成に活用している。
・我が国の国土・地域政策や居住環境改善分野のノウハウ・技術が活用され課題解決に貢献している。</t>
  </si>
  <si>
    <t>当省の政策目的に合致した国際機関の事業であり、国が支出する必要がある。</t>
  </si>
  <si>
    <t>当省の政策目的に合致しており、政策目的の実現には必要不可欠である。</t>
  </si>
  <si>
    <t>国土交通省国土政策局調べ（平成30年3月）</t>
    <phoneticPr fontId="5"/>
  </si>
  <si>
    <t>起業・中小企業・地域開発・観光センター局の日本人職員数</t>
    <rPh sb="0" eb="2">
      <t>キギョウ</t>
    </rPh>
    <rPh sb="3" eb="5">
      <t>チュウショウ</t>
    </rPh>
    <rPh sb="5" eb="7">
      <t>キギョウ</t>
    </rPh>
    <rPh sb="8" eb="10">
      <t>チイキ</t>
    </rPh>
    <rPh sb="10" eb="12">
      <t>カイハツ</t>
    </rPh>
    <rPh sb="13" eb="15">
      <t>カンコウ</t>
    </rPh>
    <rPh sb="19" eb="20">
      <t>キョク</t>
    </rPh>
    <rPh sb="21" eb="24">
      <t>ニホンジン</t>
    </rPh>
    <rPh sb="24" eb="27">
      <t>ショクインスウ</t>
    </rPh>
    <phoneticPr fontId="4"/>
  </si>
  <si>
    <t>人</t>
    <rPh sb="0" eb="1">
      <t>ヒト</t>
    </rPh>
    <phoneticPr fontId="5"/>
  </si>
  <si>
    <t>-</t>
    <phoneticPr fontId="5"/>
  </si>
  <si>
    <t>-</t>
    <phoneticPr fontId="5"/>
  </si>
  <si>
    <t>OECDについては、その活動を支援し、国土・地域政策分野での加盟国間連携を一層推進するとともに、積極的な情報発信や意見交換を通じて先進的政策や加盟国における取組等の情報収集・分析を深めることは、我が国の国土・地域政策の政策形成に不可欠である。
国連ハビタットについては、その活動を支援し、我が国の知見や技術を活用した急速な都市化等に伴う諸課題の解決に貢献するとともに、事業を通じたアジア地域の課題や取組等の情報を獲得することは、我が国の国土・地域政策の政策形成に不可欠である。</t>
    <phoneticPr fontId="5"/>
  </si>
  <si>
    <t>OECDについては、各国の国土・地域政策レビュー等の成果を我が国の国土・地域政策の推進に活用するとともに、加盟国等に対して情報発信し、各国の政策形成にも貢献しているところである。今後、我が国の政策推進に資するテーマの調査研究等が行われるよう拠出先と緊密に連携していく。
国連ハビタットについては、2016年10月に開催された「第三回国連人間居住会議」において採択されたる「ニュー・アーバン・アジェンダ」が今後20 年間の人間居住に関わる課題の解決のための国際的な指針となることから、我が国の知見や技術等の発信を一層強化するよう拠出先と緊密に連携していく。</t>
    <rPh sb="10" eb="12">
      <t>カッコク</t>
    </rPh>
    <rPh sb="24" eb="25">
      <t>トウ</t>
    </rPh>
    <rPh sb="89" eb="91">
      <t>コンゴ</t>
    </rPh>
    <rPh sb="152" eb="153">
      <t>ネン</t>
    </rPh>
    <rPh sb="155" eb="156">
      <t>ガツ</t>
    </rPh>
    <rPh sb="157" eb="159">
      <t>カイサイ</t>
    </rPh>
    <rPh sb="179" eb="181">
      <t>サイタク</t>
    </rPh>
    <phoneticPr fontId="5"/>
  </si>
  <si>
    <t>-</t>
    <phoneticPr fontId="5"/>
  </si>
  <si>
    <t>-</t>
    <phoneticPr fontId="5"/>
  </si>
  <si>
    <t>-</t>
    <phoneticPr fontId="5"/>
  </si>
  <si>
    <t>拠出先による事業が政策目的に合致するとともに、我が国企業の海外進出にも資するよう、引き続き、拠出先との密接な連絡及び調整に努めるべき。</t>
    <rPh sb="0" eb="2">
      <t>キョシュツ</t>
    </rPh>
    <rPh sb="2" eb="3">
      <t>サキ</t>
    </rPh>
    <rPh sb="6" eb="8">
      <t>ジギョウ</t>
    </rPh>
    <rPh sb="9" eb="11">
      <t>セイサク</t>
    </rPh>
    <rPh sb="11" eb="13">
      <t>モクテキ</t>
    </rPh>
    <rPh sb="14" eb="16">
      <t>ガッチ</t>
    </rPh>
    <rPh sb="23" eb="24">
      <t>ワ</t>
    </rPh>
    <rPh sb="25" eb="26">
      <t>クニ</t>
    </rPh>
    <rPh sb="26" eb="28">
      <t>キギョウ</t>
    </rPh>
    <rPh sb="29" eb="31">
      <t>カイガイ</t>
    </rPh>
    <rPh sb="31" eb="33">
      <t>シンシュツ</t>
    </rPh>
    <rPh sb="35" eb="36">
      <t>シ</t>
    </rPh>
    <rPh sb="41" eb="42">
      <t>ヒ</t>
    </rPh>
    <rPh sb="43" eb="44">
      <t>ツヅ</t>
    </rPh>
    <rPh sb="46" eb="48">
      <t>キョシュツ</t>
    </rPh>
    <rPh sb="48" eb="49">
      <t>サキ</t>
    </rPh>
    <rPh sb="51" eb="53">
      <t>ミッセツ</t>
    </rPh>
    <rPh sb="54" eb="56">
      <t>レンラク</t>
    </rPh>
    <rPh sb="56" eb="57">
      <t>オヨ</t>
    </rPh>
    <rPh sb="58" eb="60">
      <t>チョウセイ</t>
    </rPh>
    <rPh sb="61" eb="62">
      <t>ツト</t>
    </rPh>
    <phoneticPr fontId="5"/>
  </si>
  <si>
    <t>A.経済協力開発機構</t>
    <phoneticPr fontId="5"/>
  </si>
  <si>
    <t>B.国連人間居住計画</t>
    <phoneticPr fontId="5"/>
  </si>
  <si>
    <t>-</t>
    <phoneticPr fontId="5"/>
  </si>
  <si>
    <t>執行等改善</t>
  </si>
  <si>
    <t>当該事業が当局の政策目的とより合致したものとなるよう、事業の検討や実施にあたり、拠出先とより一層の緊密な連携及び調整を行う。また、関係する国際会議等への積極的な参加等を通じ、先進的な政策等の情報収集や蓄積、人的ネットワーク等を通じた政策提言を獲得し、我が国の国土・地域政策形成へ還元するとともに、国際貢献へ向けた政策形成への活用を図る。</t>
    <phoneticPr fontId="5"/>
  </si>
  <si>
    <t>第２次国土形成計画（全国計画）(平成27年8月閣議決定）</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</si>
</sst>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741</xdr:row>
      <xdr:rowOff>0</xdr:rowOff>
    </xdr:from>
    <xdr:to>
      <xdr:col>38</xdr:col>
      <xdr:colOff>44823</xdr:colOff>
      <xdr:row>755</xdr:row>
      <xdr:rowOff>273797</xdr:rowOff>
    </xdr:to>
    <xdr:grpSp>
      <xdr:nvGrpSpPr>
        <xdr:cNvPr id="14" name="グループ化 12"/>
        <xdr:cNvGrpSpPr>
          <a:grpSpLocks/>
        </xdr:cNvGrpSpPr>
      </xdr:nvGrpSpPr>
      <xdr:grpSpPr bwMode="auto">
        <a:xfrm>
          <a:off x="3251200" y="43573700"/>
          <a:ext cx="4515223" cy="5252197"/>
          <a:chOff x="2938454" y="29760333"/>
          <a:chExt cx="3718463" cy="5186892"/>
        </a:xfrm>
      </xdr:grpSpPr>
      <xdr:sp macro="" textlink="">
        <xdr:nvSpPr>
          <xdr:cNvPr id="15" name="正方形/長方形 14"/>
          <xdr:cNvSpPr/>
        </xdr:nvSpPr>
        <xdr:spPr>
          <a:xfrm>
            <a:off x="3022444" y="29760333"/>
            <a:ext cx="1511819" cy="8613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43</a:t>
            </a:r>
            <a:r>
              <a:rPr kumimoji="1" lang="ja-JP" altLang="en-US" sz="1100">
                <a:solidFill>
                  <a:schemeClr val="tx1"/>
                </a:solidFill>
              </a:rPr>
              <a:t>百万円</a:t>
            </a:r>
          </a:p>
        </xdr:txBody>
      </xdr:sp>
      <xdr:sp macro="" textlink="">
        <xdr:nvSpPr>
          <xdr:cNvPr id="16" name="大かっこ 15"/>
          <xdr:cNvSpPr/>
        </xdr:nvSpPr>
        <xdr:spPr>
          <a:xfrm>
            <a:off x="2938454" y="30716311"/>
            <a:ext cx="1740882" cy="7761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実施するプロジェクトに対し資金を拠出</a:t>
            </a:r>
            <a:endParaRPr lang="ja-JP" altLang="ja-JP"/>
          </a:p>
        </xdr:txBody>
      </xdr:sp>
      <xdr:grpSp>
        <xdr:nvGrpSpPr>
          <xdr:cNvPr id="17" name="グループ化 6"/>
          <xdr:cNvGrpSpPr>
            <a:grpSpLocks/>
          </xdr:cNvGrpSpPr>
        </xdr:nvGrpSpPr>
        <xdr:grpSpPr bwMode="auto">
          <a:xfrm>
            <a:off x="4470400" y="32108775"/>
            <a:ext cx="2159000" cy="1323975"/>
            <a:chOff x="2677590" y="32109455"/>
            <a:chExt cx="2162415" cy="1321516"/>
          </a:xfrm>
        </xdr:grpSpPr>
        <xdr:sp macro="" textlink="">
          <xdr:nvSpPr>
            <xdr:cNvPr id="24" name="テキスト ボックス 23"/>
            <xdr:cNvSpPr txBox="1"/>
          </xdr:nvSpPr>
          <xdr:spPr>
            <a:xfrm>
              <a:off x="2680374" y="32108368"/>
              <a:ext cx="2156602"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en-US" altLang="ja-JP" sz="1100">
                  <a:latin typeface="+mj-ea"/>
                  <a:ea typeface="+mj-ea"/>
                </a:rPr>
                <a:t>22</a:t>
              </a:r>
              <a:r>
                <a:rPr kumimoji="1" lang="ja-JP" altLang="en-US" sz="1100">
                  <a:latin typeface="+mj-ea"/>
                  <a:ea typeface="+mj-ea"/>
                </a:rPr>
                <a:t>百万円</a:t>
              </a:r>
            </a:p>
          </xdr:txBody>
        </xdr:sp>
        <xdr:sp macro="" textlink="">
          <xdr:nvSpPr>
            <xdr:cNvPr id="25" name="大かっこ 4"/>
            <xdr:cNvSpPr/>
          </xdr:nvSpPr>
          <xdr:spPr>
            <a:xfrm>
              <a:off x="2787439" y="32750802"/>
              <a:ext cx="1973061"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18" name="直線コネクタ 17"/>
          <xdr:cNvCxnSpPr/>
        </xdr:nvCxnSpPr>
        <xdr:spPr>
          <a:xfrm>
            <a:off x="3755447" y="31511382"/>
            <a:ext cx="0" cy="2451469"/>
          </a:xfrm>
          <a:prstGeom prst="line">
            <a:avLst/>
          </a:prstGeom>
        </xdr:spPr>
        <xdr:style>
          <a:lnRef idx="1">
            <a:schemeClr val="dk1"/>
          </a:lnRef>
          <a:fillRef idx="0">
            <a:schemeClr val="dk1"/>
          </a:fillRef>
          <a:effectRef idx="0">
            <a:schemeClr val="dk1"/>
          </a:effectRef>
          <a:fontRef idx="minor">
            <a:schemeClr val="tx1"/>
          </a:fontRef>
        </xdr:style>
      </xdr:cxnSp>
      <xdr:grpSp>
        <xdr:nvGrpSpPr>
          <xdr:cNvPr id="19" name="グループ化 7"/>
          <xdr:cNvGrpSpPr>
            <a:grpSpLocks/>
          </xdr:cNvGrpSpPr>
        </xdr:nvGrpSpPr>
        <xdr:grpSpPr bwMode="auto">
          <a:xfrm>
            <a:off x="4497917" y="33623250"/>
            <a:ext cx="2159000" cy="1323975"/>
            <a:chOff x="2677590" y="32109455"/>
            <a:chExt cx="2162415" cy="1321516"/>
          </a:xfrm>
        </xdr:grpSpPr>
        <xdr:sp macro="" textlink="">
          <xdr:nvSpPr>
            <xdr:cNvPr id="22" name="テキスト ボックス 21"/>
            <xdr:cNvSpPr txBox="1"/>
          </xdr:nvSpPr>
          <xdr:spPr>
            <a:xfrm>
              <a:off x="2675755" y="32108313"/>
              <a:ext cx="2164250" cy="5668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r>
                <a:rPr kumimoji="1" lang="ja-JP" altLang="en-US" sz="1100">
                  <a:latin typeface="+mj-ea"/>
                  <a:ea typeface="+mj-ea"/>
                </a:rPr>
                <a:t>Ｂ．国連人間居住計画</a:t>
              </a:r>
              <a:endParaRPr kumimoji="1" lang="en-US" altLang="ja-JP" sz="1100">
                <a:latin typeface="+mj-ea"/>
                <a:ea typeface="+mj-ea"/>
              </a:endParaRPr>
            </a:p>
            <a:p>
              <a:pPr algn="ctr"/>
              <a:r>
                <a:rPr kumimoji="1" lang="en-US" altLang="ja-JP" sz="1100">
                  <a:latin typeface="+mj-ea"/>
                  <a:ea typeface="+mj-ea"/>
                </a:rPr>
                <a:t>21</a:t>
              </a:r>
              <a:r>
                <a:rPr kumimoji="1" lang="ja-JP" altLang="en-US" sz="1100">
                  <a:latin typeface="+mj-ea"/>
                  <a:ea typeface="+mj-ea"/>
                </a:rPr>
                <a:t>百万円</a:t>
              </a:r>
            </a:p>
          </xdr:txBody>
        </xdr:sp>
        <xdr:sp macro="" textlink="">
          <xdr:nvSpPr>
            <xdr:cNvPr id="23" name="大かっこ 22"/>
            <xdr:cNvSpPr/>
          </xdr:nvSpPr>
          <xdr:spPr>
            <a:xfrm>
              <a:off x="2782821" y="32750747"/>
              <a:ext cx="1980709" cy="6802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l"/>
              <a:r>
                <a:rPr kumimoji="1" lang="ja-JP" altLang="en-US" sz="1100">
                  <a:solidFill>
                    <a:sysClr val="windowText" lastClr="000000"/>
                  </a:solidFill>
                </a:rPr>
                <a:t>プロジェクト推進のための調査研究・資料作成等</a:t>
              </a:r>
            </a:p>
          </xdr:txBody>
        </xdr:sp>
      </xdr:grpSp>
      <xdr:cxnSp macro="">
        <xdr:nvCxnSpPr>
          <xdr:cNvPr id="20" name="直線コネクタ 19"/>
          <xdr:cNvCxnSpPr/>
        </xdr:nvCxnSpPr>
        <xdr:spPr>
          <a:xfrm flipH="1">
            <a:off x="3747811" y="32287523"/>
            <a:ext cx="733003"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21" name="直線コネクタ 20"/>
          <xdr:cNvCxnSpPr/>
        </xdr:nvCxnSpPr>
        <xdr:spPr>
          <a:xfrm flipH="1">
            <a:off x="3755447" y="33962851"/>
            <a:ext cx="733003"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H5" sqref="BH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172</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553</v>
      </c>
      <c r="AF5" s="718"/>
      <c r="AG5" s="718"/>
      <c r="AH5" s="718"/>
      <c r="AI5" s="718"/>
      <c r="AJ5" s="718"/>
      <c r="AK5" s="718"/>
      <c r="AL5" s="718"/>
      <c r="AM5" s="718"/>
      <c r="AN5" s="718"/>
      <c r="AO5" s="718"/>
      <c r="AP5" s="719"/>
      <c r="AQ5" s="720" t="s">
        <v>554</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557</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611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75" customHeight="1" x14ac:dyDescent="0.15">
      <c r="A9" s="142" t="s">
        <v>23</v>
      </c>
      <c r="B9" s="143"/>
      <c r="C9" s="143"/>
      <c r="D9" s="143"/>
      <c r="E9" s="143"/>
      <c r="F9" s="143"/>
      <c r="G9" s="572" t="s">
        <v>558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559</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その他</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46</v>
      </c>
      <c r="Q13" s="98"/>
      <c r="R13" s="98"/>
      <c r="S13" s="98"/>
      <c r="T13" s="98"/>
      <c r="U13" s="98"/>
      <c r="V13" s="99"/>
      <c r="W13" s="97">
        <v>47</v>
      </c>
      <c r="X13" s="98"/>
      <c r="Y13" s="98"/>
      <c r="Z13" s="98"/>
      <c r="AA13" s="98"/>
      <c r="AB13" s="98"/>
      <c r="AC13" s="99"/>
      <c r="AD13" s="97">
        <v>43</v>
      </c>
      <c r="AE13" s="98"/>
      <c r="AF13" s="98"/>
      <c r="AG13" s="98"/>
      <c r="AH13" s="98"/>
      <c r="AI13" s="98"/>
      <c r="AJ13" s="99"/>
      <c r="AK13" s="97">
        <v>44</v>
      </c>
      <c r="AL13" s="98"/>
      <c r="AM13" s="98"/>
      <c r="AN13" s="98"/>
      <c r="AO13" s="98"/>
      <c r="AP13" s="98"/>
      <c r="AQ13" s="99"/>
      <c r="AR13" s="94">
        <v>45</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557</v>
      </c>
      <c r="Q14" s="98"/>
      <c r="R14" s="98"/>
      <c r="S14" s="98"/>
      <c r="T14" s="98"/>
      <c r="U14" s="98"/>
      <c r="V14" s="99"/>
      <c r="W14" s="97" t="s">
        <v>556</v>
      </c>
      <c r="X14" s="98"/>
      <c r="Y14" s="98"/>
      <c r="Z14" s="98"/>
      <c r="AA14" s="98"/>
      <c r="AB14" s="98"/>
      <c r="AC14" s="99"/>
      <c r="AD14" s="97" t="s">
        <v>556</v>
      </c>
      <c r="AE14" s="98"/>
      <c r="AF14" s="98"/>
      <c r="AG14" s="98"/>
      <c r="AH14" s="98"/>
      <c r="AI14" s="98"/>
      <c r="AJ14" s="99"/>
      <c r="AK14" s="97"/>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557</v>
      </c>
      <c r="Q16" s="98"/>
      <c r="R16" s="98"/>
      <c r="S16" s="98"/>
      <c r="T16" s="98"/>
      <c r="U16" s="98"/>
      <c r="V16" s="99"/>
      <c r="W16" s="97" t="s">
        <v>556</v>
      </c>
      <c r="X16" s="98"/>
      <c r="Y16" s="98"/>
      <c r="Z16" s="98"/>
      <c r="AA16" s="98"/>
      <c r="AB16" s="98"/>
      <c r="AC16" s="99"/>
      <c r="AD16" s="97" t="s">
        <v>556</v>
      </c>
      <c r="AE16" s="98"/>
      <c r="AF16" s="98"/>
      <c r="AG16" s="98"/>
      <c r="AH16" s="98"/>
      <c r="AI16" s="98"/>
      <c r="AJ16" s="99"/>
      <c r="AK16" s="97"/>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557</v>
      </c>
      <c r="Q17" s="98"/>
      <c r="R17" s="98"/>
      <c r="S17" s="98"/>
      <c r="T17" s="98"/>
      <c r="U17" s="98"/>
      <c r="V17" s="99"/>
      <c r="W17" s="97" t="s">
        <v>556</v>
      </c>
      <c r="X17" s="98"/>
      <c r="Y17" s="98"/>
      <c r="Z17" s="98"/>
      <c r="AA17" s="98"/>
      <c r="AB17" s="98"/>
      <c r="AC17" s="99"/>
      <c r="AD17" s="97" t="s">
        <v>556</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46</v>
      </c>
      <c r="Q18" s="104"/>
      <c r="R18" s="104"/>
      <c r="S18" s="104"/>
      <c r="T18" s="104"/>
      <c r="U18" s="104"/>
      <c r="V18" s="105"/>
      <c r="W18" s="103">
        <f>SUM(W13:AC17)</f>
        <v>47</v>
      </c>
      <c r="X18" s="104"/>
      <c r="Y18" s="104"/>
      <c r="Z18" s="104"/>
      <c r="AA18" s="104"/>
      <c r="AB18" s="104"/>
      <c r="AC18" s="105"/>
      <c r="AD18" s="103">
        <f>SUM(AD13:AJ17)</f>
        <v>43</v>
      </c>
      <c r="AE18" s="104"/>
      <c r="AF18" s="104"/>
      <c r="AG18" s="104"/>
      <c r="AH18" s="104"/>
      <c r="AI18" s="104"/>
      <c r="AJ18" s="105"/>
      <c r="AK18" s="103">
        <f>SUM(AK13:AQ17)</f>
        <v>44</v>
      </c>
      <c r="AL18" s="104"/>
      <c r="AM18" s="104"/>
      <c r="AN18" s="104"/>
      <c r="AO18" s="104"/>
      <c r="AP18" s="104"/>
      <c r="AQ18" s="105"/>
      <c r="AR18" s="103">
        <f>SUM(AR13:AX17)</f>
        <v>45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46</v>
      </c>
      <c r="Q19" s="98"/>
      <c r="R19" s="98"/>
      <c r="S19" s="98"/>
      <c r="T19" s="98"/>
      <c r="U19" s="98"/>
      <c r="V19" s="99"/>
      <c r="W19" s="97">
        <v>47</v>
      </c>
      <c r="X19" s="98"/>
      <c r="Y19" s="98"/>
      <c r="Z19" s="98"/>
      <c r="AA19" s="98"/>
      <c r="AB19" s="98"/>
      <c r="AC19" s="99"/>
      <c r="AD19" s="97">
        <v>43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497</v>
      </c>
      <c r="H21" s="931"/>
      <c r="I21" s="931"/>
      <c r="J21" s="931"/>
      <c r="K21" s="931"/>
      <c r="L21" s="931"/>
      <c r="M21" s="931"/>
      <c r="N21" s="931"/>
      <c r="O21" s="931"/>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44</v>
      </c>
      <c r="Q23" s="95"/>
      <c r="R23" s="95"/>
      <c r="S23" s="95"/>
      <c r="T23" s="95"/>
      <c r="U23" s="95"/>
      <c r="V23" s="96"/>
      <c r="W23" s="94">
        <v>45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t="s">
        <v>603</v>
      </c>
      <c r="Q24" s="98"/>
      <c r="R24" s="98"/>
      <c r="S24" s="98"/>
      <c r="T24" s="98"/>
      <c r="U24" s="98"/>
      <c r="V24" s="99"/>
      <c r="W24" s="97" t="s">
        <v>608</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t="s">
        <v>603</v>
      </c>
      <c r="Q25" s="98"/>
      <c r="R25" s="98"/>
      <c r="S25" s="98"/>
      <c r="T25" s="98"/>
      <c r="U25" s="98"/>
      <c r="V25" s="99"/>
      <c r="W25" s="97" t="s">
        <v>608</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t="s">
        <v>603</v>
      </c>
      <c r="Q26" s="98"/>
      <c r="R26" s="98"/>
      <c r="S26" s="98"/>
      <c r="T26" s="98"/>
      <c r="U26" s="98"/>
      <c r="V26" s="99"/>
      <c r="W26" s="97" t="s">
        <v>608</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t="s">
        <v>603</v>
      </c>
      <c r="Q27" s="98"/>
      <c r="R27" s="98"/>
      <c r="S27" s="98"/>
      <c r="T27" s="98"/>
      <c r="U27" s="98"/>
      <c r="V27" s="99"/>
      <c r="W27" s="97" t="s">
        <v>608</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44</v>
      </c>
      <c r="Q29" s="226"/>
      <c r="R29" s="226"/>
      <c r="S29" s="226"/>
      <c r="T29" s="226"/>
      <c r="U29" s="226"/>
      <c r="V29" s="227"/>
      <c r="W29" s="225">
        <f>AR13</f>
        <v>45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t="s">
        <v>557</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562</v>
      </c>
      <c r="AC32" s="551"/>
      <c r="AD32" s="551"/>
      <c r="AE32" s="362" t="s">
        <v>557</v>
      </c>
      <c r="AF32" s="363"/>
      <c r="AG32" s="363"/>
      <c r="AH32" s="363"/>
      <c r="AI32" s="362">
        <v>3</v>
      </c>
      <c r="AJ32" s="363"/>
      <c r="AK32" s="363"/>
      <c r="AL32" s="363"/>
      <c r="AM32" s="362">
        <v>3</v>
      </c>
      <c r="AN32" s="363"/>
      <c r="AO32" s="363"/>
      <c r="AP32" s="363"/>
      <c r="AQ32" s="100" t="s">
        <v>557</v>
      </c>
      <c r="AR32" s="101"/>
      <c r="AS32" s="101"/>
      <c r="AT32" s="102"/>
      <c r="AU32" s="363" t="s">
        <v>557</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2</v>
      </c>
      <c r="AF33" s="363"/>
      <c r="AG33" s="363"/>
      <c r="AH33" s="363"/>
      <c r="AI33" s="362">
        <v>2</v>
      </c>
      <c r="AJ33" s="363"/>
      <c r="AK33" s="363"/>
      <c r="AL33" s="363"/>
      <c r="AM33" s="362">
        <v>2</v>
      </c>
      <c r="AN33" s="363"/>
      <c r="AO33" s="363"/>
      <c r="AP33" s="363"/>
      <c r="AQ33" s="100" t="s">
        <v>557</v>
      </c>
      <c r="AR33" s="101"/>
      <c r="AS33" s="101"/>
      <c r="AT33" s="102"/>
      <c r="AU33" s="363">
        <v>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557</v>
      </c>
      <c r="AF34" s="363"/>
      <c r="AG34" s="363"/>
      <c r="AH34" s="363"/>
      <c r="AI34" s="362">
        <v>150</v>
      </c>
      <c r="AJ34" s="363"/>
      <c r="AK34" s="363"/>
      <c r="AL34" s="363"/>
      <c r="AM34" s="362">
        <v>150</v>
      </c>
      <c r="AN34" s="363"/>
      <c r="AO34" s="363"/>
      <c r="AP34" s="363"/>
      <c r="AQ34" s="100" t="s">
        <v>557</v>
      </c>
      <c r="AR34" s="101"/>
      <c r="AS34" s="101"/>
      <c r="AT34" s="102"/>
      <c r="AU34" s="363" t="s">
        <v>557</v>
      </c>
      <c r="AV34" s="363"/>
      <c r="AW34" s="363"/>
      <c r="AX34" s="365"/>
    </row>
    <row r="35" spans="1:50" ht="23.25" customHeight="1" x14ac:dyDescent="0.15">
      <c r="A35" s="901" t="s">
        <v>527</v>
      </c>
      <c r="B35" s="902"/>
      <c r="C35" s="902"/>
      <c r="D35" s="902"/>
      <c r="E35" s="902"/>
      <c r="F35" s="903"/>
      <c r="G35" s="907" t="s">
        <v>595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557</v>
      </c>
      <c r="AR38" s="133"/>
      <c r="AS38" s="134" t="s">
        <v>356</v>
      </c>
      <c r="AT38" s="169"/>
      <c r="AU38" s="269" t="s">
        <v>557</v>
      </c>
      <c r="AV38" s="269"/>
      <c r="AW38" s="377" t="s">
        <v>300</v>
      </c>
      <c r="AX38" s="378"/>
    </row>
    <row r="39" spans="1:50" ht="23.25" customHeight="1" x14ac:dyDescent="0.15">
      <c r="A39" s="515"/>
      <c r="B39" s="513"/>
      <c r="C39" s="513"/>
      <c r="D39" s="513"/>
      <c r="E39" s="513"/>
      <c r="F39" s="514"/>
      <c r="G39" s="540" t="s">
        <v>563</v>
      </c>
      <c r="H39" s="541"/>
      <c r="I39" s="541"/>
      <c r="J39" s="541"/>
      <c r="K39" s="541"/>
      <c r="L39" s="541"/>
      <c r="M39" s="541"/>
      <c r="N39" s="541"/>
      <c r="O39" s="542"/>
      <c r="P39" s="158" t="s">
        <v>564</v>
      </c>
      <c r="Q39" s="158"/>
      <c r="R39" s="158"/>
      <c r="S39" s="158"/>
      <c r="T39" s="158"/>
      <c r="U39" s="158"/>
      <c r="V39" s="158"/>
      <c r="W39" s="158"/>
      <c r="X39" s="229"/>
      <c r="Y39" s="336" t="s">
        <v>12</v>
      </c>
      <c r="Z39" s="549"/>
      <c r="AA39" s="550"/>
      <c r="AB39" s="551" t="s">
        <v>562</v>
      </c>
      <c r="AC39" s="551"/>
      <c r="AD39" s="551"/>
      <c r="AE39" s="362">
        <v>1</v>
      </c>
      <c r="AF39" s="363"/>
      <c r="AG39" s="363"/>
      <c r="AH39" s="363"/>
      <c r="AI39" s="362">
        <v>1</v>
      </c>
      <c r="AJ39" s="363"/>
      <c r="AK39" s="363"/>
      <c r="AL39" s="363"/>
      <c r="AM39" s="362">
        <v>1</v>
      </c>
      <c r="AN39" s="363"/>
      <c r="AO39" s="363"/>
      <c r="AP39" s="363"/>
      <c r="AQ39" s="100" t="s">
        <v>557</v>
      </c>
      <c r="AR39" s="101"/>
      <c r="AS39" s="101"/>
      <c r="AT39" s="102"/>
      <c r="AU39" s="363" t="s">
        <v>557</v>
      </c>
      <c r="AV39" s="363"/>
      <c r="AW39" s="363"/>
      <c r="AX39" s="365"/>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562</v>
      </c>
      <c r="AC40" s="522"/>
      <c r="AD40" s="522"/>
      <c r="AE40" s="362">
        <v>1</v>
      </c>
      <c r="AF40" s="363"/>
      <c r="AG40" s="363"/>
      <c r="AH40" s="363"/>
      <c r="AI40" s="362">
        <v>1</v>
      </c>
      <c r="AJ40" s="363"/>
      <c r="AK40" s="363"/>
      <c r="AL40" s="363"/>
      <c r="AM40" s="362">
        <v>1</v>
      </c>
      <c r="AN40" s="363"/>
      <c r="AO40" s="363"/>
      <c r="AP40" s="363"/>
      <c r="AQ40" s="100" t="s">
        <v>557</v>
      </c>
      <c r="AR40" s="101"/>
      <c r="AS40" s="101"/>
      <c r="AT40" s="102"/>
      <c r="AU40" s="363">
        <v>1</v>
      </c>
      <c r="AV40" s="363"/>
      <c r="AW40" s="363"/>
      <c r="AX40" s="365"/>
    </row>
    <row r="41" spans="1:50" ht="23.2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100</v>
      </c>
      <c r="AF41" s="363"/>
      <c r="AG41" s="363"/>
      <c r="AH41" s="363"/>
      <c r="AI41" s="362">
        <v>100</v>
      </c>
      <c r="AJ41" s="363"/>
      <c r="AK41" s="363"/>
      <c r="AL41" s="363"/>
      <c r="AM41" s="362">
        <v>100</v>
      </c>
      <c r="AN41" s="363"/>
      <c r="AO41" s="363"/>
      <c r="AP41" s="363"/>
      <c r="AQ41" s="100" t="s">
        <v>557</v>
      </c>
      <c r="AR41" s="101"/>
      <c r="AS41" s="101"/>
      <c r="AT41" s="102"/>
      <c r="AU41" s="363" t="s">
        <v>557</v>
      </c>
      <c r="AV41" s="363"/>
      <c r="AW41" s="363"/>
      <c r="AX41" s="365"/>
    </row>
    <row r="42" spans="1:50" ht="23.25" customHeight="1" x14ac:dyDescent="0.15">
      <c r="A42" s="901" t="s">
        <v>527</v>
      </c>
      <c r="B42" s="902"/>
      <c r="C42" s="902"/>
      <c r="D42" s="902"/>
      <c r="E42" s="902"/>
      <c r="F42" s="903"/>
      <c r="G42" s="907" t="s">
        <v>595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19"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549</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598</v>
      </c>
      <c r="AR86" s="269"/>
      <c r="AS86" s="134" t="s">
        <v>356</v>
      </c>
      <c r="AT86" s="169"/>
      <c r="AU86" s="269" t="s">
        <v>598</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557</v>
      </c>
      <c r="H87" s="158"/>
      <c r="I87" s="158"/>
      <c r="J87" s="158"/>
      <c r="K87" s="158"/>
      <c r="L87" s="158"/>
      <c r="M87" s="158"/>
      <c r="N87" s="158"/>
      <c r="O87" s="229"/>
      <c r="P87" s="158" t="s">
        <v>596</v>
      </c>
      <c r="Q87" s="803"/>
      <c r="R87" s="803"/>
      <c r="S87" s="803"/>
      <c r="T87" s="803"/>
      <c r="U87" s="803"/>
      <c r="V87" s="803"/>
      <c r="W87" s="803"/>
      <c r="X87" s="804"/>
      <c r="Y87" s="756" t="s">
        <v>62</v>
      </c>
      <c r="Z87" s="757"/>
      <c r="AA87" s="758"/>
      <c r="AB87" s="551" t="s">
        <v>597</v>
      </c>
      <c r="AC87" s="551"/>
      <c r="AD87" s="551"/>
      <c r="AE87" s="362" t="s">
        <v>598</v>
      </c>
      <c r="AF87" s="363"/>
      <c r="AG87" s="363"/>
      <c r="AH87" s="363"/>
      <c r="AI87" s="362">
        <v>4</v>
      </c>
      <c r="AJ87" s="363"/>
      <c r="AK87" s="363"/>
      <c r="AL87" s="363"/>
      <c r="AM87" s="362">
        <v>4</v>
      </c>
      <c r="AN87" s="363"/>
      <c r="AO87" s="363"/>
      <c r="AP87" s="363"/>
      <c r="AQ87" s="100" t="s">
        <v>598</v>
      </c>
      <c r="AR87" s="101"/>
      <c r="AS87" s="101"/>
      <c r="AT87" s="102"/>
      <c r="AU87" s="363" t="s">
        <v>598</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t="s">
        <v>598</v>
      </c>
      <c r="AC88" s="522"/>
      <c r="AD88" s="522"/>
      <c r="AE88" s="362" t="s">
        <v>598</v>
      </c>
      <c r="AF88" s="363"/>
      <c r="AG88" s="363"/>
      <c r="AH88" s="363"/>
      <c r="AI88" s="362" t="s">
        <v>598</v>
      </c>
      <c r="AJ88" s="363"/>
      <c r="AK88" s="363"/>
      <c r="AL88" s="363"/>
      <c r="AM88" s="362" t="s">
        <v>598</v>
      </c>
      <c r="AN88" s="363"/>
      <c r="AO88" s="363"/>
      <c r="AP88" s="363"/>
      <c r="AQ88" s="100" t="s">
        <v>598</v>
      </c>
      <c r="AR88" s="101"/>
      <c r="AS88" s="101"/>
      <c r="AT88" s="102"/>
      <c r="AU88" s="363" t="s">
        <v>598</v>
      </c>
      <c r="AV88" s="363"/>
      <c r="AW88" s="363"/>
      <c r="AX88" s="365"/>
      <c r="AY88" s="10"/>
      <c r="AZ88" s="10"/>
      <c r="BA88" s="10"/>
      <c r="BB88" s="10"/>
      <c r="BC88" s="10"/>
    </row>
    <row r="89" spans="1:60" ht="23.25"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t="s">
        <v>598</v>
      </c>
      <c r="AF89" s="363"/>
      <c r="AG89" s="363"/>
      <c r="AH89" s="363"/>
      <c r="AI89" s="362" t="s">
        <v>598</v>
      </c>
      <c r="AJ89" s="363"/>
      <c r="AK89" s="363"/>
      <c r="AL89" s="363"/>
      <c r="AM89" s="362" t="s">
        <v>598</v>
      </c>
      <c r="AN89" s="363"/>
      <c r="AO89" s="363"/>
      <c r="AP89" s="363"/>
      <c r="AQ89" s="100" t="s">
        <v>598</v>
      </c>
      <c r="AR89" s="101"/>
      <c r="AS89" s="101"/>
      <c r="AT89" s="102"/>
      <c r="AU89" s="363" t="s">
        <v>598</v>
      </c>
      <c r="AV89" s="363"/>
      <c r="AW89" s="363"/>
      <c r="AX89" s="365"/>
      <c r="AY89" s="10"/>
      <c r="AZ89" s="10"/>
      <c r="BA89" s="10"/>
      <c r="BB89" s="10"/>
      <c r="BC89" s="10"/>
      <c r="BD89" s="10"/>
      <c r="BE89" s="10"/>
      <c r="BF89" s="10"/>
      <c r="BG89" s="10"/>
      <c r="BH89" s="10"/>
    </row>
    <row r="90" spans="1:60" ht="18.75"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t="s">
        <v>598</v>
      </c>
      <c r="AR91" s="269"/>
      <c r="AS91" s="134" t="s">
        <v>356</v>
      </c>
      <c r="AT91" s="169"/>
      <c r="AU91" s="269" t="s">
        <v>598</v>
      </c>
      <c r="AV91" s="269"/>
      <c r="AW91" s="377" t="s">
        <v>300</v>
      </c>
      <c r="AX91" s="378"/>
      <c r="AY91" s="10"/>
      <c r="AZ91" s="10"/>
      <c r="BA91" s="10"/>
      <c r="BB91" s="10"/>
      <c r="BC91" s="10"/>
    </row>
    <row r="92" spans="1:60" ht="23.25" customHeight="1" x14ac:dyDescent="0.15">
      <c r="A92" s="520"/>
      <c r="B92" s="552"/>
      <c r="C92" s="552"/>
      <c r="D92" s="552"/>
      <c r="E92" s="552"/>
      <c r="F92" s="553"/>
      <c r="G92" s="228" t="s">
        <v>557</v>
      </c>
      <c r="H92" s="158"/>
      <c r="I92" s="158"/>
      <c r="J92" s="158"/>
      <c r="K92" s="158"/>
      <c r="L92" s="158"/>
      <c r="M92" s="158"/>
      <c r="N92" s="158"/>
      <c r="O92" s="229"/>
      <c r="P92" s="158" t="s">
        <v>565</v>
      </c>
      <c r="Q92" s="803"/>
      <c r="R92" s="803"/>
      <c r="S92" s="803"/>
      <c r="T92" s="803"/>
      <c r="U92" s="803"/>
      <c r="V92" s="803"/>
      <c r="W92" s="803"/>
      <c r="X92" s="804"/>
      <c r="Y92" s="756" t="s">
        <v>62</v>
      </c>
      <c r="Z92" s="757"/>
      <c r="AA92" s="758"/>
      <c r="AB92" s="551" t="s">
        <v>597</v>
      </c>
      <c r="AC92" s="551"/>
      <c r="AD92" s="551"/>
      <c r="AE92" s="362" t="s">
        <v>598</v>
      </c>
      <c r="AF92" s="363"/>
      <c r="AG92" s="363"/>
      <c r="AH92" s="363"/>
      <c r="AI92" s="362">
        <v>10</v>
      </c>
      <c r="AJ92" s="363"/>
      <c r="AK92" s="363"/>
      <c r="AL92" s="363"/>
      <c r="AM92" s="362">
        <v>10</v>
      </c>
      <c r="AN92" s="363"/>
      <c r="AO92" s="363"/>
      <c r="AP92" s="363"/>
      <c r="AQ92" s="100" t="s">
        <v>598</v>
      </c>
      <c r="AR92" s="101"/>
      <c r="AS92" s="101"/>
      <c r="AT92" s="102"/>
      <c r="AU92" s="363" t="s">
        <v>598</v>
      </c>
      <c r="AV92" s="363"/>
      <c r="AW92" s="363"/>
      <c r="AX92" s="365"/>
      <c r="AY92" s="10"/>
      <c r="AZ92" s="10"/>
      <c r="BA92" s="10"/>
      <c r="BB92" s="10"/>
      <c r="BC92" s="10"/>
      <c r="BD92" s="10"/>
      <c r="BE92" s="10"/>
      <c r="BF92" s="10"/>
      <c r="BG92" s="10"/>
      <c r="BH92" s="10"/>
    </row>
    <row r="93" spans="1:60" ht="23.25"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t="s">
        <v>598</v>
      </c>
      <c r="AC93" s="522"/>
      <c r="AD93" s="522"/>
      <c r="AE93" s="362" t="s">
        <v>598</v>
      </c>
      <c r="AF93" s="363"/>
      <c r="AG93" s="363"/>
      <c r="AH93" s="363"/>
      <c r="AI93" s="362" t="s">
        <v>598</v>
      </c>
      <c r="AJ93" s="363"/>
      <c r="AK93" s="363"/>
      <c r="AL93" s="363"/>
      <c r="AM93" s="362" t="s">
        <v>598</v>
      </c>
      <c r="AN93" s="363"/>
      <c r="AO93" s="363"/>
      <c r="AP93" s="363"/>
      <c r="AQ93" s="100" t="s">
        <v>598</v>
      </c>
      <c r="AR93" s="101"/>
      <c r="AS93" s="101"/>
      <c r="AT93" s="102"/>
      <c r="AU93" s="363" t="s">
        <v>598</v>
      </c>
      <c r="AV93" s="363"/>
      <c r="AW93" s="363"/>
      <c r="AX93" s="365"/>
    </row>
    <row r="94" spans="1:60" ht="23.25" customHeight="1" thickBot="1" x14ac:dyDescent="0.2">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t="s">
        <v>598</v>
      </c>
      <c r="AF94" s="363"/>
      <c r="AG94" s="363"/>
      <c r="AH94" s="363"/>
      <c r="AI94" s="362" t="s">
        <v>598</v>
      </c>
      <c r="AJ94" s="363"/>
      <c r="AK94" s="363"/>
      <c r="AL94" s="363"/>
      <c r="AM94" s="362" t="s">
        <v>598</v>
      </c>
      <c r="AN94" s="363"/>
      <c r="AO94" s="363"/>
      <c r="AP94" s="363"/>
      <c r="AQ94" s="100" t="s">
        <v>598</v>
      </c>
      <c r="AR94" s="101"/>
      <c r="AS94" s="101"/>
      <c r="AT94" s="102"/>
      <c r="AU94" s="363" t="s">
        <v>598</v>
      </c>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1"/>
      <c r="B101" s="492"/>
      <c r="C101" s="492"/>
      <c r="D101" s="492"/>
      <c r="E101" s="492"/>
      <c r="F101" s="493"/>
      <c r="G101" s="158" t="s">
        <v>583</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562</v>
      </c>
      <c r="AC101" s="551"/>
      <c r="AD101" s="551"/>
      <c r="AE101" s="362">
        <v>2</v>
      </c>
      <c r="AF101" s="363"/>
      <c r="AG101" s="363"/>
      <c r="AH101" s="364"/>
      <c r="AI101" s="362">
        <v>3</v>
      </c>
      <c r="AJ101" s="363"/>
      <c r="AK101" s="363"/>
      <c r="AL101" s="364"/>
      <c r="AM101" s="362">
        <v>3</v>
      </c>
      <c r="AN101" s="363"/>
      <c r="AO101" s="363"/>
      <c r="AP101" s="364"/>
      <c r="AQ101" s="362" t="s">
        <v>599</v>
      </c>
      <c r="AR101" s="363"/>
      <c r="AS101" s="363"/>
      <c r="AT101" s="364"/>
      <c r="AU101" s="362" t="s">
        <v>557</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2</v>
      </c>
      <c r="AF102" s="356"/>
      <c r="AG102" s="356"/>
      <c r="AH102" s="356"/>
      <c r="AI102" s="356">
        <v>2</v>
      </c>
      <c r="AJ102" s="356"/>
      <c r="AK102" s="356"/>
      <c r="AL102" s="356"/>
      <c r="AM102" s="356">
        <v>2</v>
      </c>
      <c r="AN102" s="356"/>
      <c r="AO102" s="356"/>
      <c r="AP102" s="356"/>
      <c r="AQ102" s="818" t="s">
        <v>599</v>
      </c>
      <c r="AR102" s="819"/>
      <c r="AS102" s="819"/>
      <c r="AT102" s="820"/>
      <c r="AU102" s="818" t="s">
        <v>557</v>
      </c>
      <c r="AV102" s="819"/>
      <c r="AW102" s="819"/>
      <c r="AX102" s="820"/>
    </row>
    <row r="103" spans="1:60" ht="31.5" customHeight="1" x14ac:dyDescent="0.15">
      <c r="A103" s="488" t="s">
        <v>493</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584</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562</v>
      </c>
      <c r="AC104" s="472"/>
      <c r="AD104" s="473"/>
      <c r="AE104" s="362">
        <v>3</v>
      </c>
      <c r="AF104" s="363"/>
      <c r="AG104" s="363"/>
      <c r="AH104" s="364"/>
      <c r="AI104" s="362">
        <v>3</v>
      </c>
      <c r="AJ104" s="363"/>
      <c r="AK104" s="363"/>
      <c r="AL104" s="364"/>
      <c r="AM104" s="362">
        <v>3</v>
      </c>
      <c r="AN104" s="363"/>
      <c r="AO104" s="363"/>
      <c r="AP104" s="364"/>
      <c r="AQ104" s="362" t="s">
        <v>599</v>
      </c>
      <c r="AR104" s="363"/>
      <c r="AS104" s="363"/>
      <c r="AT104" s="364"/>
      <c r="AU104" s="362" t="s">
        <v>557</v>
      </c>
      <c r="AV104" s="363"/>
      <c r="AW104" s="363"/>
      <c r="AX104" s="364"/>
    </row>
    <row r="105" spans="1:60" ht="23.25" customHeight="1" thickBot="1" x14ac:dyDescent="0.2">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562</v>
      </c>
      <c r="AC105" s="405"/>
      <c r="AD105" s="406"/>
      <c r="AE105" s="356">
        <v>3</v>
      </c>
      <c r="AF105" s="356"/>
      <c r="AG105" s="356"/>
      <c r="AH105" s="356"/>
      <c r="AI105" s="356">
        <v>3</v>
      </c>
      <c r="AJ105" s="356"/>
      <c r="AK105" s="356"/>
      <c r="AL105" s="356"/>
      <c r="AM105" s="356">
        <v>3</v>
      </c>
      <c r="AN105" s="356"/>
      <c r="AO105" s="356"/>
      <c r="AP105" s="356"/>
      <c r="AQ105" s="362" t="s">
        <v>599</v>
      </c>
      <c r="AR105" s="363"/>
      <c r="AS105" s="363"/>
      <c r="AT105" s="364"/>
      <c r="AU105" s="818" t="s">
        <v>557</v>
      </c>
      <c r="AV105" s="819"/>
      <c r="AW105" s="819"/>
      <c r="AX105" s="820"/>
    </row>
    <row r="106" spans="1:60" ht="31.5" hidden="1" customHeight="1" x14ac:dyDescent="0.15">
      <c r="A106" s="488" t="s">
        <v>493</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493</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493</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hidden="1"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hidden="1" customHeight="1" x14ac:dyDescent="0.15">
      <c r="A116" s="290"/>
      <c r="B116" s="291"/>
      <c r="C116" s="291"/>
      <c r="D116" s="291"/>
      <c r="E116" s="291"/>
      <c r="F116" s="292"/>
      <c r="G116" s="349" t="s">
        <v>541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c r="AC116" s="299"/>
      <c r="AD116" s="300"/>
      <c r="AE116" s="356"/>
      <c r="AF116" s="356"/>
      <c r="AG116" s="356"/>
      <c r="AH116" s="356"/>
      <c r="AI116" s="356"/>
      <c r="AJ116" s="356"/>
      <c r="AK116" s="356"/>
      <c r="AL116" s="356"/>
      <c r="AM116" s="356"/>
      <c r="AN116" s="356"/>
      <c r="AO116" s="356"/>
      <c r="AP116" s="356"/>
      <c r="AQ116" s="362"/>
      <c r="AR116" s="363"/>
      <c r="AS116" s="363"/>
      <c r="AT116" s="363"/>
      <c r="AU116" s="363"/>
      <c r="AV116" s="363"/>
      <c r="AW116" s="363"/>
      <c r="AX116" s="365"/>
    </row>
    <row r="117" spans="1:50" ht="46.5" hidden="1"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502</v>
      </c>
      <c r="AC117" s="340"/>
      <c r="AD117" s="341"/>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566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t="s">
        <v>557</v>
      </c>
      <c r="AV133" s="133"/>
      <c r="AW133" s="134" t="s">
        <v>300</v>
      </c>
      <c r="AX133" s="135"/>
    </row>
    <row r="134" spans="1:50" ht="39.75" customHeight="1" x14ac:dyDescent="0.15">
      <c r="A134" s="998"/>
      <c r="B134" s="250"/>
      <c r="C134" s="249"/>
      <c r="D134" s="250"/>
      <c r="E134" s="249"/>
      <c r="F134" s="312"/>
      <c r="G134" s="228" t="s">
        <v>557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557</v>
      </c>
      <c r="AC134" s="219"/>
      <c r="AD134" s="219"/>
      <c r="AE134" s="264" t="s">
        <v>557</v>
      </c>
      <c r="AF134" s="101"/>
      <c r="AG134" s="101"/>
      <c r="AH134" s="101"/>
      <c r="AI134" s="264" t="s">
        <v>557</v>
      </c>
      <c r="AJ134" s="101"/>
      <c r="AK134" s="101"/>
      <c r="AL134" s="101"/>
      <c r="AM134" s="264" t="s">
        <v>557</v>
      </c>
      <c r="AN134" s="101"/>
      <c r="AO134" s="101"/>
      <c r="AP134" s="101"/>
      <c r="AQ134" s="264" t="s">
        <v>557</v>
      </c>
      <c r="AR134" s="101"/>
      <c r="AS134" s="101"/>
      <c r="AT134" s="101"/>
      <c r="AU134" s="264" t="s">
        <v>557</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557</v>
      </c>
      <c r="AC135" s="130"/>
      <c r="AD135" s="130"/>
      <c r="AE135" s="264" t="s">
        <v>557</v>
      </c>
      <c r="AF135" s="101"/>
      <c r="AG135" s="101"/>
      <c r="AH135" s="101"/>
      <c r="AI135" s="264" t="s">
        <v>557</v>
      </c>
      <c r="AJ135" s="101"/>
      <c r="AK135" s="101"/>
      <c r="AL135" s="101"/>
      <c r="AM135" s="264" t="s">
        <v>557</v>
      </c>
      <c r="AN135" s="101"/>
      <c r="AO135" s="101"/>
      <c r="AP135" s="101"/>
      <c r="AQ135" s="264" t="s">
        <v>557</v>
      </c>
      <c r="AR135" s="101"/>
      <c r="AS135" s="101"/>
      <c r="AT135" s="101"/>
      <c r="AU135" s="264" t="s">
        <v>557</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582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603</v>
      </c>
      <c r="AF432" s="133"/>
      <c r="AG432" s="134" t="s">
        <v>356</v>
      </c>
      <c r="AH432" s="169"/>
      <c r="AI432" s="179"/>
      <c r="AJ432" s="179"/>
      <c r="AK432" s="179"/>
      <c r="AL432" s="174"/>
      <c r="AM432" s="179"/>
      <c r="AN432" s="179"/>
      <c r="AO432" s="179"/>
      <c r="AP432" s="174"/>
      <c r="AQ432" s="215" t="s">
        <v>603</v>
      </c>
      <c r="AR432" s="133"/>
      <c r="AS432" s="134" t="s">
        <v>356</v>
      </c>
      <c r="AT432" s="169"/>
      <c r="AU432" s="133" t="s">
        <v>603</v>
      </c>
      <c r="AV432" s="133"/>
      <c r="AW432" s="134" t="s">
        <v>300</v>
      </c>
      <c r="AX432" s="135"/>
    </row>
    <row r="433" spans="1:50" ht="23.25" customHeight="1" x14ac:dyDescent="0.15">
      <c r="A433" s="998"/>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603</v>
      </c>
      <c r="AC433" s="130"/>
      <c r="AD433" s="130"/>
      <c r="AE433" s="100" t="s">
        <v>603</v>
      </c>
      <c r="AF433" s="101"/>
      <c r="AG433" s="101"/>
      <c r="AH433" s="101"/>
      <c r="AI433" s="100" t="s">
        <v>603</v>
      </c>
      <c r="AJ433" s="101"/>
      <c r="AK433" s="101"/>
      <c r="AL433" s="101"/>
      <c r="AM433" s="100" t="s">
        <v>603</v>
      </c>
      <c r="AN433" s="101"/>
      <c r="AO433" s="101"/>
      <c r="AP433" s="101"/>
      <c r="AQ433" s="100" t="s">
        <v>603</v>
      </c>
      <c r="AR433" s="101"/>
      <c r="AS433" s="101"/>
      <c r="AT433" s="101"/>
      <c r="AU433" s="100" t="s">
        <v>603</v>
      </c>
      <c r="AV433" s="101"/>
      <c r="AW433" s="101"/>
      <c r="AX433" s="101"/>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604</v>
      </c>
      <c r="AC434" s="219"/>
      <c r="AD434" s="219"/>
      <c r="AE434" s="100" t="s">
        <v>603</v>
      </c>
      <c r="AF434" s="101"/>
      <c r="AG434" s="101"/>
      <c r="AH434" s="102"/>
      <c r="AI434" s="100" t="s">
        <v>603</v>
      </c>
      <c r="AJ434" s="101"/>
      <c r="AK434" s="101"/>
      <c r="AL434" s="102"/>
      <c r="AM434" s="100" t="s">
        <v>603</v>
      </c>
      <c r="AN434" s="101"/>
      <c r="AO434" s="101"/>
      <c r="AP434" s="102"/>
      <c r="AQ434" s="100" t="s">
        <v>603</v>
      </c>
      <c r="AR434" s="101"/>
      <c r="AS434" s="101"/>
      <c r="AT434" s="102"/>
      <c r="AU434" s="100" t="s">
        <v>603</v>
      </c>
      <c r="AV434" s="101"/>
      <c r="AW434" s="101"/>
      <c r="AX434" s="102"/>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603</v>
      </c>
      <c r="AF435" s="101"/>
      <c r="AG435" s="101"/>
      <c r="AH435" s="102"/>
      <c r="AI435" s="100" t="s">
        <v>603</v>
      </c>
      <c r="AJ435" s="101"/>
      <c r="AK435" s="101"/>
      <c r="AL435" s="102"/>
      <c r="AM435" s="100" t="s">
        <v>603</v>
      </c>
      <c r="AN435" s="101"/>
      <c r="AO435" s="101"/>
      <c r="AP435" s="102"/>
      <c r="AQ435" s="100" t="s">
        <v>603</v>
      </c>
      <c r="AR435" s="101"/>
      <c r="AS435" s="101"/>
      <c r="AT435" s="102"/>
      <c r="AU435" s="100" t="s">
        <v>603</v>
      </c>
      <c r="AV435" s="101"/>
      <c r="AW435" s="101"/>
      <c r="AX435" s="102"/>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603</v>
      </c>
      <c r="AF457" s="133"/>
      <c r="AG457" s="134" t="s">
        <v>356</v>
      </c>
      <c r="AH457" s="169"/>
      <c r="AI457" s="179"/>
      <c r="AJ457" s="179"/>
      <c r="AK457" s="179"/>
      <c r="AL457" s="174"/>
      <c r="AM457" s="179"/>
      <c r="AN457" s="179"/>
      <c r="AO457" s="179"/>
      <c r="AP457" s="174"/>
      <c r="AQ457" s="215" t="s">
        <v>603</v>
      </c>
      <c r="AR457" s="133"/>
      <c r="AS457" s="134" t="s">
        <v>356</v>
      </c>
      <c r="AT457" s="169"/>
      <c r="AU457" s="133" t="s">
        <v>603</v>
      </c>
      <c r="AV457" s="133"/>
      <c r="AW457" s="134" t="s">
        <v>300</v>
      </c>
      <c r="AX457" s="135"/>
    </row>
    <row r="458" spans="1:50" ht="23.25" customHeight="1" x14ac:dyDescent="0.15">
      <c r="A458" s="998"/>
      <c r="B458" s="250"/>
      <c r="C458" s="249"/>
      <c r="D458" s="250"/>
      <c r="E458" s="163"/>
      <c r="F458" s="164"/>
      <c r="G458" s="228" t="s">
        <v>557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603</v>
      </c>
      <c r="AC458" s="130"/>
      <c r="AD458" s="130"/>
      <c r="AE458" s="100" t="s">
        <v>603</v>
      </c>
      <c r="AF458" s="101"/>
      <c r="AG458" s="101"/>
      <c r="AH458" s="101"/>
      <c r="AI458" s="100" t="s">
        <v>603</v>
      </c>
      <c r="AJ458" s="101"/>
      <c r="AK458" s="101"/>
      <c r="AL458" s="101"/>
      <c r="AM458" s="100" t="s">
        <v>603</v>
      </c>
      <c r="AN458" s="101"/>
      <c r="AO458" s="101"/>
      <c r="AP458" s="101"/>
      <c r="AQ458" s="100" t="s">
        <v>603</v>
      </c>
      <c r="AR458" s="101"/>
      <c r="AS458" s="101"/>
      <c r="AT458" s="101"/>
      <c r="AU458" s="100" t="s">
        <v>603</v>
      </c>
      <c r="AV458" s="101"/>
      <c r="AW458" s="101"/>
      <c r="AX458" s="101"/>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603</v>
      </c>
      <c r="AC459" s="219"/>
      <c r="AD459" s="219"/>
      <c r="AE459" s="100" t="s">
        <v>603</v>
      </c>
      <c r="AF459" s="101"/>
      <c r="AG459" s="101"/>
      <c r="AH459" s="102"/>
      <c r="AI459" s="100" t="s">
        <v>603</v>
      </c>
      <c r="AJ459" s="101"/>
      <c r="AK459" s="101"/>
      <c r="AL459" s="102"/>
      <c r="AM459" s="100" t="s">
        <v>603</v>
      </c>
      <c r="AN459" s="101"/>
      <c r="AO459" s="101"/>
      <c r="AP459" s="102"/>
      <c r="AQ459" s="100" t="s">
        <v>603</v>
      </c>
      <c r="AR459" s="101"/>
      <c r="AS459" s="101"/>
      <c r="AT459" s="102"/>
      <c r="AU459" s="100" t="s">
        <v>603</v>
      </c>
      <c r="AV459" s="101"/>
      <c r="AW459" s="101"/>
      <c r="AX459" s="102"/>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603</v>
      </c>
      <c r="AF460" s="101"/>
      <c r="AG460" s="101"/>
      <c r="AH460" s="102"/>
      <c r="AI460" s="100" t="s">
        <v>603</v>
      </c>
      <c r="AJ460" s="101"/>
      <c r="AK460" s="101"/>
      <c r="AL460" s="102"/>
      <c r="AM460" s="100" t="s">
        <v>603</v>
      </c>
      <c r="AN460" s="101"/>
      <c r="AO460" s="101"/>
      <c r="AP460" s="102"/>
      <c r="AQ460" s="100" t="s">
        <v>603</v>
      </c>
      <c r="AR460" s="101"/>
      <c r="AS460" s="101"/>
      <c r="AT460" s="102"/>
      <c r="AU460" s="100" t="s">
        <v>603</v>
      </c>
      <c r="AV460" s="101"/>
      <c r="AW460" s="101"/>
      <c r="AX460" s="102"/>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555</v>
      </c>
      <c r="AE702" s="900"/>
      <c r="AF702" s="900"/>
      <c r="AG702" s="889" t="s">
        <v>585</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5" t="s">
        <v>593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2"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586</v>
      </c>
      <c r="AE705" s="734"/>
      <c r="AF705" s="734"/>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586</v>
      </c>
      <c r="AE708" s="669"/>
      <c r="AF708" s="669"/>
      <c r="AG708" s="526" t="s">
        <v>603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586</v>
      </c>
      <c r="AE709" s="152"/>
      <c r="AF709" s="152"/>
      <c r="AG709" s="665" t="s">
        <v>603</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586</v>
      </c>
      <c r="AE710" s="152"/>
      <c r="AF710" s="152"/>
      <c r="AG710" s="665" t="s">
        <v>603</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5" t="s">
        <v>588</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586</v>
      </c>
      <c r="AE712" s="586"/>
      <c r="AF712" s="586"/>
      <c r="AG712" s="594" t="s">
        <v>603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586</v>
      </c>
      <c r="AE713" s="152"/>
      <c r="AF713" s="153"/>
      <c r="AG713" s="665" t="s">
        <v>603</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555</v>
      </c>
      <c r="AE714" s="592"/>
      <c r="AF714" s="593"/>
      <c r="AG714" s="690" t="s">
        <v>589</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555</v>
      </c>
      <c r="AE715" s="669"/>
      <c r="AF715" s="778"/>
      <c r="AG715" s="526" t="s">
        <v>590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586</v>
      </c>
      <c r="AE716" s="760"/>
      <c r="AF716" s="760"/>
      <c r="AG716" s="665" t="s">
        <v>603</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555</v>
      </c>
      <c r="AE717" s="152"/>
      <c r="AF717" s="152"/>
      <c r="AG717" s="665" t="s">
        <v>591</v>
      </c>
      <c r="AH717" s="666"/>
      <c r="AI717" s="666"/>
      <c r="AJ717" s="666"/>
      <c r="AK717" s="666"/>
      <c r="AL717" s="666"/>
      <c r="AM717" s="666"/>
      <c r="AN717" s="666"/>
      <c r="AO717" s="666"/>
      <c r="AP717" s="666"/>
      <c r="AQ717" s="666"/>
      <c r="AR717" s="666"/>
      <c r="AS717" s="666"/>
      <c r="AT717" s="666"/>
      <c r="AU717" s="666"/>
      <c r="AV717" s="666"/>
      <c r="AW717" s="666"/>
      <c r="AX717" s="667"/>
    </row>
    <row r="718" spans="1:50" ht="60"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555</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8" t="s">
        <v>555</v>
      </c>
      <c r="AE719" s="669"/>
      <c r="AF719" s="669"/>
      <c r="AG719" s="157" t="s">
        <v>581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550</v>
      </c>
      <c r="D721" s="922"/>
      <c r="E721" s="922"/>
      <c r="F721" s="923"/>
      <c r="G721" s="941"/>
      <c r="H721" s="942"/>
      <c r="I721" s="83" t="str">
        <f>IF(OR(G721="　", G721=""), "", "-")</f>
        <v/>
      </c>
      <c r="J721" s="920">
        <v>276</v>
      </c>
      <c r="K721" s="920"/>
      <c r="L721" s="83" t="str">
        <f>IF(M721="","","-")</f>
        <v/>
      </c>
      <c r="M721" s="84"/>
      <c r="N721" s="917" t="s">
        <v>568</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12.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73.5" customHeight="1" x14ac:dyDescent="0.15">
      <c r="A726" s="622" t="s">
        <v>48</v>
      </c>
      <c r="B726" s="623"/>
      <c r="C726" s="444" t="s">
        <v>53</v>
      </c>
      <c r="D726" s="581"/>
      <c r="E726" s="581"/>
      <c r="F726" s="582"/>
      <c r="G726" s="798" t="s">
        <v>600</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98.25" customHeight="1" thickBot="1" x14ac:dyDescent="0.2">
      <c r="A727" s="624"/>
      <c r="B727" s="625"/>
      <c r="C727" s="696" t="s">
        <v>57</v>
      </c>
      <c r="D727" s="697"/>
      <c r="E727" s="697"/>
      <c r="F727" s="698"/>
      <c r="G727" s="796" t="s">
        <v>601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9.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9.25" customHeight="1" thickBot="1" x14ac:dyDescent="0.2">
      <c r="A731" s="619" t="s">
        <v>256</v>
      </c>
      <c r="B731" s="620"/>
      <c r="C731" s="620"/>
      <c r="D731" s="620"/>
      <c r="E731" s="621"/>
      <c r="F731" s="681" t="s">
        <v>605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59.25" customHeight="1" thickBot="1" x14ac:dyDescent="0.2">
      <c r="A733" s="750" t="s">
        <v>609</v>
      </c>
      <c r="B733" s="751"/>
      <c r="C733" s="751"/>
      <c r="D733" s="751"/>
      <c r="E733" s="752"/>
      <c r="F733" s="767" t="s">
        <v>610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5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570</v>
      </c>
      <c r="S737" s="111"/>
      <c r="T737" s="111"/>
      <c r="U737" s="111"/>
      <c r="V737" s="111"/>
      <c r="W737" s="111"/>
      <c r="X737" s="111"/>
      <c r="Y737" s="111"/>
      <c r="Z737" s="111"/>
      <c r="AA737" s="112" t="s">
        <v>359</v>
      </c>
      <c r="AB737" s="112"/>
      <c r="AC737" s="112"/>
      <c r="AD737" s="112"/>
      <c r="AE737" s="111" t="s">
        <v>571</v>
      </c>
      <c r="AF737" s="111"/>
      <c r="AG737" s="111"/>
      <c r="AH737" s="111"/>
      <c r="AI737" s="111"/>
      <c r="AJ737" s="111"/>
      <c r="AK737" s="111"/>
      <c r="AL737" s="111"/>
      <c r="AM737" s="111"/>
      <c r="AN737" s="112" t="s">
        <v>360</v>
      </c>
      <c r="AO737" s="112"/>
      <c r="AP737" s="112"/>
      <c r="AQ737" s="112"/>
      <c r="AR737" s="113" t="s">
        <v>572</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574</v>
      </c>
      <c r="S738" s="111"/>
      <c r="T738" s="111"/>
      <c r="U738" s="111"/>
      <c r="V738" s="111"/>
      <c r="W738" s="111"/>
      <c r="X738" s="111"/>
      <c r="Y738" s="111"/>
      <c r="Z738" s="111"/>
      <c r="AA738" s="112" t="s">
        <v>482</v>
      </c>
      <c r="AB738" s="112"/>
      <c r="AC738" s="112"/>
      <c r="AD738" s="112"/>
      <c r="AE738" s="111" t="s">
        <v>575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390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0" t="s">
        <v>606</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614" t="s">
        <v>607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576</v>
      </c>
      <c r="H781" s="450"/>
      <c r="I781" s="450"/>
      <c r="J781" s="450"/>
      <c r="K781" s="451"/>
      <c r="L781" s="452" t="s">
        <v>577</v>
      </c>
      <c r="M781" s="453"/>
      <c r="N781" s="453"/>
      <c r="O781" s="453"/>
      <c r="P781" s="453"/>
      <c r="Q781" s="453"/>
      <c r="R781" s="453"/>
      <c r="S781" s="453"/>
      <c r="T781" s="453"/>
      <c r="U781" s="453"/>
      <c r="V781" s="453"/>
      <c r="W781" s="453"/>
      <c r="X781" s="454"/>
      <c r="Y781" s="455">
        <v>22</v>
      </c>
      <c r="Z781" s="456"/>
      <c r="AA781" s="456"/>
      <c r="AB781" s="557"/>
      <c r="AC781" s="449" t="s">
        <v>576</v>
      </c>
      <c r="AD781" s="450"/>
      <c r="AE781" s="450"/>
      <c r="AF781" s="450"/>
      <c r="AG781" s="451"/>
      <c r="AH781" s="452" t="s">
        <v>577</v>
      </c>
      <c r="AI781" s="453"/>
      <c r="AJ781" s="453"/>
      <c r="AK781" s="453"/>
      <c r="AL781" s="453"/>
      <c r="AM781" s="453"/>
      <c r="AN781" s="453"/>
      <c r="AO781" s="453"/>
      <c r="AP781" s="453"/>
      <c r="AQ781" s="453"/>
      <c r="AR781" s="453"/>
      <c r="AS781" s="453"/>
      <c r="AT781" s="454"/>
      <c r="AU781" s="455">
        <v>21</v>
      </c>
      <c r="AV781" s="456"/>
      <c r="AW781" s="456"/>
      <c r="AX781" s="457"/>
    </row>
    <row r="782" spans="1:50" ht="24.75" customHeight="1" x14ac:dyDescent="0.15">
      <c r="A782" s="556"/>
      <c r="B782" s="764"/>
      <c r="C782" s="764"/>
      <c r="D782" s="764"/>
      <c r="E782" s="764"/>
      <c r="F782" s="765"/>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4"/>
      <c r="C783" s="764"/>
      <c r="D783" s="764"/>
      <c r="E783" s="764"/>
      <c r="F783" s="765"/>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22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21</v>
      </c>
      <c r="AV791" s="413"/>
      <c r="AW791" s="413"/>
      <c r="AX791" s="415"/>
    </row>
    <row r="792" spans="1:50" ht="24.75" hidden="1" customHeight="1" x14ac:dyDescent="0.15">
      <c r="A792" s="556"/>
      <c r="B792" s="764"/>
      <c r="C792" s="764"/>
      <c r="D792" s="764"/>
      <c r="E792" s="764"/>
      <c r="F792" s="765"/>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4"/>
      <c r="C805" s="764"/>
      <c r="D805" s="764"/>
      <c r="E805" s="764"/>
      <c r="F805" s="765"/>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t="s">
        <v>578</v>
      </c>
      <c r="D837" s="416"/>
      <c r="E837" s="416"/>
      <c r="F837" s="416"/>
      <c r="G837" s="416"/>
      <c r="H837" s="416"/>
      <c r="I837" s="416"/>
      <c r="J837" s="417" t="s">
        <v>556</v>
      </c>
      <c r="K837" s="418"/>
      <c r="L837" s="418"/>
      <c r="M837" s="418"/>
      <c r="N837" s="418"/>
      <c r="O837" s="418"/>
      <c r="P837" s="315" t="s">
        <v>580</v>
      </c>
      <c r="Q837" s="315"/>
      <c r="R837" s="315"/>
      <c r="S837" s="315"/>
      <c r="T837" s="315"/>
      <c r="U837" s="315"/>
      <c r="V837" s="315"/>
      <c r="W837" s="315"/>
      <c r="X837" s="315"/>
      <c r="Y837" s="316">
        <v>22</v>
      </c>
      <c r="Z837" s="317"/>
      <c r="AA837" s="317"/>
      <c r="AB837" s="318"/>
      <c r="AC837" s="326" t="s">
        <v>196</v>
      </c>
      <c r="AD837" s="424"/>
      <c r="AE837" s="424"/>
      <c r="AF837" s="424"/>
      <c r="AG837" s="424"/>
      <c r="AH837" s="419" t="s">
        <v>557</v>
      </c>
      <c r="AI837" s="420"/>
      <c r="AJ837" s="420"/>
      <c r="AK837" s="420"/>
      <c r="AL837" s="323" t="s">
        <v>557</v>
      </c>
      <c r="AM837" s="324"/>
      <c r="AN837" s="324"/>
      <c r="AO837" s="325"/>
      <c r="AP837" s="319" t="s">
        <v>602</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t="s">
        <v>579</v>
      </c>
      <c r="D870" s="416"/>
      <c r="E870" s="416"/>
      <c r="F870" s="416"/>
      <c r="G870" s="416"/>
      <c r="H870" s="416"/>
      <c r="I870" s="416"/>
      <c r="J870" s="417" t="s">
        <v>556</v>
      </c>
      <c r="K870" s="418"/>
      <c r="L870" s="418"/>
      <c r="M870" s="418"/>
      <c r="N870" s="418"/>
      <c r="O870" s="418"/>
      <c r="P870" s="315" t="s">
        <v>580</v>
      </c>
      <c r="Q870" s="315"/>
      <c r="R870" s="315"/>
      <c r="S870" s="315"/>
      <c r="T870" s="315"/>
      <c r="U870" s="315"/>
      <c r="V870" s="315"/>
      <c r="W870" s="315"/>
      <c r="X870" s="315"/>
      <c r="Y870" s="316">
        <v>21</v>
      </c>
      <c r="Z870" s="317"/>
      <c r="AA870" s="317"/>
      <c r="AB870" s="318"/>
      <c r="AC870" s="326" t="s">
        <v>196</v>
      </c>
      <c r="AD870" s="424"/>
      <c r="AE870" s="424"/>
      <c r="AF870" s="424"/>
      <c r="AG870" s="424"/>
      <c r="AH870" s="419" t="s">
        <v>557</v>
      </c>
      <c r="AI870" s="420"/>
      <c r="AJ870" s="420"/>
      <c r="AK870" s="420"/>
      <c r="AL870" s="323" t="s">
        <v>557</v>
      </c>
      <c r="AM870" s="324"/>
      <c r="AN870" s="324"/>
      <c r="AO870" s="325"/>
      <c r="AP870" s="319" t="s">
        <v>603</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x14ac:dyDescent="0.15">
      <c r="A1102" s="402">
        <v>1</v>
      </c>
      <c r="B1102" s="402">
        <v>1</v>
      </c>
      <c r="C1102" s="897"/>
      <c r="D1102" s="897"/>
      <c r="E1102" s="259" t="s">
        <v>557</v>
      </c>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47" priority="14001">
      <formula>IF(RIGHT(TEXT(P14,"0.#"),1)=".",FALSE,TRUE)</formula>
    </cfRule>
    <cfRule type="expression" dxfId="2746" priority="14002">
      <formula>IF(RIGHT(TEXT(P14,"0.#"),1)=".",TRUE,FALSE)</formula>
    </cfRule>
  </conditionalFormatting>
  <conditionalFormatting sqref="AE32">
    <cfRule type="expression" dxfId="2745" priority="13991">
      <formula>IF(RIGHT(TEXT(AE32,"0.#"),1)=".",FALSE,TRUE)</formula>
    </cfRule>
    <cfRule type="expression" dxfId="2744" priority="13992">
      <formula>IF(RIGHT(TEXT(AE32,"0.#"),1)=".",TRUE,FALSE)</formula>
    </cfRule>
  </conditionalFormatting>
  <conditionalFormatting sqref="P18:AX18">
    <cfRule type="expression" dxfId="2743" priority="13877">
      <formula>IF(RIGHT(TEXT(P18,"0.#"),1)=".",FALSE,TRUE)</formula>
    </cfRule>
    <cfRule type="expression" dxfId="2742" priority="13878">
      <formula>IF(RIGHT(TEXT(P18,"0.#"),1)=".",TRUE,FALSE)</formula>
    </cfRule>
  </conditionalFormatting>
  <conditionalFormatting sqref="Y782">
    <cfRule type="expression" dxfId="2741" priority="13873">
      <formula>IF(RIGHT(TEXT(Y782,"0.#"),1)=".",FALSE,TRUE)</formula>
    </cfRule>
    <cfRule type="expression" dxfId="2740" priority="13874">
      <formula>IF(RIGHT(TEXT(Y782,"0.#"),1)=".",TRUE,FALSE)</formula>
    </cfRule>
  </conditionalFormatting>
  <conditionalFormatting sqref="Y791">
    <cfRule type="expression" dxfId="2739" priority="13869">
      <formula>IF(RIGHT(TEXT(Y791,"0.#"),1)=".",FALSE,TRUE)</formula>
    </cfRule>
    <cfRule type="expression" dxfId="2738" priority="13870">
      <formula>IF(RIGHT(TEXT(Y791,"0.#"),1)=".",TRUE,FALSE)</formula>
    </cfRule>
  </conditionalFormatting>
  <conditionalFormatting sqref="Y822:Y829 Y820 Y809:Y816 Y807 Y796:Y803 Y794">
    <cfRule type="expression" dxfId="2737" priority="13651">
      <formula>IF(RIGHT(TEXT(Y794,"0.#"),1)=".",FALSE,TRUE)</formula>
    </cfRule>
    <cfRule type="expression" dxfId="2736" priority="13652">
      <formula>IF(RIGHT(TEXT(Y794,"0.#"),1)=".",TRUE,FALSE)</formula>
    </cfRule>
  </conditionalFormatting>
  <conditionalFormatting sqref="P16:AQ17 P15:AX15 P13:AX13">
    <cfRule type="expression" dxfId="2735" priority="13699">
      <formula>IF(RIGHT(TEXT(P13,"0.#"),1)=".",FALSE,TRUE)</formula>
    </cfRule>
    <cfRule type="expression" dxfId="2734" priority="13700">
      <formula>IF(RIGHT(TEXT(P13,"0.#"),1)=".",TRUE,FALSE)</formula>
    </cfRule>
  </conditionalFormatting>
  <conditionalFormatting sqref="P19:AJ19">
    <cfRule type="expression" dxfId="2733" priority="13697">
      <formula>IF(RIGHT(TEXT(P19,"0.#"),1)=".",FALSE,TRUE)</formula>
    </cfRule>
    <cfRule type="expression" dxfId="2732" priority="13698">
      <formula>IF(RIGHT(TEXT(P19,"0.#"),1)=".",TRUE,FALSE)</formula>
    </cfRule>
  </conditionalFormatting>
  <conditionalFormatting sqref="AE101 AQ101">
    <cfRule type="expression" dxfId="2731" priority="13689">
      <formula>IF(RIGHT(TEXT(AE101,"0.#"),1)=".",FALSE,TRUE)</formula>
    </cfRule>
    <cfRule type="expression" dxfId="2730" priority="13690">
      <formula>IF(RIGHT(TEXT(AE101,"0.#"),1)=".",TRUE,FALSE)</formula>
    </cfRule>
  </conditionalFormatting>
  <conditionalFormatting sqref="Y783:Y790 Y781">
    <cfRule type="expression" dxfId="2729" priority="13675">
      <formula>IF(RIGHT(TEXT(Y781,"0.#"),1)=".",FALSE,TRUE)</formula>
    </cfRule>
    <cfRule type="expression" dxfId="2728" priority="13676">
      <formula>IF(RIGHT(TEXT(Y781,"0.#"),1)=".",TRUE,FALSE)</formula>
    </cfRule>
  </conditionalFormatting>
  <conditionalFormatting sqref="AU782">
    <cfRule type="expression" dxfId="2727" priority="13673">
      <formula>IF(RIGHT(TEXT(AU782,"0.#"),1)=".",FALSE,TRUE)</formula>
    </cfRule>
    <cfRule type="expression" dxfId="2726" priority="13674">
      <formula>IF(RIGHT(TEXT(AU782,"0.#"),1)=".",TRUE,FALSE)</formula>
    </cfRule>
  </conditionalFormatting>
  <conditionalFormatting sqref="AU791">
    <cfRule type="expression" dxfId="2725" priority="13671">
      <formula>IF(RIGHT(TEXT(AU791,"0.#"),1)=".",FALSE,TRUE)</formula>
    </cfRule>
    <cfRule type="expression" dxfId="2724" priority="13672">
      <formula>IF(RIGHT(TEXT(AU791,"0.#"),1)=".",TRUE,FALSE)</formula>
    </cfRule>
  </conditionalFormatting>
  <conditionalFormatting sqref="AU783:AU790 AU781">
    <cfRule type="expression" dxfId="2723" priority="13669">
      <formula>IF(RIGHT(TEXT(AU781,"0.#"),1)=".",FALSE,TRUE)</formula>
    </cfRule>
    <cfRule type="expression" dxfId="2722" priority="13670">
      <formula>IF(RIGHT(TEXT(AU781,"0.#"),1)=".",TRUE,FALSE)</formula>
    </cfRule>
  </conditionalFormatting>
  <conditionalFormatting sqref="Y821 Y808 Y795">
    <cfRule type="expression" dxfId="2721" priority="13655">
      <formula>IF(RIGHT(TEXT(Y795,"0.#"),1)=".",FALSE,TRUE)</formula>
    </cfRule>
    <cfRule type="expression" dxfId="2720" priority="13656">
      <formula>IF(RIGHT(TEXT(Y795,"0.#"),1)=".",TRUE,FALSE)</formula>
    </cfRule>
  </conditionalFormatting>
  <conditionalFormatting sqref="Y830 Y817 Y804">
    <cfRule type="expression" dxfId="2719" priority="13653">
      <formula>IF(RIGHT(TEXT(Y804,"0.#"),1)=".",FALSE,TRUE)</formula>
    </cfRule>
    <cfRule type="expression" dxfId="2718" priority="13654">
      <formula>IF(RIGHT(TEXT(Y804,"0.#"),1)=".",TRUE,FALSE)</formula>
    </cfRule>
  </conditionalFormatting>
  <conditionalFormatting sqref="AU821 AU808 AU795">
    <cfRule type="expression" dxfId="2717" priority="13649">
      <formula>IF(RIGHT(TEXT(AU795,"0.#"),1)=".",FALSE,TRUE)</formula>
    </cfRule>
    <cfRule type="expression" dxfId="2716" priority="13650">
      <formula>IF(RIGHT(TEXT(AU795,"0.#"),1)=".",TRUE,FALSE)</formula>
    </cfRule>
  </conditionalFormatting>
  <conditionalFormatting sqref="AU830 AU817 AU804">
    <cfRule type="expression" dxfId="2715" priority="13647">
      <formula>IF(RIGHT(TEXT(AU804,"0.#"),1)=".",FALSE,TRUE)</formula>
    </cfRule>
    <cfRule type="expression" dxfId="2714" priority="13648">
      <formula>IF(RIGHT(TEXT(AU804,"0.#"),1)=".",TRUE,FALSE)</formula>
    </cfRule>
  </conditionalFormatting>
  <conditionalFormatting sqref="AU822:AU829 AU820 AU809:AU816 AU807 AU796:AU803 AU794">
    <cfRule type="expression" dxfId="2713" priority="13645">
      <formula>IF(RIGHT(TEXT(AU794,"0.#"),1)=".",FALSE,TRUE)</formula>
    </cfRule>
    <cfRule type="expression" dxfId="2712" priority="13646">
      <formula>IF(RIGHT(TEXT(AU794,"0.#"),1)=".",TRUE,FALSE)</formula>
    </cfRule>
  </conditionalFormatting>
  <conditionalFormatting sqref="AM87">
    <cfRule type="expression" dxfId="2711" priority="13299">
      <formula>IF(RIGHT(TEXT(AM87,"0.#"),1)=".",FALSE,TRUE)</formula>
    </cfRule>
    <cfRule type="expression" dxfId="2710" priority="13300">
      <formula>IF(RIGHT(TEXT(AM87,"0.#"),1)=".",TRUE,FALSE)</formula>
    </cfRule>
  </conditionalFormatting>
  <conditionalFormatting sqref="AE55">
    <cfRule type="expression" dxfId="2709" priority="13367">
      <formula>IF(RIGHT(TEXT(AE55,"0.#"),1)=".",FALSE,TRUE)</formula>
    </cfRule>
    <cfRule type="expression" dxfId="2708" priority="13368">
      <formula>IF(RIGHT(TEXT(AE55,"0.#"),1)=".",TRUE,FALSE)</formula>
    </cfRule>
  </conditionalFormatting>
  <conditionalFormatting sqref="AI55">
    <cfRule type="expression" dxfId="2707" priority="13365">
      <formula>IF(RIGHT(TEXT(AI55,"0.#"),1)=".",FALSE,TRUE)</formula>
    </cfRule>
    <cfRule type="expression" dxfId="2706" priority="13366">
      <formula>IF(RIGHT(TEXT(AI55,"0.#"),1)=".",TRUE,FALSE)</formula>
    </cfRule>
  </conditionalFormatting>
  <conditionalFormatting sqref="AM34">
    <cfRule type="expression" dxfId="2705" priority="13445">
      <formula>IF(RIGHT(TEXT(AM34,"0.#"),1)=".",FALSE,TRUE)</formula>
    </cfRule>
    <cfRule type="expression" dxfId="2704" priority="13446">
      <formula>IF(RIGHT(TEXT(AM34,"0.#"),1)=".",TRUE,FALSE)</formula>
    </cfRule>
  </conditionalFormatting>
  <conditionalFormatting sqref="AE33">
    <cfRule type="expression" dxfId="2703" priority="13459">
      <formula>IF(RIGHT(TEXT(AE33,"0.#"),1)=".",FALSE,TRUE)</formula>
    </cfRule>
    <cfRule type="expression" dxfId="2702" priority="13460">
      <formula>IF(RIGHT(TEXT(AE33,"0.#"),1)=".",TRUE,FALSE)</formula>
    </cfRule>
  </conditionalFormatting>
  <conditionalFormatting sqref="AE34">
    <cfRule type="expression" dxfId="2701" priority="13457">
      <formula>IF(RIGHT(TEXT(AE34,"0.#"),1)=".",FALSE,TRUE)</formula>
    </cfRule>
    <cfRule type="expression" dxfId="2700" priority="13458">
      <formula>IF(RIGHT(TEXT(AE34,"0.#"),1)=".",TRUE,FALSE)</formula>
    </cfRule>
  </conditionalFormatting>
  <conditionalFormatting sqref="AI34">
    <cfRule type="expression" dxfId="2699" priority="13455">
      <formula>IF(RIGHT(TEXT(AI34,"0.#"),1)=".",FALSE,TRUE)</formula>
    </cfRule>
    <cfRule type="expression" dxfId="2698" priority="13456">
      <formula>IF(RIGHT(TEXT(AI34,"0.#"),1)=".",TRUE,FALSE)</formula>
    </cfRule>
  </conditionalFormatting>
  <conditionalFormatting sqref="AI33">
    <cfRule type="expression" dxfId="2697" priority="13453">
      <formula>IF(RIGHT(TEXT(AI33,"0.#"),1)=".",FALSE,TRUE)</formula>
    </cfRule>
    <cfRule type="expression" dxfId="2696" priority="13454">
      <formula>IF(RIGHT(TEXT(AI33,"0.#"),1)=".",TRUE,FALSE)</formula>
    </cfRule>
  </conditionalFormatting>
  <conditionalFormatting sqref="AI32">
    <cfRule type="expression" dxfId="2695" priority="13451">
      <formula>IF(RIGHT(TEXT(AI32,"0.#"),1)=".",FALSE,TRUE)</formula>
    </cfRule>
    <cfRule type="expression" dxfId="2694" priority="13452">
      <formula>IF(RIGHT(TEXT(AI32,"0.#"),1)=".",TRUE,FALSE)</formula>
    </cfRule>
  </conditionalFormatting>
  <conditionalFormatting sqref="AM32">
    <cfRule type="expression" dxfId="2693" priority="13449">
      <formula>IF(RIGHT(TEXT(AM32,"0.#"),1)=".",FALSE,TRUE)</formula>
    </cfRule>
    <cfRule type="expression" dxfId="2692" priority="13450">
      <formula>IF(RIGHT(TEXT(AM32,"0.#"),1)=".",TRUE,FALSE)</formula>
    </cfRule>
  </conditionalFormatting>
  <conditionalFormatting sqref="AM33">
    <cfRule type="expression" dxfId="2691" priority="13447">
      <formula>IF(RIGHT(TEXT(AM33,"0.#"),1)=".",FALSE,TRUE)</formula>
    </cfRule>
    <cfRule type="expression" dxfId="2690" priority="13448">
      <formula>IF(RIGHT(TEXT(AM33,"0.#"),1)=".",TRUE,FALSE)</formula>
    </cfRule>
  </conditionalFormatting>
  <conditionalFormatting sqref="AQ32:AQ34">
    <cfRule type="expression" dxfId="2689" priority="13439">
      <formula>IF(RIGHT(TEXT(AQ32,"0.#"),1)=".",FALSE,TRUE)</formula>
    </cfRule>
    <cfRule type="expression" dxfId="2688" priority="13440">
      <formula>IF(RIGHT(TEXT(AQ32,"0.#"),1)=".",TRUE,FALSE)</formula>
    </cfRule>
  </conditionalFormatting>
  <conditionalFormatting sqref="AU32:AU34">
    <cfRule type="expression" dxfId="2687" priority="13437">
      <formula>IF(RIGHT(TEXT(AU32,"0.#"),1)=".",FALSE,TRUE)</formula>
    </cfRule>
    <cfRule type="expression" dxfId="2686" priority="13438">
      <formula>IF(RIGHT(TEXT(AU32,"0.#"),1)=".",TRUE,FALSE)</formula>
    </cfRule>
  </conditionalFormatting>
  <conditionalFormatting sqref="AE53">
    <cfRule type="expression" dxfId="2685" priority="13371">
      <formula>IF(RIGHT(TEXT(AE53,"0.#"),1)=".",FALSE,TRUE)</formula>
    </cfRule>
    <cfRule type="expression" dxfId="2684" priority="13372">
      <formula>IF(RIGHT(TEXT(AE53,"0.#"),1)=".",TRUE,FALSE)</formula>
    </cfRule>
  </conditionalFormatting>
  <conditionalFormatting sqref="AE54">
    <cfRule type="expression" dxfId="2683" priority="13369">
      <formula>IF(RIGHT(TEXT(AE54,"0.#"),1)=".",FALSE,TRUE)</formula>
    </cfRule>
    <cfRule type="expression" dxfId="2682" priority="13370">
      <formula>IF(RIGHT(TEXT(AE54,"0.#"),1)=".",TRUE,FALSE)</formula>
    </cfRule>
  </conditionalFormatting>
  <conditionalFormatting sqref="AI54">
    <cfRule type="expression" dxfId="2681" priority="13363">
      <formula>IF(RIGHT(TEXT(AI54,"0.#"),1)=".",FALSE,TRUE)</formula>
    </cfRule>
    <cfRule type="expression" dxfId="2680" priority="13364">
      <formula>IF(RIGHT(TEXT(AI54,"0.#"),1)=".",TRUE,FALSE)</formula>
    </cfRule>
  </conditionalFormatting>
  <conditionalFormatting sqref="AI53">
    <cfRule type="expression" dxfId="2679" priority="13361">
      <formula>IF(RIGHT(TEXT(AI53,"0.#"),1)=".",FALSE,TRUE)</formula>
    </cfRule>
    <cfRule type="expression" dxfId="2678" priority="13362">
      <formula>IF(RIGHT(TEXT(AI53,"0.#"),1)=".",TRUE,FALSE)</formula>
    </cfRule>
  </conditionalFormatting>
  <conditionalFormatting sqref="AM53">
    <cfRule type="expression" dxfId="2677" priority="13359">
      <formula>IF(RIGHT(TEXT(AM53,"0.#"),1)=".",FALSE,TRUE)</formula>
    </cfRule>
    <cfRule type="expression" dxfId="2676" priority="13360">
      <formula>IF(RIGHT(TEXT(AM53,"0.#"),1)=".",TRUE,FALSE)</formula>
    </cfRule>
  </conditionalFormatting>
  <conditionalFormatting sqref="AM54">
    <cfRule type="expression" dxfId="2675" priority="13357">
      <formula>IF(RIGHT(TEXT(AM54,"0.#"),1)=".",FALSE,TRUE)</formula>
    </cfRule>
    <cfRule type="expression" dxfId="2674" priority="13358">
      <formula>IF(RIGHT(TEXT(AM54,"0.#"),1)=".",TRUE,FALSE)</formula>
    </cfRule>
  </conditionalFormatting>
  <conditionalFormatting sqref="AM55">
    <cfRule type="expression" dxfId="2673" priority="13355">
      <formula>IF(RIGHT(TEXT(AM55,"0.#"),1)=".",FALSE,TRUE)</formula>
    </cfRule>
    <cfRule type="expression" dxfId="2672" priority="13356">
      <formula>IF(RIGHT(TEXT(AM55,"0.#"),1)=".",TRUE,FALSE)</formula>
    </cfRule>
  </conditionalFormatting>
  <conditionalFormatting sqref="AE60">
    <cfRule type="expression" dxfId="2671" priority="13341">
      <formula>IF(RIGHT(TEXT(AE60,"0.#"),1)=".",FALSE,TRUE)</formula>
    </cfRule>
    <cfRule type="expression" dxfId="2670" priority="13342">
      <formula>IF(RIGHT(TEXT(AE60,"0.#"),1)=".",TRUE,FALSE)</formula>
    </cfRule>
  </conditionalFormatting>
  <conditionalFormatting sqref="AE61">
    <cfRule type="expression" dxfId="2669" priority="13339">
      <formula>IF(RIGHT(TEXT(AE61,"0.#"),1)=".",FALSE,TRUE)</formula>
    </cfRule>
    <cfRule type="expression" dxfId="2668" priority="13340">
      <formula>IF(RIGHT(TEXT(AE61,"0.#"),1)=".",TRUE,FALSE)</formula>
    </cfRule>
  </conditionalFormatting>
  <conditionalFormatting sqref="AE62">
    <cfRule type="expression" dxfId="2667" priority="13337">
      <formula>IF(RIGHT(TEXT(AE62,"0.#"),1)=".",FALSE,TRUE)</formula>
    </cfRule>
    <cfRule type="expression" dxfId="2666" priority="13338">
      <formula>IF(RIGHT(TEXT(AE62,"0.#"),1)=".",TRUE,FALSE)</formula>
    </cfRule>
  </conditionalFormatting>
  <conditionalFormatting sqref="AI62">
    <cfRule type="expression" dxfId="2665" priority="13335">
      <formula>IF(RIGHT(TEXT(AI62,"0.#"),1)=".",FALSE,TRUE)</formula>
    </cfRule>
    <cfRule type="expression" dxfId="2664" priority="13336">
      <formula>IF(RIGHT(TEXT(AI62,"0.#"),1)=".",TRUE,FALSE)</formula>
    </cfRule>
  </conditionalFormatting>
  <conditionalFormatting sqref="AI61">
    <cfRule type="expression" dxfId="2663" priority="13333">
      <formula>IF(RIGHT(TEXT(AI61,"0.#"),1)=".",FALSE,TRUE)</formula>
    </cfRule>
    <cfRule type="expression" dxfId="2662" priority="13334">
      <formula>IF(RIGHT(TEXT(AI61,"0.#"),1)=".",TRUE,FALSE)</formula>
    </cfRule>
  </conditionalFormatting>
  <conditionalFormatting sqref="AI60">
    <cfRule type="expression" dxfId="2661" priority="13331">
      <formula>IF(RIGHT(TEXT(AI60,"0.#"),1)=".",FALSE,TRUE)</formula>
    </cfRule>
    <cfRule type="expression" dxfId="2660" priority="13332">
      <formula>IF(RIGHT(TEXT(AI60,"0.#"),1)=".",TRUE,FALSE)</formula>
    </cfRule>
  </conditionalFormatting>
  <conditionalFormatting sqref="AM60">
    <cfRule type="expression" dxfId="2659" priority="13329">
      <formula>IF(RIGHT(TEXT(AM60,"0.#"),1)=".",FALSE,TRUE)</formula>
    </cfRule>
    <cfRule type="expression" dxfId="2658" priority="13330">
      <formula>IF(RIGHT(TEXT(AM60,"0.#"),1)=".",TRUE,FALSE)</formula>
    </cfRule>
  </conditionalFormatting>
  <conditionalFormatting sqref="AM61">
    <cfRule type="expression" dxfId="2657" priority="13327">
      <formula>IF(RIGHT(TEXT(AM61,"0.#"),1)=".",FALSE,TRUE)</formula>
    </cfRule>
    <cfRule type="expression" dxfId="2656" priority="13328">
      <formula>IF(RIGHT(TEXT(AM61,"0.#"),1)=".",TRUE,FALSE)</formula>
    </cfRule>
  </conditionalFormatting>
  <conditionalFormatting sqref="AM62">
    <cfRule type="expression" dxfId="2655" priority="13325">
      <formula>IF(RIGHT(TEXT(AM62,"0.#"),1)=".",FALSE,TRUE)</formula>
    </cfRule>
    <cfRule type="expression" dxfId="2654" priority="13326">
      <formula>IF(RIGHT(TEXT(AM62,"0.#"),1)=".",TRUE,FALSE)</formula>
    </cfRule>
  </conditionalFormatting>
  <conditionalFormatting sqref="AE87">
    <cfRule type="expression" dxfId="2653" priority="13311">
      <formula>IF(RIGHT(TEXT(AE87,"0.#"),1)=".",FALSE,TRUE)</formula>
    </cfRule>
    <cfRule type="expression" dxfId="2652" priority="13312">
      <formula>IF(RIGHT(TEXT(AE87,"0.#"),1)=".",TRUE,FALSE)</formula>
    </cfRule>
  </conditionalFormatting>
  <conditionalFormatting sqref="AE88">
    <cfRule type="expression" dxfId="2651" priority="13309">
      <formula>IF(RIGHT(TEXT(AE88,"0.#"),1)=".",FALSE,TRUE)</formula>
    </cfRule>
    <cfRule type="expression" dxfId="2650" priority="13310">
      <formula>IF(RIGHT(TEXT(AE88,"0.#"),1)=".",TRUE,FALSE)</formula>
    </cfRule>
  </conditionalFormatting>
  <conditionalFormatting sqref="AE89">
    <cfRule type="expression" dxfId="2649" priority="13307">
      <formula>IF(RIGHT(TEXT(AE89,"0.#"),1)=".",FALSE,TRUE)</formula>
    </cfRule>
    <cfRule type="expression" dxfId="2648" priority="13308">
      <formula>IF(RIGHT(TEXT(AE89,"0.#"),1)=".",TRUE,FALSE)</formula>
    </cfRule>
  </conditionalFormatting>
  <conditionalFormatting sqref="AI89">
    <cfRule type="expression" dxfId="2647" priority="13305">
      <formula>IF(RIGHT(TEXT(AI89,"0.#"),1)=".",FALSE,TRUE)</formula>
    </cfRule>
    <cfRule type="expression" dxfId="2646" priority="13306">
      <formula>IF(RIGHT(TEXT(AI89,"0.#"),1)=".",TRUE,FALSE)</formula>
    </cfRule>
  </conditionalFormatting>
  <conditionalFormatting sqref="AI88">
    <cfRule type="expression" dxfId="2645" priority="13303">
      <formula>IF(RIGHT(TEXT(AI88,"0.#"),1)=".",FALSE,TRUE)</formula>
    </cfRule>
    <cfRule type="expression" dxfId="2644" priority="13304">
      <formula>IF(RIGHT(TEXT(AI88,"0.#"),1)=".",TRUE,FALSE)</formula>
    </cfRule>
  </conditionalFormatting>
  <conditionalFormatting sqref="AI87">
    <cfRule type="expression" dxfId="2643" priority="13301">
      <formula>IF(RIGHT(TEXT(AI87,"0.#"),1)=".",FALSE,TRUE)</formula>
    </cfRule>
    <cfRule type="expression" dxfId="2642" priority="13302">
      <formula>IF(RIGHT(TEXT(AI87,"0.#"),1)=".",TRUE,FALSE)</formula>
    </cfRule>
  </conditionalFormatting>
  <conditionalFormatting sqref="AM88">
    <cfRule type="expression" dxfId="2641" priority="13297">
      <formula>IF(RIGHT(TEXT(AM88,"0.#"),1)=".",FALSE,TRUE)</formula>
    </cfRule>
    <cfRule type="expression" dxfId="2640" priority="13298">
      <formula>IF(RIGHT(TEXT(AM88,"0.#"),1)=".",TRUE,FALSE)</formula>
    </cfRule>
  </conditionalFormatting>
  <conditionalFormatting sqref="AM89">
    <cfRule type="expression" dxfId="2639" priority="13295">
      <formula>IF(RIGHT(TEXT(AM89,"0.#"),1)=".",FALSE,TRUE)</formula>
    </cfRule>
    <cfRule type="expression" dxfId="2638" priority="13296">
      <formula>IF(RIGHT(TEXT(AM89,"0.#"),1)=".",TRUE,FALSE)</formula>
    </cfRule>
  </conditionalFormatting>
  <conditionalFormatting sqref="AE92">
    <cfRule type="expression" dxfId="2637" priority="13281">
      <formula>IF(RIGHT(TEXT(AE92,"0.#"),1)=".",FALSE,TRUE)</formula>
    </cfRule>
    <cfRule type="expression" dxfId="2636" priority="13282">
      <formula>IF(RIGHT(TEXT(AE92,"0.#"),1)=".",TRUE,FALSE)</formula>
    </cfRule>
  </conditionalFormatting>
  <conditionalFormatting sqref="AE93">
    <cfRule type="expression" dxfId="2635" priority="13279">
      <formula>IF(RIGHT(TEXT(AE93,"0.#"),1)=".",FALSE,TRUE)</formula>
    </cfRule>
    <cfRule type="expression" dxfId="2634" priority="13280">
      <formula>IF(RIGHT(TEXT(AE93,"0.#"),1)=".",TRUE,FALSE)</formula>
    </cfRule>
  </conditionalFormatting>
  <conditionalFormatting sqref="AE94">
    <cfRule type="expression" dxfId="2633" priority="13277">
      <formula>IF(RIGHT(TEXT(AE94,"0.#"),1)=".",FALSE,TRUE)</formula>
    </cfRule>
    <cfRule type="expression" dxfId="2632" priority="13278">
      <formula>IF(RIGHT(TEXT(AE94,"0.#"),1)=".",TRUE,FALSE)</formula>
    </cfRule>
  </conditionalFormatting>
  <conditionalFormatting sqref="AI94">
    <cfRule type="expression" dxfId="2631" priority="13275">
      <formula>IF(RIGHT(TEXT(AI94,"0.#"),1)=".",FALSE,TRUE)</formula>
    </cfRule>
    <cfRule type="expression" dxfId="2630" priority="13276">
      <formula>IF(RIGHT(TEXT(AI94,"0.#"),1)=".",TRUE,FALSE)</formula>
    </cfRule>
  </conditionalFormatting>
  <conditionalFormatting sqref="AI93">
    <cfRule type="expression" dxfId="2629" priority="13273">
      <formula>IF(RIGHT(TEXT(AI93,"0.#"),1)=".",FALSE,TRUE)</formula>
    </cfRule>
    <cfRule type="expression" dxfId="2628" priority="13274">
      <formula>IF(RIGHT(TEXT(AI93,"0.#"),1)=".",TRUE,FALSE)</formula>
    </cfRule>
  </conditionalFormatting>
  <conditionalFormatting sqref="AI92">
    <cfRule type="expression" dxfId="2627" priority="13271">
      <formula>IF(RIGHT(TEXT(AI92,"0.#"),1)=".",FALSE,TRUE)</formula>
    </cfRule>
    <cfRule type="expression" dxfId="2626" priority="13272">
      <formula>IF(RIGHT(TEXT(AI92,"0.#"),1)=".",TRUE,FALSE)</formula>
    </cfRule>
  </conditionalFormatting>
  <conditionalFormatting sqref="AM92">
    <cfRule type="expression" dxfId="2625" priority="13269">
      <formula>IF(RIGHT(TEXT(AM92,"0.#"),1)=".",FALSE,TRUE)</formula>
    </cfRule>
    <cfRule type="expression" dxfId="2624" priority="13270">
      <formula>IF(RIGHT(TEXT(AM92,"0.#"),1)=".",TRUE,FALSE)</formula>
    </cfRule>
  </conditionalFormatting>
  <conditionalFormatting sqref="AM93">
    <cfRule type="expression" dxfId="2623" priority="13267">
      <formula>IF(RIGHT(TEXT(AM93,"0.#"),1)=".",FALSE,TRUE)</formula>
    </cfRule>
    <cfRule type="expression" dxfId="2622" priority="13268">
      <formula>IF(RIGHT(TEXT(AM93,"0.#"),1)=".",TRUE,FALSE)</formula>
    </cfRule>
  </conditionalFormatting>
  <conditionalFormatting sqref="AM94">
    <cfRule type="expression" dxfId="2621" priority="13265">
      <formula>IF(RIGHT(TEXT(AM94,"0.#"),1)=".",FALSE,TRUE)</formula>
    </cfRule>
    <cfRule type="expression" dxfId="2620" priority="13266">
      <formula>IF(RIGHT(TEXT(AM94,"0.#"),1)=".",TRUE,FALSE)</formula>
    </cfRule>
  </conditionalFormatting>
  <conditionalFormatting sqref="AE97">
    <cfRule type="expression" dxfId="2619" priority="13251">
      <formula>IF(RIGHT(TEXT(AE97,"0.#"),1)=".",FALSE,TRUE)</formula>
    </cfRule>
    <cfRule type="expression" dxfId="2618" priority="13252">
      <formula>IF(RIGHT(TEXT(AE97,"0.#"),1)=".",TRUE,FALSE)</formula>
    </cfRule>
  </conditionalFormatting>
  <conditionalFormatting sqref="AE98">
    <cfRule type="expression" dxfId="2617" priority="13249">
      <formula>IF(RIGHT(TEXT(AE98,"0.#"),1)=".",FALSE,TRUE)</formula>
    </cfRule>
    <cfRule type="expression" dxfId="2616" priority="13250">
      <formula>IF(RIGHT(TEXT(AE98,"0.#"),1)=".",TRUE,FALSE)</formula>
    </cfRule>
  </conditionalFormatting>
  <conditionalFormatting sqref="AE99">
    <cfRule type="expression" dxfId="2615" priority="13247">
      <formula>IF(RIGHT(TEXT(AE99,"0.#"),1)=".",FALSE,TRUE)</formula>
    </cfRule>
    <cfRule type="expression" dxfId="2614" priority="13248">
      <formula>IF(RIGHT(TEXT(AE99,"0.#"),1)=".",TRUE,FALSE)</formula>
    </cfRule>
  </conditionalFormatting>
  <conditionalFormatting sqref="AI99">
    <cfRule type="expression" dxfId="2613" priority="13245">
      <formula>IF(RIGHT(TEXT(AI99,"0.#"),1)=".",FALSE,TRUE)</formula>
    </cfRule>
    <cfRule type="expression" dxfId="2612" priority="13246">
      <formula>IF(RIGHT(TEXT(AI99,"0.#"),1)=".",TRUE,FALSE)</formula>
    </cfRule>
  </conditionalFormatting>
  <conditionalFormatting sqref="AI98">
    <cfRule type="expression" dxfId="2611" priority="13243">
      <formula>IF(RIGHT(TEXT(AI98,"0.#"),1)=".",FALSE,TRUE)</formula>
    </cfRule>
    <cfRule type="expression" dxfId="2610" priority="13244">
      <formula>IF(RIGHT(TEXT(AI98,"0.#"),1)=".",TRUE,FALSE)</formula>
    </cfRule>
  </conditionalFormatting>
  <conditionalFormatting sqref="AI97">
    <cfRule type="expression" dxfId="2609" priority="13241">
      <formula>IF(RIGHT(TEXT(AI97,"0.#"),1)=".",FALSE,TRUE)</formula>
    </cfRule>
    <cfRule type="expression" dxfId="2608" priority="13242">
      <formula>IF(RIGHT(TEXT(AI97,"0.#"),1)=".",TRUE,FALSE)</formula>
    </cfRule>
  </conditionalFormatting>
  <conditionalFormatting sqref="AM97">
    <cfRule type="expression" dxfId="2607" priority="13239">
      <formula>IF(RIGHT(TEXT(AM97,"0.#"),1)=".",FALSE,TRUE)</formula>
    </cfRule>
    <cfRule type="expression" dxfId="2606" priority="13240">
      <formula>IF(RIGHT(TEXT(AM97,"0.#"),1)=".",TRUE,FALSE)</formula>
    </cfRule>
  </conditionalFormatting>
  <conditionalFormatting sqref="AM98">
    <cfRule type="expression" dxfId="2605" priority="13237">
      <formula>IF(RIGHT(TEXT(AM98,"0.#"),1)=".",FALSE,TRUE)</formula>
    </cfRule>
    <cfRule type="expression" dxfId="2604" priority="13238">
      <formula>IF(RIGHT(TEXT(AM98,"0.#"),1)=".",TRUE,FALSE)</formula>
    </cfRule>
  </conditionalFormatting>
  <conditionalFormatting sqref="AM99">
    <cfRule type="expression" dxfId="2603" priority="13235">
      <formula>IF(RIGHT(TEXT(AM99,"0.#"),1)=".",FALSE,TRUE)</formula>
    </cfRule>
    <cfRule type="expression" dxfId="2602" priority="13236">
      <formula>IF(RIGHT(TEXT(AM99,"0.#"),1)=".",TRUE,FALSE)</formula>
    </cfRule>
  </conditionalFormatting>
  <conditionalFormatting sqref="AI101">
    <cfRule type="expression" dxfId="2601" priority="13221">
      <formula>IF(RIGHT(TEXT(AI101,"0.#"),1)=".",FALSE,TRUE)</formula>
    </cfRule>
    <cfRule type="expression" dxfId="2600" priority="13222">
      <formula>IF(RIGHT(TEXT(AI101,"0.#"),1)=".",TRUE,FALSE)</formula>
    </cfRule>
  </conditionalFormatting>
  <conditionalFormatting sqref="AM101">
    <cfRule type="expression" dxfId="2599" priority="13219">
      <formula>IF(RIGHT(TEXT(AM101,"0.#"),1)=".",FALSE,TRUE)</formula>
    </cfRule>
    <cfRule type="expression" dxfId="2598" priority="13220">
      <formula>IF(RIGHT(TEXT(AM101,"0.#"),1)=".",TRUE,FALSE)</formula>
    </cfRule>
  </conditionalFormatting>
  <conditionalFormatting sqref="AE102">
    <cfRule type="expression" dxfId="2597" priority="13217">
      <formula>IF(RIGHT(TEXT(AE102,"0.#"),1)=".",FALSE,TRUE)</formula>
    </cfRule>
    <cfRule type="expression" dxfId="2596" priority="13218">
      <formula>IF(RIGHT(TEXT(AE102,"0.#"),1)=".",TRUE,FALSE)</formula>
    </cfRule>
  </conditionalFormatting>
  <conditionalFormatting sqref="AI102">
    <cfRule type="expression" dxfId="2595" priority="13215">
      <formula>IF(RIGHT(TEXT(AI102,"0.#"),1)=".",FALSE,TRUE)</formula>
    </cfRule>
    <cfRule type="expression" dxfId="2594" priority="13216">
      <formula>IF(RIGHT(TEXT(AI102,"0.#"),1)=".",TRUE,FALSE)</formula>
    </cfRule>
  </conditionalFormatting>
  <conditionalFormatting sqref="AM102">
    <cfRule type="expression" dxfId="2593" priority="13213">
      <formula>IF(RIGHT(TEXT(AM102,"0.#"),1)=".",FALSE,TRUE)</formula>
    </cfRule>
    <cfRule type="expression" dxfId="2592" priority="13214">
      <formula>IF(RIGHT(TEXT(AM102,"0.#"),1)=".",TRUE,FALSE)</formula>
    </cfRule>
  </conditionalFormatting>
  <conditionalFormatting sqref="AQ102">
    <cfRule type="expression" dxfId="2591" priority="13211">
      <formula>IF(RIGHT(TEXT(AQ102,"0.#"),1)=".",FALSE,TRUE)</formula>
    </cfRule>
    <cfRule type="expression" dxfId="2590" priority="13212">
      <formula>IF(RIGHT(TEXT(AQ102,"0.#"),1)=".",TRUE,FALSE)</formula>
    </cfRule>
  </conditionalFormatting>
  <conditionalFormatting sqref="AE104">
    <cfRule type="expression" dxfId="2589" priority="13209">
      <formula>IF(RIGHT(TEXT(AE104,"0.#"),1)=".",FALSE,TRUE)</formula>
    </cfRule>
    <cfRule type="expression" dxfId="2588" priority="13210">
      <formula>IF(RIGHT(TEXT(AE104,"0.#"),1)=".",TRUE,FALSE)</formula>
    </cfRule>
  </conditionalFormatting>
  <conditionalFormatting sqref="AI104">
    <cfRule type="expression" dxfId="2587" priority="13207">
      <formula>IF(RIGHT(TEXT(AI104,"0.#"),1)=".",FALSE,TRUE)</formula>
    </cfRule>
    <cfRule type="expression" dxfId="2586" priority="13208">
      <formula>IF(RIGHT(TEXT(AI104,"0.#"),1)=".",TRUE,FALSE)</formula>
    </cfRule>
  </conditionalFormatting>
  <conditionalFormatting sqref="AM104">
    <cfRule type="expression" dxfId="2585" priority="13205">
      <formula>IF(RIGHT(TEXT(AM104,"0.#"),1)=".",FALSE,TRUE)</formula>
    </cfRule>
    <cfRule type="expression" dxfId="2584" priority="13206">
      <formula>IF(RIGHT(TEXT(AM104,"0.#"),1)=".",TRUE,FALSE)</formula>
    </cfRule>
  </conditionalFormatting>
  <conditionalFormatting sqref="AE105">
    <cfRule type="expression" dxfId="2583" priority="13203">
      <formula>IF(RIGHT(TEXT(AE105,"0.#"),1)=".",FALSE,TRUE)</formula>
    </cfRule>
    <cfRule type="expression" dxfId="2582" priority="13204">
      <formula>IF(RIGHT(TEXT(AE105,"0.#"),1)=".",TRUE,FALSE)</formula>
    </cfRule>
  </conditionalFormatting>
  <conditionalFormatting sqref="AI105">
    <cfRule type="expression" dxfId="2581" priority="13201">
      <formula>IF(RIGHT(TEXT(AI105,"0.#"),1)=".",FALSE,TRUE)</formula>
    </cfRule>
    <cfRule type="expression" dxfId="2580" priority="13202">
      <formula>IF(RIGHT(TEXT(AI105,"0.#"),1)=".",TRUE,FALSE)</formula>
    </cfRule>
  </conditionalFormatting>
  <conditionalFormatting sqref="AM105">
    <cfRule type="expression" dxfId="2579" priority="13199">
      <formula>IF(RIGHT(TEXT(AM105,"0.#"),1)=".",FALSE,TRUE)</formula>
    </cfRule>
    <cfRule type="expression" dxfId="2578" priority="13200">
      <formula>IF(RIGHT(TEXT(AM105,"0.#"),1)=".",TRUE,FALSE)</formula>
    </cfRule>
  </conditionalFormatting>
  <conditionalFormatting sqref="AE107">
    <cfRule type="expression" dxfId="2577" priority="13195">
      <formula>IF(RIGHT(TEXT(AE107,"0.#"),1)=".",FALSE,TRUE)</formula>
    </cfRule>
    <cfRule type="expression" dxfId="2576" priority="13196">
      <formula>IF(RIGHT(TEXT(AE107,"0.#"),1)=".",TRUE,FALSE)</formula>
    </cfRule>
  </conditionalFormatting>
  <conditionalFormatting sqref="AI107">
    <cfRule type="expression" dxfId="2575" priority="13193">
      <formula>IF(RIGHT(TEXT(AI107,"0.#"),1)=".",FALSE,TRUE)</formula>
    </cfRule>
    <cfRule type="expression" dxfId="2574" priority="13194">
      <formula>IF(RIGHT(TEXT(AI107,"0.#"),1)=".",TRUE,FALSE)</formula>
    </cfRule>
  </conditionalFormatting>
  <conditionalFormatting sqref="AM107">
    <cfRule type="expression" dxfId="2573" priority="13191">
      <formula>IF(RIGHT(TEXT(AM107,"0.#"),1)=".",FALSE,TRUE)</formula>
    </cfRule>
    <cfRule type="expression" dxfId="2572" priority="13192">
      <formula>IF(RIGHT(TEXT(AM107,"0.#"),1)=".",TRUE,FALSE)</formula>
    </cfRule>
  </conditionalFormatting>
  <conditionalFormatting sqref="AE108">
    <cfRule type="expression" dxfId="2571" priority="13189">
      <formula>IF(RIGHT(TEXT(AE108,"0.#"),1)=".",FALSE,TRUE)</formula>
    </cfRule>
    <cfRule type="expression" dxfId="2570" priority="13190">
      <formula>IF(RIGHT(TEXT(AE108,"0.#"),1)=".",TRUE,FALSE)</formula>
    </cfRule>
  </conditionalFormatting>
  <conditionalFormatting sqref="AI108">
    <cfRule type="expression" dxfId="2569" priority="13187">
      <formula>IF(RIGHT(TEXT(AI108,"0.#"),1)=".",FALSE,TRUE)</formula>
    </cfRule>
    <cfRule type="expression" dxfId="2568" priority="13188">
      <formula>IF(RIGHT(TEXT(AI108,"0.#"),1)=".",TRUE,FALSE)</formula>
    </cfRule>
  </conditionalFormatting>
  <conditionalFormatting sqref="AM108">
    <cfRule type="expression" dxfId="2567" priority="13185">
      <formula>IF(RIGHT(TEXT(AM108,"0.#"),1)=".",FALSE,TRUE)</formula>
    </cfRule>
    <cfRule type="expression" dxfId="2566" priority="13186">
      <formula>IF(RIGHT(TEXT(AM108,"0.#"),1)=".",TRUE,FALSE)</formula>
    </cfRule>
  </conditionalFormatting>
  <conditionalFormatting sqref="AE110">
    <cfRule type="expression" dxfId="2565" priority="13181">
      <formula>IF(RIGHT(TEXT(AE110,"0.#"),1)=".",FALSE,TRUE)</formula>
    </cfRule>
    <cfRule type="expression" dxfId="2564" priority="13182">
      <formula>IF(RIGHT(TEXT(AE110,"0.#"),1)=".",TRUE,FALSE)</formula>
    </cfRule>
  </conditionalFormatting>
  <conditionalFormatting sqref="AI110">
    <cfRule type="expression" dxfId="2563" priority="13179">
      <formula>IF(RIGHT(TEXT(AI110,"0.#"),1)=".",FALSE,TRUE)</formula>
    </cfRule>
    <cfRule type="expression" dxfId="2562" priority="13180">
      <formula>IF(RIGHT(TEXT(AI110,"0.#"),1)=".",TRUE,FALSE)</formula>
    </cfRule>
  </conditionalFormatting>
  <conditionalFormatting sqref="AM110">
    <cfRule type="expression" dxfId="2561" priority="13177">
      <formula>IF(RIGHT(TEXT(AM110,"0.#"),1)=".",FALSE,TRUE)</formula>
    </cfRule>
    <cfRule type="expression" dxfId="2560" priority="13178">
      <formula>IF(RIGHT(TEXT(AM110,"0.#"),1)=".",TRUE,FALSE)</formula>
    </cfRule>
  </conditionalFormatting>
  <conditionalFormatting sqref="AE111">
    <cfRule type="expression" dxfId="2559" priority="13175">
      <formula>IF(RIGHT(TEXT(AE111,"0.#"),1)=".",FALSE,TRUE)</formula>
    </cfRule>
    <cfRule type="expression" dxfId="2558" priority="13176">
      <formula>IF(RIGHT(TEXT(AE111,"0.#"),1)=".",TRUE,FALSE)</formula>
    </cfRule>
  </conditionalFormatting>
  <conditionalFormatting sqref="AI111">
    <cfRule type="expression" dxfId="2557" priority="13173">
      <formula>IF(RIGHT(TEXT(AI111,"0.#"),1)=".",FALSE,TRUE)</formula>
    </cfRule>
    <cfRule type="expression" dxfId="2556" priority="13174">
      <formula>IF(RIGHT(TEXT(AI111,"0.#"),1)=".",TRUE,FALSE)</formula>
    </cfRule>
  </conditionalFormatting>
  <conditionalFormatting sqref="AM111">
    <cfRule type="expression" dxfId="2555" priority="13171">
      <formula>IF(RIGHT(TEXT(AM111,"0.#"),1)=".",FALSE,TRUE)</formula>
    </cfRule>
    <cfRule type="expression" dxfId="2554" priority="13172">
      <formula>IF(RIGHT(TEXT(AM111,"0.#"),1)=".",TRUE,FALSE)</formula>
    </cfRule>
  </conditionalFormatting>
  <conditionalFormatting sqref="AE113">
    <cfRule type="expression" dxfId="2553" priority="13167">
      <formula>IF(RIGHT(TEXT(AE113,"0.#"),1)=".",FALSE,TRUE)</formula>
    </cfRule>
    <cfRule type="expression" dxfId="2552" priority="13168">
      <formula>IF(RIGHT(TEXT(AE113,"0.#"),1)=".",TRUE,FALSE)</formula>
    </cfRule>
  </conditionalFormatting>
  <conditionalFormatting sqref="AI113">
    <cfRule type="expression" dxfId="2551" priority="13165">
      <formula>IF(RIGHT(TEXT(AI113,"0.#"),1)=".",FALSE,TRUE)</formula>
    </cfRule>
    <cfRule type="expression" dxfId="2550" priority="13166">
      <formula>IF(RIGHT(TEXT(AI113,"0.#"),1)=".",TRUE,FALSE)</formula>
    </cfRule>
  </conditionalFormatting>
  <conditionalFormatting sqref="AM113">
    <cfRule type="expression" dxfId="2549" priority="13163">
      <formula>IF(RIGHT(TEXT(AM113,"0.#"),1)=".",FALSE,TRUE)</formula>
    </cfRule>
    <cfRule type="expression" dxfId="2548" priority="13164">
      <formula>IF(RIGHT(TEXT(AM113,"0.#"),1)=".",TRUE,FALSE)</formula>
    </cfRule>
  </conditionalFormatting>
  <conditionalFormatting sqref="AE114">
    <cfRule type="expression" dxfId="2547" priority="13161">
      <formula>IF(RIGHT(TEXT(AE114,"0.#"),1)=".",FALSE,TRUE)</formula>
    </cfRule>
    <cfRule type="expression" dxfId="2546" priority="13162">
      <formula>IF(RIGHT(TEXT(AE114,"0.#"),1)=".",TRUE,FALSE)</formula>
    </cfRule>
  </conditionalFormatting>
  <conditionalFormatting sqref="AI114">
    <cfRule type="expression" dxfId="2545" priority="13159">
      <formula>IF(RIGHT(TEXT(AI114,"0.#"),1)=".",FALSE,TRUE)</formula>
    </cfRule>
    <cfRule type="expression" dxfId="2544" priority="13160">
      <formula>IF(RIGHT(TEXT(AI114,"0.#"),1)=".",TRUE,FALSE)</formula>
    </cfRule>
  </conditionalFormatting>
  <conditionalFormatting sqref="AM114">
    <cfRule type="expression" dxfId="2543" priority="13157">
      <formula>IF(RIGHT(TEXT(AM114,"0.#"),1)=".",FALSE,TRUE)</formula>
    </cfRule>
    <cfRule type="expression" dxfId="2542" priority="13158">
      <formula>IF(RIGHT(TEXT(AM114,"0.#"),1)=".",TRUE,FALSE)</formula>
    </cfRule>
  </conditionalFormatting>
  <conditionalFormatting sqref="AE116 AQ116">
    <cfRule type="expression" dxfId="2541" priority="13153">
      <formula>IF(RIGHT(TEXT(AE116,"0.#"),1)=".",FALSE,TRUE)</formula>
    </cfRule>
    <cfRule type="expression" dxfId="2540" priority="13154">
      <formula>IF(RIGHT(TEXT(AE116,"0.#"),1)=".",TRUE,FALSE)</formula>
    </cfRule>
  </conditionalFormatting>
  <conditionalFormatting sqref="AI116">
    <cfRule type="expression" dxfId="2539" priority="13151">
      <formula>IF(RIGHT(TEXT(AI116,"0.#"),1)=".",FALSE,TRUE)</formula>
    </cfRule>
    <cfRule type="expression" dxfId="2538" priority="13152">
      <formula>IF(RIGHT(TEXT(AI116,"0.#"),1)=".",TRUE,FALSE)</formula>
    </cfRule>
  </conditionalFormatting>
  <conditionalFormatting sqref="AM116">
    <cfRule type="expression" dxfId="2537" priority="13149">
      <formula>IF(RIGHT(TEXT(AM116,"0.#"),1)=".",FALSE,TRUE)</formula>
    </cfRule>
    <cfRule type="expression" dxfId="2536" priority="13150">
      <formula>IF(RIGHT(TEXT(AM116,"0.#"),1)=".",TRUE,FALSE)</formula>
    </cfRule>
  </conditionalFormatting>
  <conditionalFormatting sqref="AE117 AM117">
    <cfRule type="expression" dxfId="2535" priority="13147">
      <formula>IF(RIGHT(TEXT(AE117,"0.#"),1)=".",FALSE,TRUE)</formula>
    </cfRule>
    <cfRule type="expression" dxfId="2534" priority="13148">
      <formula>IF(RIGHT(TEXT(AE117,"0.#"),1)=".",TRUE,FALSE)</formula>
    </cfRule>
  </conditionalFormatting>
  <conditionalFormatting sqref="AI117">
    <cfRule type="expression" dxfId="2533" priority="13145">
      <formula>IF(RIGHT(TEXT(AI117,"0.#"),1)=".",FALSE,TRUE)</formula>
    </cfRule>
    <cfRule type="expression" dxfId="2532" priority="13146">
      <formula>IF(RIGHT(TEXT(AI117,"0.#"),1)=".",TRUE,FALSE)</formula>
    </cfRule>
  </conditionalFormatting>
  <conditionalFormatting sqref="AQ117">
    <cfRule type="expression" dxfId="2531" priority="13141">
      <formula>IF(RIGHT(TEXT(AQ117,"0.#"),1)=".",FALSE,TRUE)</formula>
    </cfRule>
    <cfRule type="expression" dxfId="2530" priority="13142">
      <formula>IF(RIGHT(TEXT(AQ117,"0.#"),1)=".",TRUE,FALSE)</formula>
    </cfRule>
  </conditionalFormatting>
  <conditionalFormatting sqref="AE119 AQ119">
    <cfRule type="expression" dxfId="2529" priority="13139">
      <formula>IF(RIGHT(TEXT(AE119,"0.#"),1)=".",FALSE,TRUE)</formula>
    </cfRule>
    <cfRule type="expression" dxfId="2528" priority="13140">
      <formula>IF(RIGHT(TEXT(AE119,"0.#"),1)=".",TRUE,FALSE)</formula>
    </cfRule>
  </conditionalFormatting>
  <conditionalFormatting sqref="AI119">
    <cfRule type="expression" dxfId="2527" priority="13137">
      <formula>IF(RIGHT(TEXT(AI119,"0.#"),1)=".",FALSE,TRUE)</formula>
    </cfRule>
    <cfRule type="expression" dxfId="2526" priority="13138">
      <formula>IF(RIGHT(TEXT(AI119,"0.#"),1)=".",TRUE,FALSE)</formula>
    </cfRule>
  </conditionalFormatting>
  <conditionalFormatting sqref="AM119">
    <cfRule type="expression" dxfId="2525" priority="13135">
      <formula>IF(RIGHT(TEXT(AM119,"0.#"),1)=".",FALSE,TRUE)</formula>
    </cfRule>
    <cfRule type="expression" dxfId="2524" priority="13136">
      <formula>IF(RIGHT(TEXT(AM119,"0.#"),1)=".",TRUE,FALSE)</formula>
    </cfRule>
  </conditionalFormatting>
  <conditionalFormatting sqref="AQ120">
    <cfRule type="expression" dxfId="2523" priority="13127">
      <formula>IF(RIGHT(TEXT(AQ120,"0.#"),1)=".",FALSE,TRUE)</formula>
    </cfRule>
    <cfRule type="expression" dxfId="2522" priority="13128">
      <formula>IF(RIGHT(TEXT(AQ120,"0.#"),1)=".",TRUE,FALSE)</formula>
    </cfRule>
  </conditionalFormatting>
  <conditionalFormatting sqref="AE122 AQ122">
    <cfRule type="expression" dxfId="2521" priority="13125">
      <formula>IF(RIGHT(TEXT(AE122,"0.#"),1)=".",FALSE,TRUE)</formula>
    </cfRule>
    <cfRule type="expression" dxfId="2520" priority="13126">
      <formula>IF(RIGHT(TEXT(AE122,"0.#"),1)=".",TRUE,FALSE)</formula>
    </cfRule>
  </conditionalFormatting>
  <conditionalFormatting sqref="AI122">
    <cfRule type="expression" dxfId="2519" priority="13123">
      <formula>IF(RIGHT(TEXT(AI122,"0.#"),1)=".",FALSE,TRUE)</formula>
    </cfRule>
    <cfRule type="expression" dxfId="2518" priority="13124">
      <formula>IF(RIGHT(TEXT(AI122,"0.#"),1)=".",TRUE,FALSE)</formula>
    </cfRule>
  </conditionalFormatting>
  <conditionalFormatting sqref="AM122">
    <cfRule type="expression" dxfId="2517" priority="13121">
      <formula>IF(RIGHT(TEXT(AM122,"0.#"),1)=".",FALSE,TRUE)</formula>
    </cfRule>
    <cfRule type="expression" dxfId="2516" priority="13122">
      <formula>IF(RIGHT(TEXT(AM122,"0.#"),1)=".",TRUE,FALSE)</formula>
    </cfRule>
  </conditionalFormatting>
  <conditionalFormatting sqref="AQ123">
    <cfRule type="expression" dxfId="2515" priority="13113">
      <formula>IF(RIGHT(TEXT(AQ123,"0.#"),1)=".",FALSE,TRUE)</formula>
    </cfRule>
    <cfRule type="expression" dxfId="2514" priority="13114">
      <formula>IF(RIGHT(TEXT(AQ123,"0.#"),1)=".",TRUE,FALSE)</formula>
    </cfRule>
  </conditionalFormatting>
  <conditionalFormatting sqref="AE125 AQ125">
    <cfRule type="expression" dxfId="2513" priority="13111">
      <formula>IF(RIGHT(TEXT(AE125,"0.#"),1)=".",FALSE,TRUE)</formula>
    </cfRule>
    <cfRule type="expression" dxfId="2512" priority="13112">
      <formula>IF(RIGHT(TEXT(AE125,"0.#"),1)=".",TRUE,FALSE)</formula>
    </cfRule>
  </conditionalFormatting>
  <conditionalFormatting sqref="AI125">
    <cfRule type="expression" dxfId="2511" priority="13109">
      <formula>IF(RIGHT(TEXT(AI125,"0.#"),1)=".",FALSE,TRUE)</formula>
    </cfRule>
    <cfRule type="expression" dxfId="2510" priority="13110">
      <formula>IF(RIGHT(TEXT(AI125,"0.#"),1)=".",TRUE,FALSE)</formula>
    </cfRule>
  </conditionalFormatting>
  <conditionalFormatting sqref="AM125">
    <cfRule type="expression" dxfId="2509" priority="13107">
      <formula>IF(RIGHT(TEXT(AM125,"0.#"),1)=".",FALSE,TRUE)</formula>
    </cfRule>
    <cfRule type="expression" dxfId="2508" priority="13108">
      <formula>IF(RIGHT(TEXT(AM125,"0.#"),1)=".",TRUE,FALSE)</formula>
    </cfRule>
  </conditionalFormatting>
  <conditionalFormatting sqref="AQ126">
    <cfRule type="expression" dxfId="2507" priority="13099">
      <formula>IF(RIGHT(TEXT(AQ126,"0.#"),1)=".",FALSE,TRUE)</formula>
    </cfRule>
    <cfRule type="expression" dxfId="2506" priority="13100">
      <formula>IF(RIGHT(TEXT(AQ126,"0.#"),1)=".",TRUE,FALSE)</formula>
    </cfRule>
  </conditionalFormatting>
  <conditionalFormatting sqref="AE128 AQ128">
    <cfRule type="expression" dxfId="2505" priority="13097">
      <formula>IF(RIGHT(TEXT(AE128,"0.#"),1)=".",FALSE,TRUE)</formula>
    </cfRule>
    <cfRule type="expression" dxfId="2504" priority="13098">
      <formula>IF(RIGHT(TEXT(AE128,"0.#"),1)=".",TRUE,FALSE)</formula>
    </cfRule>
  </conditionalFormatting>
  <conditionalFormatting sqref="AI128">
    <cfRule type="expression" dxfId="2503" priority="13095">
      <formula>IF(RIGHT(TEXT(AI128,"0.#"),1)=".",FALSE,TRUE)</formula>
    </cfRule>
    <cfRule type="expression" dxfId="2502" priority="13096">
      <formula>IF(RIGHT(TEXT(AI128,"0.#"),1)=".",TRUE,FALSE)</formula>
    </cfRule>
  </conditionalFormatting>
  <conditionalFormatting sqref="AM128">
    <cfRule type="expression" dxfId="2501" priority="13093">
      <formula>IF(RIGHT(TEXT(AM128,"0.#"),1)=".",FALSE,TRUE)</formula>
    </cfRule>
    <cfRule type="expression" dxfId="2500" priority="13094">
      <formula>IF(RIGHT(TEXT(AM128,"0.#"),1)=".",TRUE,FALSE)</formula>
    </cfRule>
  </conditionalFormatting>
  <conditionalFormatting sqref="AQ129">
    <cfRule type="expression" dxfId="2499" priority="13085">
      <formula>IF(RIGHT(TEXT(AQ129,"0.#"),1)=".",FALSE,TRUE)</formula>
    </cfRule>
    <cfRule type="expression" dxfId="2498" priority="13086">
      <formula>IF(RIGHT(TEXT(AQ129,"0.#"),1)=".",TRUE,FALSE)</formula>
    </cfRule>
  </conditionalFormatting>
  <conditionalFormatting sqref="AE75">
    <cfRule type="expression" dxfId="2497" priority="13083">
      <formula>IF(RIGHT(TEXT(AE75,"0.#"),1)=".",FALSE,TRUE)</formula>
    </cfRule>
    <cfRule type="expression" dxfId="2496" priority="13084">
      <formula>IF(RIGHT(TEXT(AE75,"0.#"),1)=".",TRUE,FALSE)</formula>
    </cfRule>
  </conditionalFormatting>
  <conditionalFormatting sqref="AE76">
    <cfRule type="expression" dxfId="2495" priority="13081">
      <formula>IF(RIGHT(TEXT(AE76,"0.#"),1)=".",FALSE,TRUE)</formula>
    </cfRule>
    <cfRule type="expression" dxfId="2494" priority="13082">
      <formula>IF(RIGHT(TEXT(AE76,"0.#"),1)=".",TRUE,FALSE)</formula>
    </cfRule>
  </conditionalFormatting>
  <conditionalFormatting sqref="AE77">
    <cfRule type="expression" dxfId="2493" priority="13079">
      <formula>IF(RIGHT(TEXT(AE77,"0.#"),1)=".",FALSE,TRUE)</formula>
    </cfRule>
    <cfRule type="expression" dxfId="2492" priority="13080">
      <formula>IF(RIGHT(TEXT(AE77,"0.#"),1)=".",TRUE,FALSE)</formula>
    </cfRule>
  </conditionalFormatting>
  <conditionalFormatting sqref="AI77">
    <cfRule type="expression" dxfId="2491" priority="13077">
      <formula>IF(RIGHT(TEXT(AI77,"0.#"),1)=".",FALSE,TRUE)</formula>
    </cfRule>
    <cfRule type="expression" dxfId="2490" priority="13078">
      <formula>IF(RIGHT(TEXT(AI77,"0.#"),1)=".",TRUE,FALSE)</formula>
    </cfRule>
  </conditionalFormatting>
  <conditionalFormatting sqref="AI76">
    <cfRule type="expression" dxfId="2489" priority="13075">
      <formula>IF(RIGHT(TEXT(AI76,"0.#"),1)=".",FALSE,TRUE)</formula>
    </cfRule>
    <cfRule type="expression" dxfId="2488" priority="13076">
      <formula>IF(RIGHT(TEXT(AI76,"0.#"),1)=".",TRUE,FALSE)</formula>
    </cfRule>
  </conditionalFormatting>
  <conditionalFormatting sqref="AI75">
    <cfRule type="expression" dxfId="2487" priority="13073">
      <formula>IF(RIGHT(TEXT(AI75,"0.#"),1)=".",FALSE,TRUE)</formula>
    </cfRule>
    <cfRule type="expression" dxfId="2486" priority="13074">
      <formula>IF(RIGHT(TEXT(AI75,"0.#"),1)=".",TRUE,FALSE)</formula>
    </cfRule>
  </conditionalFormatting>
  <conditionalFormatting sqref="AM75">
    <cfRule type="expression" dxfId="2485" priority="13071">
      <formula>IF(RIGHT(TEXT(AM75,"0.#"),1)=".",FALSE,TRUE)</formula>
    </cfRule>
    <cfRule type="expression" dxfId="2484" priority="13072">
      <formula>IF(RIGHT(TEXT(AM75,"0.#"),1)=".",TRUE,FALSE)</formula>
    </cfRule>
  </conditionalFormatting>
  <conditionalFormatting sqref="AM76">
    <cfRule type="expression" dxfId="2483" priority="13069">
      <formula>IF(RIGHT(TEXT(AM76,"0.#"),1)=".",FALSE,TRUE)</formula>
    </cfRule>
    <cfRule type="expression" dxfId="2482" priority="13070">
      <formula>IF(RIGHT(TEXT(AM76,"0.#"),1)=".",TRUE,FALSE)</formula>
    </cfRule>
  </conditionalFormatting>
  <conditionalFormatting sqref="AM77">
    <cfRule type="expression" dxfId="2481" priority="13067">
      <formula>IF(RIGHT(TEXT(AM77,"0.#"),1)=".",FALSE,TRUE)</formula>
    </cfRule>
    <cfRule type="expression" dxfId="2480" priority="13068">
      <formula>IF(RIGHT(TEXT(AM77,"0.#"),1)=".",TRUE,FALSE)</formula>
    </cfRule>
  </conditionalFormatting>
  <conditionalFormatting sqref="AE134:AE135 AI134:AI135 AM134:AM135 AQ134:AQ135 AU134:AU135">
    <cfRule type="expression" dxfId="2479" priority="13053">
      <formula>IF(RIGHT(TEXT(AE134,"0.#"),1)=".",FALSE,TRUE)</formula>
    </cfRule>
    <cfRule type="expression" dxfId="2478" priority="13054">
      <formula>IF(RIGHT(TEXT(AE134,"0.#"),1)=".",TRUE,FALSE)</formula>
    </cfRule>
  </conditionalFormatting>
  <conditionalFormatting sqref="AE433 AI433 AM433 AQ433 AU433">
    <cfRule type="expression" dxfId="2477" priority="13023">
      <formula>IF(RIGHT(TEXT(AE433,"0.#"),1)=".",FALSE,TRUE)</formula>
    </cfRule>
    <cfRule type="expression" dxfId="2476" priority="13024">
      <formula>IF(RIGHT(TEXT(AE433,"0.#"),1)=".",TRUE,FALSE)</formula>
    </cfRule>
  </conditionalFormatting>
  <conditionalFormatting sqref="AE434 AI434 AM434 AQ434 AU434">
    <cfRule type="expression" dxfId="2475" priority="13021">
      <formula>IF(RIGHT(TEXT(AE434,"0.#"),1)=".",FALSE,TRUE)</formula>
    </cfRule>
    <cfRule type="expression" dxfId="2474" priority="13022">
      <formula>IF(RIGHT(TEXT(AE434,"0.#"),1)=".",TRUE,FALSE)</formula>
    </cfRule>
  </conditionalFormatting>
  <conditionalFormatting sqref="AE435 AI435 AM435 AQ435 AU435">
    <cfRule type="expression" dxfId="2473" priority="13019">
      <formula>IF(RIGHT(TEXT(AE435,"0.#"),1)=".",FALSE,TRUE)</formula>
    </cfRule>
    <cfRule type="expression" dxfId="2472" priority="13020">
      <formula>IF(RIGHT(TEXT(AE435,"0.#"),1)=".",TRUE,FALSE)</formula>
    </cfRule>
  </conditionalFormatting>
  <conditionalFormatting sqref="AL839:AO866">
    <cfRule type="expression" dxfId="2471" priority="6623">
      <formula>IF(AND(AL839&gt;=0, RIGHT(TEXT(AL839,"0.#"),1)&lt;&gt;"."),TRUE,FALSE)</formula>
    </cfRule>
    <cfRule type="expression" dxfId="2470" priority="6624">
      <formula>IF(AND(AL839&gt;=0, RIGHT(TEXT(AL839,"0.#"),1)="."),TRUE,FALSE)</formula>
    </cfRule>
    <cfRule type="expression" dxfId="2469" priority="6625">
      <formula>IF(AND(AL839&lt;0, RIGHT(TEXT(AL839,"0.#"),1)&lt;&gt;"."),TRUE,FALSE)</formula>
    </cfRule>
    <cfRule type="expression" dxfId="2468" priority="6626">
      <formula>IF(AND(AL839&lt;0, RIGHT(TEXT(AL839,"0.#"),1)="."),TRUE,FALSE)</formula>
    </cfRule>
  </conditionalFormatting>
  <conditionalFormatting sqref="AQ53:AQ55">
    <cfRule type="expression" dxfId="2467" priority="4645">
      <formula>IF(RIGHT(TEXT(AQ53,"0.#"),1)=".",FALSE,TRUE)</formula>
    </cfRule>
    <cfRule type="expression" dxfId="2466" priority="4646">
      <formula>IF(RIGHT(TEXT(AQ53,"0.#"),1)=".",TRUE,FALSE)</formula>
    </cfRule>
  </conditionalFormatting>
  <conditionalFormatting sqref="AU53:AU55">
    <cfRule type="expression" dxfId="2465" priority="4643">
      <formula>IF(RIGHT(TEXT(AU53,"0.#"),1)=".",FALSE,TRUE)</formula>
    </cfRule>
    <cfRule type="expression" dxfId="2464" priority="4644">
      <formula>IF(RIGHT(TEXT(AU53,"0.#"),1)=".",TRUE,FALSE)</formula>
    </cfRule>
  </conditionalFormatting>
  <conditionalFormatting sqref="AQ60:AQ62">
    <cfRule type="expression" dxfId="2463" priority="4641">
      <formula>IF(RIGHT(TEXT(AQ60,"0.#"),1)=".",FALSE,TRUE)</formula>
    </cfRule>
    <cfRule type="expression" dxfId="2462" priority="4642">
      <formula>IF(RIGHT(TEXT(AQ60,"0.#"),1)=".",TRUE,FALSE)</formula>
    </cfRule>
  </conditionalFormatting>
  <conditionalFormatting sqref="AU60:AU62">
    <cfRule type="expression" dxfId="2461" priority="4639">
      <formula>IF(RIGHT(TEXT(AU60,"0.#"),1)=".",FALSE,TRUE)</formula>
    </cfRule>
    <cfRule type="expression" dxfId="2460" priority="4640">
      <formula>IF(RIGHT(TEXT(AU60,"0.#"),1)=".",TRUE,FALSE)</formula>
    </cfRule>
  </conditionalFormatting>
  <conditionalFormatting sqref="AQ75:AQ77">
    <cfRule type="expression" dxfId="2459" priority="4637">
      <formula>IF(RIGHT(TEXT(AQ75,"0.#"),1)=".",FALSE,TRUE)</formula>
    </cfRule>
    <cfRule type="expression" dxfId="2458" priority="4638">
      <formula>IF(RIGHT(TEXT(AQ75,"0.#"),1)=".",TRUE,FALSE)</formula>
    </cfRule>
  </conditionalFormatting>
  <conditionalFormatting sqref="AU75:AU77">
    <cfRule type="expression" dxfId="2457" priority="4635">
      <formula>IF(RIGHT(TEXT(AU75,"0.#"),1)=".",FALSE,TRUE)</formula>
    </cfRule>
    <cfRule type="expression" dxfId="2456" priority="4636">
      <formula>IF(RIGHT(TEXT(AU75,"0.#"),1)=".",TRUE,FALSE)</formula>
    </cfRule>
  </conditionalFormatting>
  <conditionalFormatting sqref="AQ87:AQ89">
    <cfRule type="expression" dxfId="2455" priority="4633">
      <formula>IF(RIGHT(TEXT(AQ87,"0.#"),1)=".",FALSE,TRUE)</formula>
    </cfRule>
    <cfRule type="expression" dxfId="2454" priority="4634">
      <formula>IF(RIGHT(TEXT(AQ87,"0.#"),1)=".",TRUE,FALSE)</formula>
    </cfRule>
  </conditionalFormatting>
  <conditionalFormatting sqref="AU87:AU89">
    <cfRule type="expression" dxfId="2453" priority="4631">
      <formula>IF(RIGHT(TEXT(AU87,"0.#"),1)=".",FALSE,TRUE)</formula>
    </cfRule>
    <cfRule type="expression" dxfId="2452" priority="4632">
      <formula>IF(RIGHT(TEXT(AU87,"0.#"),1)=".",TRUE,FALSE)</formula>
    </cfRule>
  </conditionalFormatting>
  <conditionalFormatting sqref="AQ92:AQ94">
    <cfRule type="expression" dxfId="2451" priority="4629">
      <formula>IF(RIGHT(TEXT(AQ92,"0.#"),1)=".",FALSE,TRUE)</formula>
    </cfRule>
    <cfRule type="expression" dxfId="2450" priority="4630">
      <formula>IF(RIGHT(TEXT(AQ92,"0.#"),1)=".",TRUE,FALSE)</formula>
    </cfRule>
  </conditionalFormatting>
  <conditionalFormatting sqref="AU92:AU94">
    <cfRule type="expression" dxfId="2449" priority="4627">
      <formula>IF(RIGHT(TEXT(AU92,"0.#"),1)=".",FALSE,TRUE)</formula>
    </cfRule>
    <cfRule type="expression" dxfId="2448" priority="4628">
      <formula>IF(RIGHT(TEXT(AU92,"0.#"),1)=".",TRUE,FALSE)</formula>
    </cfRule>
  </conditionalFormatting>
  <conditionalFormatting sqref="AQ97:AQ99">
    <cfRule type="expression" dxfId="2447" priority="4625">
      <formula>IF(RIGHT(TEXT(AQ97,"0.#"),1)=".",FALSE,TRUE)</formula>
    </cfRule>
    <cfRule type="expression" dxfId="2446" priority="4626">
      <formula>IF(RIGHT(TEXT(AQ97,"0.#"),1)=".",TRUE,FALSE)</formula>
    </cfRule>
  </conditionalFormatting>
  <conditionalFormatting sqref="AU97:AU99">
    <cfRule type="expression" dxfId="2445" priority="4623">
      <formula>IF(RIGHT(TEXT(AU97,"0.#"),1)=".",FALSE,TRUE)</formula>
    </cfRule>
    <cfRule type="expression" dxfId="2444" priority="4624">
      <formula>IF(RIGHT(TEXT(AU97,"0.#"),1)=".",TRUE,FALSE)</formula>
    </cfRule>
  </conditionalFormatting>
  <conditionalFormatting sqref="AE458 AI458 AM458 AQ458 AU458">
    <cfRule type="expression" dxfId="2443" priority="4317">
      <formula>IF(RIGHT(TEXT(AE458,"0.#"),1)=".",FALSE,TRUE)</formula>
    </cfRule>
    <cfRule type="expression" dxfId="2442" priority="4318">
      <formula>IF(RIGHT(TEXT(AE458,"0.#"),1)=".",TRUE,FALSE)</formula>
    </cfRule>
  </conditionalFormatting>
  <conditionalFormatting sqref="AE459 AI459 AM459 AQ459 AU459">
    <cfRule type="expression" dxfId="2441" priority="4315">
      <formula>IF(RIGHT(TEXT(AE459,"0.#"),1)=".",FALSE,TRUE)</formula>
    </cfRule>
    <cfRule type="expression" dxfId="2440" priority="4316">
      <formula>IF(RIGHT(TEXT(AE459,"0.#"),1)=".",TRUE,FALSE)</formula>
    </cfRule>
  </conditionalFormatting>
  <conditionalFormatting sqref="AE460 AI460 AM460 AQ460 AU460">
    <cfRule type="expression" dxfId="2439" priority="4313">
      <formula>IF(RIGHT(TEXT(AE460,"0.#"),1)=".",FALSE,TRUE)</formula>
    </cfRule>
    <cfRule type="expression" dxfId="2438" priority="4314">
      <formula>IF(RIGHT(TEXT(AE460,"0.#"),1)=".",TRUE,FALSE)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9" max="49" man="1"/>
    <brk id="699"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545</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555</v>
      </c>
      <c r="R8" s="13" t="str">
        <f t="shared" si="3"/>
        <v>その他</v>
      </c>
      <c r="S8" s="13" t="str">
        <f t="shared" si="4"/>
        <v>その他</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491</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491</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491</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491</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491</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491</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491</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491</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491</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2018-08-20T07:21:39Z</cp:lastPrinted>
  <dcterms:created xsi:type="dcterms:W3CDTF">2012-03-13T00:50:25Z</dcterms:created>
  <dcterms:modified xsi:type="dcterms:W3CDTF">2018-08-22T04:42:52Z</dcterms:modified>
</cp:coreProperties>
</file>