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<sst xmlns="http://schemas.openxmlformats.org/spreadsheetml/2006/main" count="2905" uniqueCount="642">
  <si>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</si>
  <si>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</si>
  <si>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</si>
  <si>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</si>
  <si>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</si>
  <si>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</si>
  <si>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</si>
  <si>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</si>
  <si>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</si>
  <si>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</si>
  <si>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</si>
  <si>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</si>
  <si>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</si>
  <si>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</si>
  <si>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</si>
  <si>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</si>
  <si>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</si>
  <si>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</si>
  <si>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</si>
  <si>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</si>
  <si>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</si>
  <si>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</si>
  <si>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</si>
  <si>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</si>
  <si>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</si>
  <si>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</si>
  <si>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</si>
  <si>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</si>
  <si>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</si>
  <si>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</si>
  <si>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</si>
  <si>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</si>
  <si>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</si>
  <si>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</si>
  <si>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</si>
  <si>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</si>
  <si>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</si>
  <si>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</si>
  <si>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</si>
  <si>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</si>
  <si>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</si>
  <si>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</si>
  <si>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</si>
  <si>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</si>
  <si>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</si>
  <si>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</si>
  <si>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</si>
  <si>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</si>
  <si>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</si>
  <si>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</si>
  <si>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</si>
  <si>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</si>
  <si>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</si>
  <si>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</si>
  <si>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</si>
  <si>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</si>
  <si>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</si>
  <si>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</si>
  <si>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</si>
  <si>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</si>
  <si>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</si>
  <si>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</si>
  <si>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</si>
  <si>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</si>
  <si>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</si>
  <si>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</si>
  <si>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</si>
  <si>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</si>
  <si>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</si>
  <si>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</si>
  <si>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</si>
  <si>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</si>
  <si>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</si>
  <si>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</si>
  <si>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</si>
  <si>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</si>
  <si>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</si>
  <si>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</si>
  <si>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</si>
  <si>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</si>
  <si>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</si>
  <si>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</si>
  <si>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</si>
  <si>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</si>
  <si>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</si>
  <si>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</si>
  <si>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</si>
  <si>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</si>
  <si>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</si>
  <si>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</si>
  <si>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</si>
  <si>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</si>
  <si>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</si>
  <si>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</si>
  <si>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</si>
  <si>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</si>
  <si>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</si>
  <si>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</si>
  <si>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</si>
  <si>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</si>
  <si>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</si>
  <si>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</si>
  <si>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</si>
  <si>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</si>
  <si>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</si>
  <si>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</si>
  <si>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</si>
  <si>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</si>
  <si>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</si>
  <si>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</si>
  <si>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</si>
  <si>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</si>
  <si>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</si>
  <si>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</si>
  <si>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</si>
  <si>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</si>
  <si>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</si>
  <si>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</si>
  <si>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</si>
  <si>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</si>
  <si>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</si>
  <si>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</si>
  <si>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</si>
  <si>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</si>
  <si>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</si>
  <si>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</si>
  <si>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</si>
  <si>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</si>
  <si>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</si>
  <si>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</si>
  <si>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</si>
  <si>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</si>
  <si>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</si>
  <si>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</si>
  <si>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</si>
  <si>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</si>
  <si>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</si>
  <si>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</si>
  <si>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</si>
  <si>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</si>
  <si>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</si>
  <si>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</si>
  <si>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</si>
  <si>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</si>
  <si>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</si>
  <si>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</si>
  <si>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</si>
  <si>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</si>
  <si>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</si>
  <si>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</si>
  <si>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</si>
  <si>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</si>
  <si>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</si>
  <si>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</si>
  <si>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</si>
  <si>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</si>
  <si>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</si>
  <si>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</si>
  <si>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</si>
  <si>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</si>
  <si>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</si>
  <si>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</si>
  <si>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</si>
  <si>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</si>
  <si>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</si>
  <si>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</si>
  <si>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</si>
  <si>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</si>
  <si>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</si>
  <si>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</si>
  <si>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</si>
  <si>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</si>
  <si>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</si>
  <si>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</si>
  <si>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</si>
  <si>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</si>
  <si>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</si>
  <si>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</si>
  <si>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</si>
  <si>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</si>
  <si>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</si>
  <si>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</si>
  <si>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</si>
  <si>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</si>
  <si>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</si>
  <si>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</si>
  <si>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</si>
  <si>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</si>
  <si>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</si>
  <si>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</si>
  <si>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</si>
  <si>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</si>
  <si>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</si>
  <si>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</si>
  <si>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</si>
  <si>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</si>
  <si>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</si>
  <si>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</si>
  <si>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</si>
  <si>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</si>
  <si>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</si>
  <si>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</si>
  <si>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</si>
  <si>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</si>
  <si>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</si>
  <si>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</si>
  <si>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</si>
  <si>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</si>
  <si>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</si>
  <si>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</si>
  <si>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</si>
  <si>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</si>
  <si>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</si>
  <si>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</si>
  <si>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</si>
  <si>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</si>
  <si>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</si>
  <si>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</si>
  <si>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</si>
  <si>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</si>
  <si>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</si>
  <si>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</si>
  <si>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</si>
  <si>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</si>
  <si>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</si>
  <si>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</si>
  <si>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</si>
  <si>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</si>
  <si>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</si>
  <si>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</si>
  <si>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</si>
  <si>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</si>
  <si>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</si>
  <si>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</si>
  <si>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</si>
  <si>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</si>
  <si>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</si>
  <si>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</si>
  <si>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</si>
  <si>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</si>
  <si>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</si>
  <si>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</si>
  <si>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</si>
  <si>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</si>
  <si>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</si>
  <si>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</si>
  <si>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</si>
  <si>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</si>
  <si>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</si>
  <si>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</si>
  <si>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</si>
  <si>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</si>
  <si>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</si>
  <si>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</si>
  <si>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</si>
  <si>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</si>
  <si>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</si>
  <si>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</si>
  <si>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</si>
  <si>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</si>
  <si>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</si>
  <si>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</si>
  <si>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</si>
  <si>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</si>
  <si>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</si>
  <si>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</si>
  <si>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</si>
  <si>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</si>
  <si>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</si>
  <si>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</si>
  <si>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</si>
  <si>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</si>
  <si>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</si>
  <si>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</si>
  <si>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</si>
  <si>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</si>
  <si>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</si>
  <si>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</si>
  <si>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</si>
  <si>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</si>
  <si>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</si>
  <si>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</si>
  <si>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</si>
  <si>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</si>
  <si>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</si>
  <si>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</si>
  <si>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</si>
  <si>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</si>
  <si>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</si>
  <si>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</si>
  <si>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</si>
  <si>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</si>
  <si>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</si>
  <si>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</si>
  <si>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</si>
  <si>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</si>
  <si>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</si>
  <si>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</si>
  <si>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</si>
  <si>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</si>
  <si>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</si>
  <si>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</si>
  <si>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</si>
  <si>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</si>
  <si>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</si>
  <si>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</si>
  <si>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</si>
  <si>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</si>
  <si>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</si>
  <si>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</si>
  <si>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</si>
  <si>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</si>
  <si>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</si>
  <si>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</si>
  <si>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</si>
  <si>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</si>
  <si>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</si>
  <si>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</si>
  <si>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</si>
  <si>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</si>
  <si>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</si>
  <si>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</si>
  <si>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</si>
  <si>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</si>
  <si>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</si>
  <si>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</si>
  <si>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</si>
  <si>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</si>
  <si>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</si>
  <si>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</si>
  <si>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</si>
  <si>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</si>
  <si>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</si>
  <si>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</si>
  <si>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</si>
  <si>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</si>
  <si>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</si>
  <si>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</si>
  <si>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</si>
  <si>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</si>
  <si>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</si>
  <si>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</si>
  <si>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</si>
  <si>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</si>
  <si>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</si>
  <si>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</si>
  <si>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</si>
  <si>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</si>
  <si>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</si>
  <si>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</si>
  <si>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</si>
  <si>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</si>
  <si>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</si>
  <si>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</si>
  <si>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</si>
  <si>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</si>
  <si>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</si>
  <si>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</si>
  <si>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</si>
  <si>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</si>
  <si>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</si>
  <si>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</si>
  <si>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</si>
  <si>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</si>
  <si>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</si>
  <si>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</si>
  <si>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</si>
  <si>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</si>
  <si>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</si>
  <si>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</si>
  <si>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</si>
  <si>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</si>
  <si>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</si>
  <si>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</si>
  <si>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</si>
  <si>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</si>
  <si>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</si>
  <si>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</si>
  <si>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</si>
  <si>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</si>
  <si>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</si>
  <si>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</si>
  <si>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</si>
  <si>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</si>
  <si>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</si>
  <si>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</si>
  <si>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</si>
  <si>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</si>
  <si>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</si>
  <si>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</si>
  <si>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</si>
  <si>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</si>
  <si>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</si>
  <si>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</si>
  <si>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</si>
  <si>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</si>
  <si>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</si>
  <si>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</si>
  <si>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</si>
  <si>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</si>
  <si>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</si>
  <si>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</si>
  <si>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</si>
  <si>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</si>
  <si>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</si>
  <si>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</si>
  <si>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</si>
  <si>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</si>
  <si>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</si>
  <si>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</si>
  <si>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</si>
  <si>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</si>
  <si>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</si>
  <si>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</si>
  <si>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</si>
  <si>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</si>
  <si>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</si>
  <si>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</si>
  <si>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</si>
  <si>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</si>
  <si>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</si>
  <si>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</si>
  <si>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</si>
  <si>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</si>
  <si>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</si>
  <si>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</si>
  <si>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</si>
  <si>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</si>
  <si>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</si>
  <si>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</si>
  <si>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</si>
  <si>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</si>
  <si>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</si>
  <si>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</si>
  <si>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</si>
  <si>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</si>
  <si>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</si>
  <si>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</si>
  <si>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</si>
  <si>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</si>
  <si>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</si>
  <si>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</si>
  <si>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</si>
  <si>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</si>
  <si>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</si>
  <si>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</si>
  <si>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</si>
  <si>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</si>
  <si>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</si>
  <si>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</si>
  <si>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</si>
  <si>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</si>
  <si>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</si>
  <si>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</si>
  <si>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</si>
  <si>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</si>
  <si>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</si>
  <si>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</si>
  <si>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</si>
  <si>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</si>
  <si>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</si>
  <si>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</si>
  <si>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</si>
  <si>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</si>
  <si>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</si>
  <si>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</si>
  <si>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</si>
  <si>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</si>
  <si>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</si>
  <si>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</si>
  <si>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</si>
  <si>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</si>
  <si>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</si>
  <si>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</si>
  <si>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</si>
  <si>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</si>
  <si>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</si>
  <si>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</si>
  <si>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</si>
  <si>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</si>
  <si>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</si>
  <si>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</si>
  <si>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</si>
  <si>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</si>
  <si>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</si>
  <si>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</si>
  <si>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</si>
  <si>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</si>
  <si>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</si>
  <si>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</si>
  <si>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</si>
  <si>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</si>
  <si>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</si>
  <si>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</si>
  <si>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</si>
  <si>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</si>
  <si>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</si>
  <si>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</si>
  <si>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</si>
  <si>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</si>
  <si>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</si>
  <si>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</si>
  <si>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</si>
  <si>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</si>
  <si>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</si>
  <si>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</si>
  <si>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</si>
  <si>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</si>
  <si>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</si>
  <si>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</si>
  <si>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</si>
  <si>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</si>
  <si>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</si>
  <si>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</si>
  <si>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</si>
  <si>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</si>
  <si>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</si>
  <si>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</si>
  <si>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</si>
  <si>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</si>
  <si>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</si>
  <si>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</si>
  <si>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</si>
  <si>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</si>
  <si>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</si>
  <si>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</si>
  <si>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</si>
  <si>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</si>
  <si>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</si>
  <si>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</si>
  <si>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</si>
  <si>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</si>
  <si>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</si>
  <si>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</si>
  <si>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</si>
  <si>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</si>
  <si>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</si>
  <si>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</si>
  <si>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</si>
  <si>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</si>
  <si>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</si>
  <si>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</si>
  <si>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</si>
  <si>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</si>
  <si>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</si>
  <si>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</si>
  <si>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</si>
  <si>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マクロ経済政策と連携した土地政策推進のための不動産動向指標等の構築</t>
    <phoneticPr fontId="5"/>
  </si>
  <si>
    <t>土地・建設産業局</t>
    <phoneticPr fontId="5"/>
  </si>
  <si>
    <t>不動産市場整備課</t>
    <phoneticPr fontId="5"/>
  </si>
  <si>
    <t>○</t>
  </si>
  <si>
    <t>土地基本法第１７条第１項、第２項</t>
    <phoneticPr fontId="5"/>
  </si>
  <si>
    <t>土地政策の新たな方向性2016（H28.7国土審議会土地政策分科会企画部会）
未来投資戦略2017（H29.6閣議決定）
経済財政運営と改革の基本方針2017（H29.6閣議決定）</t>
    <rPh sb="39" eb="41">
      <t>ミライ</t>
    </rPh>
    <rPh sb="41" eb="43">
      <t>トウシ</t>
    </rPh>
    <rPh sb="43" eb="45">
      <t>センリャク</t>
    </rPh>
    <phoneticPr fontId="5"/>
  </si>
  <si>
    <t>不動産価格等を適時・的確に提供することで、行政機関が金融・マクロ経済政策に活用されるとともに、我が国の不動産市場の透明性向上を通じた取引の円滑化、活性化を図る。</t>
    <phoneticPr fontId="5"/>
  </si>
  <si>
    <t>IMF等の国際機関が共同で作成した、不動産価格指数の作成に関する国際指針を踏まえて、日本銀行や金融庁などと連携しつつ不動産価格の動向を適時・的確に把握する指標等を構築し、提供する。</t>
    <phoneticPr fontId="5"/>
  </si>
  <si>
    <t>不動産市場整備等
推進調査費</t>
    <phoneticPr fontId="5"/>
  </si>
  <si>
    <t>職員旅費</t>
    <phoneticPr fontId="5"/>
  </si>
  <si>
    <t>諸謝金</t>
    <phoneticPr fontId="5"/>
  </si>
  <si>
    <t>委員等旅費</t>
    <phoneticPr fontId="5"/>
  </si>
  <si>
    <t>法務省「法務統計月報」</t>
    <phoneticPr fontId="5"/>
  </si>
  <si>
    <t>不動産価格指数のホームページでの年間公表回数</t>
    <phoneticPr fontId="5"/>
  </si>
  <si>
    <t>不動産価格指数に係る予算額／不動産価格指数の年間公表回数　　　　　　　</t>
    <phoneticPr fontId="5"/>
  </si>
  <si>
    <t>回</t>
    <rPh sb="0" eb="1">
      <t>カイ</t>
    </rPh>
    <phoneticPr fontId="5"/>
  </si>
  <si>
    <t>百万円</t>
    <phoneticPr fontId="5"/>
  </si>
  <si>
    <t>115／12</t>
    <phoneticPr fontId="5"/>
  </si>
  <si>
    <t>百万円/回</t>
    <phoneticPr fontId="5"/>
  </si>
  <si>
    <t>不動産価格指数に係る予算額／不動産価格指数の年間公表回数　　　　　　　　　　　　　　　</t>
    <phoneticPr fontId="5"/>
  </si>
  <si>
    <t>百万円</t>
    <rPh sb="0" eb="1">
      <t>ヒャク</t>
    </rPh>
    <rPh sb="1" eb="3">
      <t>マンエン</t>
    </rPh>
    <phoneticPr fontId="5"/>
  </si>
  <si>
    <t>百万円/回</t>
    <rPh sb="0" eb="1">
      <t>ヒャク</t>
    </rPh>
    <rPh sb="1" eb="3">
      <t>マンエン</t>
    </rPh>
    <rPh sb="4" eb="5">
      <t>カイ</t>
    </rPh>
    <phoneticPr fontId="5"/>
  </si>
  <si>
    <t>63/12</t>
    <phoneticPr fontId="5"/>
  </si>
  <si>
    <t>50/12</t>
    <phoneticPr fontId="5"/>
  </si>
  <si>
    <t>９　市場環境の整備、産業の生産性向上、消費者利益の保護</t>
    <phoneticPr fontId="5"/>
  </si>
  <si>
    <t>３１　不動産市場の整備や適正な土地利用のための条件整備を推進する</t>
    <phoneticPr fontId="5"/>
  </si>
  <si>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phoneticPr fontId="5"/>
  </si>
  <si>
    <t>有</t>
  </si>
  <si>
    <t>‐</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</si>
  <si>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5"/>
  </si>
  <si>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</si>
  <si>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</si>
  <si>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phoneticPr fontId="5"/>
  </si>
  <si>
    <t>必要最低限のコストに限られており、妥当である。</t>
    <phoneticPr fontId="5"/>
  </si>
  <si>
    <t>各受託者は目的達成のための必要経費内で事業を行っている。</t>
    <phoneticPr fontId="5"/>
  </si>
  <si>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5"/>
  </si>
  <si>
    <t>ホームページのアクセス件数は、成果目標に見合う形で増加している。</t>
    <rPh sb="15" eb="17">
      <t>セイカ</t>
    </rPh>
    <rPh sb="17" eb="19">
      <t>モクヒョウ</t>
    </rPh>
    <rPh sb="20" eb="22">
      <t>ミア</t>
    </rPh>
    <rPh sb="23" eb="24">
      <t>カタチ</t>
    </rPh>
    <phoneticPr fontId="5"/>
  </si>
  <si>
    <t>単位当たりコストは着実に低下しており、効果的かつ低コストで実施されている。</t>
    <phoneticPr fontId="5"/>
  </si>
  <si>
    <t>予定どおり公表を行っており、見込みに見合っている。</t>
    <phoneticPr fontId="5"/>
  </si>
  <si>
    <t>広く公共目的に利活用されているとともに、アクセス数を鑑みると十分に活用されている。</t>
    <phoneticPr fontId="5"/>
  </si>
  <si>
    <t>原則として、企画競争あるいは一般競争を実施しており、競争性は確保されている。</t>
    <rPh sb="0" eb="2">
      <t>ゲンソク</t>
    </rPh>
    <rPh sb="6" eb="8">
      <t>キカク</t>
    </rPh>
    <rPh sb="8" eb="10">
      <t>キョウソウ</t>
    </rPh>
    <rPh sb="14" eb="16">
      <t>イッパン</t>
    </rPh>
    <rPh sb="16" eb="18">
      <t>キョウソウ</t>
    </rPh>
    <rPh sb="19" eb="21">
      <t>ジッシ</t>
    </rPh>
    <rPh sb="26" eb="29">
      <t>キョウソウセイ</t>
    </rPh>
    <rPh sb="30" eb="32">
      <t>カクホ</t>
    </rPh>
    <phoneticPr fontId="5"/>
  </si>
  <si>
    <t>114</t>
    <phoneticPr fontId="5"/>
  </si>
  <si>
    <t>318</t>
    <phoneticPr fontId="5"/>
  </si>
  <si>
    <t>311</t>
    <phoneticPr fontId="5"/>
  </si>
  <si>
    <t>319</t>
    <phoneticPr fontId="5"/>
  </si>
  <si>
    <t>331</t>
    <phoneticPr fontId="5"/>
  </si>
  <si>
    <t>A..（株）三井住友トラスト基礎研究所</t>
    <phoneticPr fontId="5"/>
  </si>
  <si>
    <t>C.（株）ゼンリン</t>
    <phoneticPr fontId="5"/>
  </si>
  <si>
    <t>D.東京都ビジネスサービス株式会社</t>
    <phoneticPr fontId="5"/>
  </si>
  <si>
    <t>E.Japan REIT（株）</t>
    <phoneticPr fontId="5"/>
  </si>
  <si>
    <t>（株）三井住友トラスト基礎研究所</t>
    <phoneticPr fontId="5"/>
  </si>
  <si>
    <r>
      <t>平成2</t>
    </r>
    <r>
      <rPr>
        <sz val="11"/>
        <rFont val="ＭＳ Ｐゴシック"/>
        <family val="3"/>
        <charset val="128"/>
      </rPr>
      <t>9年</t>
    </r>
    <r>
      <rPr>
        <sz val="11"/>
        <rFont val="ＭＳ Ｐゴシック"/>
        <family val="3"/>
        <charset val="128"/>
      </rPr>
      <t>不動産価格指数の検討業務</t>
    </r>
    <rPh sb="4" eb="5">
      <t>ネン</t>
    </rPh>
    <rPh sb="5" eb="8">
      <t>フドウサン</t>
    </rPh>
    <phoneticPr fontId="5"/>
  </si>
  <si>
    <t>平成29年度商業用不動産に係る指標の充実に向けた検討等業務</t>
    <phoneticPr fontId="5"/>
  </si>
  <si>
    <t>（株）ゼンリン</t>
    <phoneticPr fontId="5"/>
  </si>
  <si>
    <t>平成29年度土地取引情報座標付与検討業務</t>
    <phoneticPr fontId="5"/>
  </si>
  <si>
    <t>東京都ビジネスサービス株式会社</t>
    <phoneticPr fontId="5"/>
  </si>
  <si>
    <t>不動産取引に関するアンケートデータ入力業務</t>
    <phoneticPr fontId="5"/>
  </si>
  <si>
    <t>Japan REIT（株）</t>
    <phoneticPr fontId="5"/>
  </si>
  <si>
    <t>不動産価格指数の検討及び保守業務</t>
    <phoneticPr fontId="5"/>
  </si>
  <si>
    <t>平成29年度商業用不動産に係る指標の充実に向けた検討等業務</t>
    <phoneticPr fontId="5"/>
  </si>
  <si>
    <t>人件費</t>
    <phoneticPr fontId="5"/>
  </si>
  <si>
    <t>物品購入費</t>
  </si>
  <si>
    <t>地図データ利用のための経費</t>
  </si>
  <si>
    <t>人件費</t>
  </si>
  <si>
    <t>土地取引情報座標等付与検討業務等</t>
  </si>
  <si>
    <t>人件費</t>
    <phoneticPr fontId="5"/>
  </si>
  <si>
    <t>平成29年不動産価格指数の検討等業務</t>
    <rPh sb="0" eb="18">
      <t>ｐｊ</t>
    </rPh>
    <phoneticPr fontId="5"/>
  </si>
  <si>
    <t>外部委託</t>
    <phoneticPr fontId="5"/>
  </si>
  <si>
    <t>Japan REIT株式会社（不動産価格指数の検討及び保守業務）</t>
    <phoneticPr fontId="5"/>
  </si>
  <si>
    <t>不動産価格指数の検討及び保守業務</t>
    <phoneticPr fontId="5"/>
  </si>
  <si>
    <t>人件費</t>
    <rPh sb="0" eb="3">
      <t>ジンケンヒ</t>
    </rPh>
    <phoneticPr fontId="5"/>
  </si>
  <si>
    <t>人件費等</t>
    <rPh sb="0" eb="3">
      <t>ジンケンヒ</t>
    </rPh>
    <rPh sb="3" eb="4">
      <t>ナド</t>
    </rPh>
    <phoneticPr fontId="5"/>
  </si>
  <si>
    <t>品質管理、ツール開発、データ化作業</t>
    <rPh sb="0" eb="2">
      <t>ヒンシツ</t>
    </rPh>
    <rPh sb="2" eb="4">
      <t>カンリ</t>
    </rPh>
    <rPh sb="8" eb="10">
      <t>カイハツ</t>
    </rPh>
    <rPh sb="14" eb="15">
      <t>カ</t>
    </rPh>
    <rPh sb="15" eb="17">
      <t>サギョウ</t>
    </rPh>
    <phoneticPr fontId="5"/>
  </si>
  <si>
    <t>不動産価格指数（住宅・商業用不動産）の安定的な運用を図るとともに、不動産市場の透明性の向上に向けた新たな指標の充実に向けた検討を行った。</t>
    <rPh sb="33" eb="36">
      <t>フドウサン</t>
    </rPh>
    <rPh sb="36" eb="38">
      <t>シジョウ</t>
    </rPh>
    <rPh sb="39" eb="42">
      <t>トウメイセイ</t>
    </rPh>
    <rPh sb="43" eb="45">
      <t>コウジョウ</t>
    </rPh>
    <rPh sb="46" eb="47">
      <t>ム</t>
    </rPh>
    <rPh sb="49" eb="50">
      <t>アラ</t>
    </rPh>
    <rPh sb="52" eb="54">
      <t>シヒョウ</t>
    </rPh>
    <rPh sb="55" eb="57">
      <t>ジュウジツ</t>
    </rPh>
    <rPh sb="58" eb="59">
      <t>ム</t>
    </rPh>
    <rPh sb="61" eb="63">
      <t>ケントウ</t>
    </rPh>
    <rPh sb="64" eb="65">
      <t>オコナ</t>
    </rPh>
    <phoneticPr fontId="5"/>
  </si>
  <si>
    <t>不動産価格指数（住宅・商業用不動産）の安定的な運用を図るとともに、IMF等の議論を踏まえた対応の検討を行う。</t>
    <rPh sb="36" eb="37">
      <t>ナド</t>
    </rPh>
    <rPh sb="38" eb="40">
      <t>ギロン</t>
    </rPh>
    <rPh sb="41" eb="42">
      <t>フ</t>
    </rPh>
    <rPh sb="45" eb="47">
      <t>タイオウ</t>
    </rPh>
    <rPh sb="48" eb="50">
      <t>ケントウ</t>
    </rPh>
    <rPh sb="51" eb="52">
      <t>オコナ</t>
    </rPh>
    <phoneticPr fontId="5"/>
  </si>
  <si>
    <t>B..（一財）日本不動産研究所</t>
    <rPh sb="5" eb="6">
      <t>ザイ</t>
    </rPh>
    <phoneticPr fontId="5"/>
  </si>
  <si>
    <t>（一財）日本不動産研究所</t>
    <rPh sb="2" eb="3">
      <t>ザイ</t>
    </rPh>
    <phoneticPr fontId="5"/>
  </si>
  <si>
    <t>-</t>
    <phoneticPr fontId="5"/>
  </si>
  <si>
    <t>-</t>
    <phoneticPr fontId="5"/>
  </si>
  <si>
    <t>件</t>
    <rPh sb="0" eb="1">
      <t>ケン</t>
    </rPh>
    <phoneticPr fontId="5"/>
  </si>
  <si>
    <t>70／12</t>
    <phoneticPr fontId="5"/>
  </si>
  <si>
    <t>-</t>
    <phoneticPr fontId="5"/>
  </si>
  <si>
    <t>1008</t>
    <phoneticPr fontId="5"/>
  </si>
  <si>
    <t>-</t>
    <phoneticPr fontId="5"/>
  </si>
  <si>
    <t>-</t>
  </si>
  <si>
    <t>-</t>
    <phoneticPr fontId="5"/>
  </si>
  <si>
    <t>売買による土地取引件数を平成33年度までに1,400,000件に引き上げる</t>
    <phoneticPr fontId="5"/>
  </si>
  <si>
    <t>売買による土地取引件数</t>
    <phoneticPr fontId="5"/>
  </si>
  <si>
    <t>法務省「法務統計月報」</t>
    <rPh sb="0" eb="3">
      <t>ホウムショウ</t>
    </rPh>
    <rPh sb="4" eb="6">
      <t>ホウム</t>
    </rPh>
    <rPh sb="6" eb="8">
      <t>トウケイ</t>
    </rPh>
    <rPh sb="8" eb="10">
      <t>ゲッポウ</t>
    </rPh>
    <phoneticPr fontId="5"/>
  </si>
  <si>
    <t xml:space="preserve">課長　武藤　祥郎 </t>
    <rPh sb="0" eb="2">
      <t>カチョウ</t>
    </rPh>
    <phoneticPr fontId="5"/>
  </si>
  <si>
    <t>引き続き、不動産価格指数（住宅・商業用不動産）の安定的な運用を図るとともに、IMF等の議論を踏まえた対応の検討を行うべき。</t>
    <rPh sb="0" eb="1">
      <t>ヒ</t>
    </rPh>
    <rPh sb="2" eb="3">
      <t>ツヅ</t>
    </rPh>
    <phoneticPr fontId="5"/>
  </si>
  <si>
    <t>執行等改善</t>
  </si>
  <si>
    <t>不動産価格指数（住宅・商業用）の安定的な運用を図るとともに、IMF等の国際指針の内容を踏まえつつ、マクロ経済政策や不動産市場の透明性の向上のため、賃料や空室率等、不動産市場の多角的な分析に資する指標の開発に向けた検討を引き続き行うことに加え、住宅関連指標を幅広く整備する予定。</t>
    <rPh sb="0" eb="3">
      <t>フドウサン</t>
    </rPh>
    <rPh sb="3" eb="5">
      <t>カカク</t>
    </rPh>
    <rPh sb="5" eb="7">
      <t>シスウ</t>
    </rPh>
    <rPh sb="8" eb="10">
      <t>ジュウタク</t>
    </rPh>
    <rPh sb="11" eb="14">
      <t>ショウギョウヨウ</t>
    </rPh>
    <rPh sb="16" eb="19">
      <t>アンテイテキ</t>
    </rPh>
    <rPh sb="20" eb="22">
      <t>ウンヨウ</t>
    </rPh>
    <rPh sb="23" eb="24">
      <t>ハカ</t>
    </rPh>
    <rPh sb="33" eb="34">
      <t>トウ</t>
    </rPh>
    <rPh sb="35" eb="37">
      <t>コクサイ</t>
    </rPh>
    <rPh sb="37" eb="39">
      <t>シシン</t>
    </rPh>
    <rPh sb="40" eb="42">
      <t>ナイヨウ</t>
    </rPh>
    <rPh sb="43" eb="44">
      <t>フ</t>
    </rPh>
    <rPh sb="52" eb="54">
      <t>ケイザイ</t>
    </rPh>
    <rPh sb="54" eb="56">
      <t>セイサク</t>
    </rPh>
    <rPh sb="57" eb="60">
      <t>フドウサン</t>
    </rPh>
    <rPh sb="60" eb="62">
      <t>シジョウ</t>
    </rPh>
    <rPh sb="63" eb="66">
      <t>トウメイセイ</t>
    </rPh>
    <rPh sb="67" eb="69">
      <t>コウジョウ</t>
    </rPh>
    <rPh sb="73" eb="75">
      <t>チンリョウ</t>
    </rPh>
    <rPh sb="76" eb="79">
      <t>クウシツリツ</t>
    </rPh>
    <rPh sb="79" eb="80">
      <t>トウ</t>
    </rPh>
    <rPh sb="81" eb="84">
      <t>フドウサン</t>
    </rPh>
    <rPh sb="84" eb="86">
      <t>シジョウ</t>
    </rPh>
    <rPh sb="87" eb="90">
      <t>タカクテキ</t>
    </rPh>
    <rPh sb="91" eb="93">
      <t>ブンセキ</t>
    </rPh>
    <rPh sb="94" eb="95">
      <t>シ</t>
    </rPh>
    <rPh sb="97" eb="99">
      <t>シヒョウ</t>
    </rPh>
    <rPh sb="100" eb="102">
      <t>カイハツ</t>
    </rPh>
    <rPh sb="103" eb="104">
      <t>ム</t>
    </rPh>
    <rPh sb="106" eb="108">
      <t>ケントウ</t>
    </rPh>
    <rPh sb="109" eb="110">
      <t>ヒ</t>
    </rPh>
    <rPh sb="111" eb="112">
      <t>ツヅ</t>
    </rPh>
    <rPh sb="113" eb="114">
      <t>オコナ</t>
    </rPh>
    <rPh sb="118" eb="119">
      <t>クワ</t>
    </rPh>
    <rPh sb="121" eb="123">
      <t>ジュウタク</t>
    </rPh>
    <rPh sb="123" eb="125">
      <t>カンレン</t>
    </rPh>
    <rPh sb="125" eb="127">
      <t>シヒョウ</t>
    </rPh>
    <rPh sb="128" eb="130">
      <t>ハバヒロ</t>
    </rPh>
    <rPh sb="131" eb="133">
      <t>セイビ</t>
    </rPh>
    <rPh sb="135" eb="137">
      <t>ヨテイ</t>
    </rPh>
    <phoneticPr fontId="5"/>
  </si>
  <si>
    <t>IMF等の議論やSNA統計改善の動きを踏まえた対応として、「日本で整備されていない、あるいは整備途上の指標の作成方法の検討（取引量、取引額）」、「不動産価格指数との関係性、データ特性の整理（各データの属性、相違点、各データ間の相関関係　等）」等の事業を行う必要があるため、増額。</t>
    <rPh sb="3" eb="4">
      <t>トウ</t>
    </rPh>
    <rPh sb="5" eb="7">
      <t>ギロン</t>
    </rPh>
    <rPh sb="11" eb="13">
      <t>トウケイ</t>
    </rPh>
    <rPh sb="13" eb="15">
      <t>カイゼン</t>
    </rPh>
    <rPh sb="16" eb="17">
      <t>ウゴ</t>
    </rPh>
    <rPh sb="19" eb="20">
      <t>フ</t>
    </rPh>
    <rPh sb="23" eb="25">
      <t>タイオウ</t>
    </rPh>
    <rPh sb="30" eb="32">
      <t>ニホン</t>
    </rPh>
    <rPh sb="33" eb="35">
      <t>セイビ</t>
    </rPh>
    <rPh sb="46" eb="48">
      <t>セイビ</t>
    </rPh>
    <rPh sb="48" eb="50">
      <t>トジョウ</t>
    </rPh>
    <rPh sb="51" eb="53">
      <t>シヒョウ</t>
    </rPh>
    <rPh sb="54" eb="56">
      <t>サクセイ</t>
    </rPh>
    <rPh sb="56" eb="58">
      <t>ホウホウ</t>
    </rPh>
    <rPh sb="59" eb="61">
      <t>ケントウ</t>
    </rPh>
    <rPh sb="62" eb="64">
      <t>トリヒキ</t>
    </rPh>
    <rPh sb="64" eb="65">
      <t>リョウ</t>
    </rPh>
    <rPh sb="66" eb="69">
      <t>トリヒキガク</t>
    </rPh>
    <rPh sb="73" eb="76">
      <t>フドウサン</t>
    </rPh>
    <rPh sb="76" eb="78">
      <t>カカク</t>
    </rPh>
    <rPh sb="78" eb="80">
      <t>シスウ</t>
    </rPh>
    <rPh sb="82" eb="85">
      <t>カンケイセイ</t>
    </rPh>
    <rPh sb="89" eb="91">
      <t>トクセイ</t>
    </rPh>
    <rPh sb="92" eb="94">
      <t>セイリ</t>
    </rPh>
    <rPh sb="95" eb="96">
      <t>カク</t>
    </rPh>
    <rPh sb="100" eb="102">
      <t>ゾクセイ</t>
    </rPh>
    <rPh sb="103" eb="106">
      <t>ソウイテン</t>
    </rPh>
    <rPh sb="107" eb="108">
      <t>カク</t>
    </rPh>
    <rPh sb="111" eb="112">
      <t>カン</t>
    </rPh>
    <rPh sb="113" eb="115">
      <t>ソウカン</t>
    </rPh>
    <rPh sb="115" eb="117">
      <t>カンケイ</t>
    </rPh>
    <rPh sb="118" eb="119">
      <t>トウ</t>
    </rPh>
    <rPh sb="121" eb="122">
      <t>トウ</t>
    </rPh>
    <rPh sb="123" eb="125">
      <t>ジギョウ</t>
    </rPh>
    <rPh sb="126" eb="127">
      <t>オコナ</t>
    </rPh>
    <rPh sb="128" eb="130">
      <t>ヒツヨウ</t>
    </rPh>
    <rPh sb="136" eb="138">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</si>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</sst>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center"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11" fillId="0" borderId="70" xfId="0" applyFont="1" applyBorder="1" applyAlignment="1" applyProtection="1">
      <alignment horizontal="center" vertical="center" wrapText="1"/>
      <protection locked="0"/>
    </xf>
    <xf numFmtId="0" fontId="11" fillId="0" borderId="71" xfId="0" applyFont="1" applyBorder="1" applyAlignment="1" applyProtection="1">
      <alignment horizontal="center" vertical="center" wrapText="1"/>
      <protection locked="0"/>
    </xf>
    <xf numFmtId="0" fontId="11" fillId="0" borderId="93" xfId="0" applyFont="1" applyBorder="1" applyAlignment="1" applyProtection="1">
      <alignment horizontal="center" vertical="center" wrapText="1"/>
      <protection locked="0"/>
    </xf>
    <xf numFmtId="176" fontId="30" fillId="0" borderId="70" xfId="0" applyNumberFormat="1" applyFont="1" applyBorder="1" applyAlignment="1" applyProtection="1">
      <alignment horizontal="right" vertical="center"/>
      <protection locked="0"/>
    </xf>
    <xf numFmtId="176" fontId="30" fillId="0" borderId="71" xfId="0" applyNumberFormat="1" applyFont="1" applyBorder="1" applyAlignment="1" applyProtection="1">
      <alignment horizontal="right" vertical="center"/>
      <protection locked="0"/>
    </xf>
    <xf numFmtId="176" fontId="30" fillId="0" borderId="93" xfId="0" applyNumberFormat="1" applyFon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11" fillId="0" borderId="13"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protection locked="0"/>
    </xf>
    <xf numFmtId="183" fontId="0" fillId="0" borderId="13" xfId="0" applyNumberFormat="1" applyFont="1" applyBorder="1" applyAlignment="1" applyProtection="1">
      <alignment horizontal="right" vertical="center"/>
      <protection locked="0"/>
    </xf>
    <xf numFmtId="183" fontId="0" fillId="0" borderId="14" xfId="0" applyNumberFormat="1" applyFont="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145677</xdr:colOff>
      <xdr:row>740</xdr:row>
      <xdr:rowOff>168088</xdr:rowOff>
    </xdr:from>
    <xdr:to>
      <xdr:col>16</xdr:col>
      <xdr:colOff>151935</xdr:colOff>
      <xdr:row>742</xdr:row>
      <xdr:rowOff>26130</xdr:rowOff>
    </xdr:to>
    <xdr:sp macro="" textlink="">
      <xdr:nvSpPr>
        <xdr:cNvPr id="2" name="正方形/長方形 1"/>
        <xdr:cNvSpPr/>
      </xdr:nvSpPr>
      <xdr:spPr>
        <a:xfrm>
          <a:off x="1557618" y="36587206"/>
          <a:ext cx="1821611" cy="5528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58</a:t>
          </a:r>
          <a:r>
            <a:rPr kumimoji="1" lang="ja-JP" altLang="en-US" sz="1100">
              <a:solidFill>
                <a:sysClr val="windowText" lastClr="000000"/>
              </a:solidFill>
            </a:rPr>
            <a:t>百万円</a:t>
          </a:r>
        </a:p>
      </xdr:txBody>
    </xdr:sp>
    <xdr:clientData/>
  </xdr:twoCellAnchor>
  <xdr:twoCellAnchor>
    <xdr:from>
      <xdr:col>18</xdr:col>
      <xdr:colOff>187780</xdr:colOff>
      <xdr:row>740</xdr:row>
      <xdr:rowOff>326330</xdr:rowOff>
    </xdr:from>
    <xdr:to>
      <xdr:col>19</xdr:col>
      <xdr:colOff>0</xdr:colOff>
      <xdr:row>755</xdr:row>
      <xdr:rowOff>238125</xdr:rowOff>
    </xdr:to>
    <xdr:cxnSp macro="">
      <xdr:nvCxnSpPr>
        <xdr:cNvPr id="3" name="直線コネクタ 2"/>
        <xdr:cNvCxnSpPr/>
      </xdr:nvCxnSpPr>
      <xdr:spPr>
        <a:xfrm>
          <a:off x="3788230" y="39064505"/>
          <a:ext cx="12245" cy="5198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185699</xdr:colOff>
      <xdr:row>740</xdr:row>
      <xdr:rowOff>324969</xdr:rowOff>
    </xdr:from>
    <xdr:to>
      <xdr:col>26</xdr:col>
      <xdr:colOff>196104</xdr:colOff>
      <xdr:row>740</xdr:row>
      <xdr:rowOff>324969</xdr:rowOff>
    </xdr:to>
    <xdr:cxnSp macro="">
      <xdr:nvCxnSpPr>
        <xdr:cNvPr id="4" name="直線コネクタ 3"/>
        <xdr:cNvCxnSpPr/>
      </xdr:nvCxnSpPr>
      <xdr:spPr>
        <a:xfrm flipH="1">
          <a:off x="3412993" y="36744087"/>
          <a:ext cx="20274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746</xdr:row>
      <xdr:rowOff>63091</xdr:rowOff>
    </xdr:from>
    <xdr:to>
      <xdr:col>27</xdr:col>
      <xdr:colOff>11047</xdr:colOff>
      <xdr:row>746</xdr:row>
      <xdr:rowOff>66675</xdr:rowOff>
    </xdr:to>
    <xdr:cxnSp macro="">
      <xdr:nvCxnSpPr>
        <xdr:cNvPr id="5" name="直線コネクタ 4"/>
        <xdr:cNvCxnSpPr/>
      </xdr:nvCxnSpPr>
      <xdr:spPr>
        <a:xfrm flipH="1">
          <a:off x="3800475" y="40915816"/>
          <a:ext cx="1611247" cy="3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751</xdr:row>
      <xdr:rowOff>228600</xdr:rowOff>
    </xdr:from>
    <xdr:to>
      <xdr:col>26</xdr:col>
      <xdr:colOff>197464</xdr:colOff>
      <xdr:row>751</xdr:row>
      <xdr:rowOff>231179</xdr:rowOff>
    </xdr:to>
    <xdr:cxnSp macro="">
      <xdr:nvCxnSpPr>
        <xdr:cNvPr id="6" name="直線コネクタ 5"/>
        <xdr:cNvCxnSpPr/>
      </xdr:nvCxnSpPr>
      <xdr:spPr>
        <a:xfrm flipH="1" flipV="1">
          <a:off x="3800475" y="42843450"/>
          <a:ext cx="1597639" cy="2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9525</xdr:colOff>
      <xdr:row>755</xdr:row>
      <xdr:rowOff>219075</xdr:rowOff>
    </xdr:from>
    <xdr:to>
      <xdr:col>26</xdr:col>
      <xdr:colOff>139419</xdr:colOff>
      <xdr:row>755</xdr:row>
      <xdr:rowOff>220336</xdr:rowOff>
    </xdr:to>
    <xdr:cxnSp macro="">
      <xdr:nvCxnSpPr>
        <xdr:cNvPr id="8" name="直線コネクタ 7"/>
        <xdr:cNvCxnSpPr/>
      </xdr:nvCxnSpPr>
      <xdr:spPr>
        <a:xfrm>
          <a:off x="3810000" y="44243625"/>
          <a:ext cx="1530069"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4240</xdr:colOff>
      <xdr:row>740</xdr:row>
      <xdr:rowOff>190740</xdr:rowOff>
    </xdr:from>
    <xdr:to>
      <xdr:col>37</xdr:col>
      <xdr:colOff>89646</xdr:colOff>
      <xdr:row>742</xdr:row>
      <xdr:rowOff>98292</xdr:rowOff>
    </xdr:to>
    <xdr:sp macro="" textlink="">
      <xdr:nvSpPr>
        <xdr:cNvPr id="12" name="正方形/長方形 11"/>
        <xdr:cNvSpPr/>
      </xdr:nvSpPr>
      <xdr:spPr>
        <a:xfrm>
          <a:off x="5450299" y="36609858"/>
          <a:ext cx="2102465" cy="6023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（株）三井住友トラスト基礎研究所</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p>
      </xdr:txBody>
    </xdr:sp>
    <xdr:clientData/>
  </xdr:twoCellAnchor>
  <xdr:twoCellAnchor>
    <xdr:from>
      <xdr:col>25</xdr:col>
      <xdr:colOff>145675</xdr:colOff>
      <xdr:row>739</xdr:row>
      <xdr:rowOff>257736</xdr:rowOff>
    </xdr:from>
    <xdr:to>
      <xdr:col>34</xdr:col>
      <xdr:colOff>193779</xdr:colOff>
      <xdr:row>740</xdr:row>
      <xdr:rowOff>139513</xdr:rowOff>
    </xdr:to>
    <xdr:sp macro="" textlink="">
      <xdr:nvSpPr>
        <xdr:cNvPr id="13" name="正方形/長方形 12"/>
        <xdr:cNvSpPr/>
      </xdr:nvSpPr>
      <xdr:spPr>
        <a:xfrm>
          <a:off x="5188322" y="36329471"/>
          <a:ext cx="1863457"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123424</xdr:colOff>
      <xdr:row>742</xdr:row>
      <xdr:rowOff>164006</xdr:rowOff>
    </xdr:from>
    <xdr:to>
      <xdr:col>36</xdr:col>
      <xdr:colOff>45863</xdr:colOff>
      <xdr:row>744</xdr:row>
      <xdr:rowOff>0</xdr:rowOff>
    </xdr:to>
    <xdr:sp macro="" textlink="">
      <xdr:nvSpPr>
        <xdr:cNvPr id="14" name="大かっこ 13"/>
        <xdr:cNvSpPr/>
      </xdr:nvSpPr>
      <xdr:spPr>
        <a:xfrm>
          <a:off x="5634317" y="39515863"/>
          <a:ext cx="1759403" cy="5435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29</a:t>
          </a:r>
          <a:r>
            <a:rPr kumimoji="1" lang="ja-JP" altLang="en-US" sz="900"/>
            <a:t>年不動産価格指数の検討業務</a:t>
          </a:r>
          <a:endParaRPr kumimoji="1" lang="ja-JP" altLang="en-US" sz="1100"/>
        </a:p>
      </xdr:txBody>
    </xdr:sp>
    <xdr:clientData/>
  </xdr:twoCellAnchor>
  <xdr:twoCellAnchor>
    <xdr:from>
      <xdr:col>27</xdr:col>
      <xdr:colOff>16008</xdr:colOff>
      <xdr:row>745</xdr:row>
      <xdr:rowOff>215952</xdr:rowOff>
    </xdr:from>
    <xdr:to>
      <xdr:col>36</xdr:col>
      <xdr:colOff>18184</xdr:colOff>
      <xdr:row>747</xdr:row>
      <xdr:rowOff>72634</xdr:rowOff>
    </xdr:to>
    <xdr:sp macro="" textlink="">
      <xdr:nvSpPr>
        <xdr:cNvPr id="15" name="正方形/長方形 14"/>
        <xdr:cNvSpPr/>
      </xdr:nvSpPr>
      <xdr:spPr>
        <a:xfrm>
          <a:off x="5462067" y="38371981"/>
          <a:ext cx="1817529" cy="551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（一財）日本不動産研究所</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p>
      </xdr:txBody>
    </xdr:sp>
    <xdr:clientData/>
  </xdr:twoCellAnchor>
  <xdr:twoCellAnchor>
    <xdr:from>
      <xdr:col>25</xdr:col>
      <xdr:colOff>170490</xdr:colOff>
      <xdr:row>743</xdr:row>
      <xdr:rowOff>326571</xdr:rowOff>
    </xdr:from>
    <xdr:to>
      <xdr:col>35</xdr:col>
      <xdr:colOff>10405</xdr:colOff>
      <xdr:row>746</xdr:row>
      <xdr:rowOff>112298</xdr:rowOff>
    </xdr:to>
    <xdr:sp macro="" textlink="">
      <xdr:nvSpPr>
        <xdr:cNvPr id="16" name="正方形/長方形 15"/>
        <xdr:cNvSpPr/>
      </xdr:nvSpPr>
      <xdr:spPr>
        <a:xfrm>
          <a:off x="5273169" y="40032214"/>
          <a:ext cx="1880986" cy="4932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57469</xdr:colOff>
      <xdr:row>747</xdr:row>
      <xdr:rowOff>161846</xdr:rowOff>
    </xdr:from>
    <xdr:to>
      <xdr:col>35</xdr:col>
      <xdr:colOff>177532</xdr:colOff>
      <xdr:row>750</xdr:row>
      <xdr:rowOff>95250</xdr:rowOff>
    </xdr:to>
    <xdr:sp macro="" textlink="">
      <xdr:nvSpPr>
        <xdr:cNvPr id="17" name="大かっこ 16"/>
        <xdr:cNvSpPr/>
      </xdr:nvSpPr>
      <xdr:spPr>
        <a:xfrm>
          <a:off x="5568362" y="40928846"/>
          <a:ext cx="1752920" cy="640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29</a:t>
          </a:r>
          <a:r>
            <a:rPr kumimoji="1" lang="ja-JP" altLang="en-US" sz="900"/>
            <a:t>年度商業用不動産に係る指標の充実に向けた検討等業務</a:t>
          </a:r>
          <a:endParaRPr kumimoji="1" lang="ja-JP" altLang="en-US" sz="1100"/>
        </a:p>
      </xdr:txBody>
    </xdr:sp>
    <xdr:clientData/>
  </xdr:twoCellAnchor>
  <xdr:twoCellAnchor>
    <xdr:from>
      <xdr:col>27</xdr:col>
      <xdr:colOff>2402</xdr:colOff>
      <xdr:row>751</xdr:row>
      <xdr:rowOff>13126</xdr:rowOff>
    </xdr:from>
    <xdr:to>
      <xdr:col>36</xdr:col>
      <xdr:colOff>8660</xdr:colOff>
      <xdr:row>752</xdr:row>
      <xdr:rowOff>217189</xdr:rowOff>
    </xdr:to>
    <xdr:sp macro="" textlink="">
      <xdr:nvSpPr>
        <xdr:cNvPr id="18" name="正方形/長方形 17"/>
        <xdr:cNvSpPr/>
      </xdr:nvSpPr>
      <xdr:spPr>
        <a:xfrm>
          <a:off x="5448461" y="40253450"/>
          <a:ext cx="1821611"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dr:col>25</xdr:col>
      <xdr:colOff>156883</xdr:colOff>
      <xdr:row>750</xdr:row>
      <xdr:rowOff>44823</xdr:rowOff>
    </xdr:from>
    <xdr:to>
      <xdr:col>34</xdr:col>
      <xdr:colOff>199224</xdr:colOff>
      <xdr:row>750</xdr:row>
      <xdr:rowOff>331373</xdr:rowOff>
    </xdr:to>
    <xdr:sp macro="" textlink="">
      <xdr:nvSpPr>
        <xdr:cNvPr id="19" name="正方形/長方形 18"/>
        <xdr:cNvSpPr/>
      </xdr:nvSpPr>
      <xdr:spPr>
        <a:xfrm>
          <a:off x="5199530" y="39937764"/>
          <a:ext cx="1857694" cy="286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23133</xdr:colOff>
      <xdr:row>752</xdr:row>
      <xdr:rowOff>271101</xdr:rowOff>
    </xdr:from>
    <xdr:to>
      <xdr:col>35</xdr:col>
      <xdr:colOff>143196</xdr:colOff>
      <xdr:row>754</xdr:row>
      <xdr:rowOff>99570</xdr:rowOff>
    </xdr:to>
    <xdr:sp macro="" textlink="">
      <xdr:nvSpPr>
        <xdr:cNvPr id="20" name="大かっこ 19"/>
        <xdr:cNvSpPr/>
      </xdr:nvSpPr>
      <xdr:spPr>
        <a:xfrm>
          <a:off x="5469192" y="40858807"/>
          <a:ext cx="1733710" cy="523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29</a:t>
          </a:r>
          <a:r>
            <a:rPr kumimoji="1" lang="ja-JP" altLang="en-US" sz="900"/>
            <a:t>年度土地取引情報座標付与検討業務</a:t>
          </a:r>
          <a:endParaRPr kumimoji="1" lang="ja-JP" altLang="en-US" sz="1100"/>
        </a:p>
      </xdr:txBody>
    </xdr:sp>
    <xdr:clientData/>
  </xdr:twoCellAnchor>
  <xdr:twoCellAnchor>
    <xdr:from>
      <xdr:col>26</xdr:col>
      <xdr:colOff>157283</xdr:colOff>
      <xdr:row>755</xdr:row>
      <xdr:rowOff>7603</xdr:rowOff>
    </xdr:from>
    <xdr:to>
      <xdr:col>37</xdr:col>
      <xdr:colOff>33617</xdr:colOff>
      <xdr:row>756</xdr:row>
      <xdr:rowOff>322970</xdr:rowOff>
    </xdr:to>
    <xdr:sp macro="" textlink="">
      <xdr:nvSpPr>
        <xdr:cNvPr id="21" name="正方形/長方形 20"/>
        <xdr:cNvSpPr/>
      </xdr:nvSpPr>
      <xdr:spPr>
        <a:xfrm>
          <a:off x="5401636" y="41637456"/>
          <a:ext cx="2095099" cy="662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東京都ビジネスサービス株式会社</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26</xdr:col>
      <xdr:colOff>194422</xdr:colOff>
      <xdr:row>756</xdr:row>
      <xdr:rowOff>391963</xdr:rowOff>
    </xdr:from>
    <xdr:to>
      <xdr:col>35</xdr:col>
      <xdr:colOff>111098</xdr:colOff>
      <xdr:row>777</xdr:row>
      <xdr:rowOff>299357</xdr:rowOff>
    </xdr:to>
    <xdr:sp macro="" textlink="">
      <xdr:nvSpPr>
        <xdr:cNvPr id="22" name="大かっこ 21"/>
        <xdr:cNvSpPr/>
      </xdr:nvSpPr>
      <xdr:spPr>
        <a:xfrm>
          <a:off x="5501208" y="44084499"/>
          <a:ext cx="1753640" cy="5741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不動産取引に関するアンケートデータ入力業務</a:t>
          </a:r>
        </a:p>
      </xdr:txBody>
    </xdr:sp>
    <xdr:clientData/>
  </xdr:twoCellAnchor>
  <xdr:twoCellAnchor>
    <xdr:from>
      <xdr:col>25</xdr:col>
      <xdr:colOff>145676</xdr:colOff>
      <xdr:row>754</xdr:row>
      <xdr:rowOff>67235</xdr:rowOff>
    </xdr:from>
    <xdr:to>
      <xdr:col>35</xdr:col>
      <xdr:colOff>173851</xdr:colOff>
      <xdr:row>755</xdr:row>
      <xdr:rowOff>30817</xdr:rowOff>
    </xdr:to>
    <xdr:sp macro="" textlink="">
      <xdr:nvSpPr>
        <xdr:cNvPr id="23" name="正方形/長方形 22"/>
        <xdr:cNvSpPr/>
      </xdr:nvSpPr>
      <xdr:spPr>
        <a:xfrm>
          <a:off x="5188323" y="41349706"/>
          <a:ext cx="2045234" cy="310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84844</xdr:colOff>
      <xdr:row>740</xdr:row>
      <xdr:rowOff>177856</xdr:rowOff>
    </xdr:from>
    <xdr:to>
      <xdr:col>49</xdr:col>
      <xdr:colOff>288726</xdr:colOff>
      <xdr:row>742</xdr:row>
      <xdr:rowOff>34537</xdr:rowOff>
    </xdr:to>
    <xdr:sp macro="" textlink="">
      <xdr:nvSpPr>
        <xdr:cNvPr id="33" name="正方形/長方形 32"/>
        <xdr:cNvSpPr/>
      </xdr:nvSpPr>
      <xdr:spPr>
        <a:xfrm>
          <a:off x="8354785" y="36596974"/>
          <a:ext cx="1817529"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6</a:t>
          </a:r>
          <a:r>
            <a:rPr kumimoji="1" lang="ja-JP" altLang="en-US" sz="900">
              <a:solidFill>
                <a:sysClr val="windowText" lastClr="000000"/>
              </a:solidFill>
            </a:rPr>
            <a:t>百万円</a:t>
          </a:r>
        </a:p>
      </xdr:txBody>
    </xdr:sp>
    <xdr:clientData/>
  </xdr:twoCellAnchor>
  <xdr:twoCellAnchor>
    <xdr:from>
      <xdr:col>38</xdr:col>
      <xdr:colOff>109014</xdr:colOff>
      <xdr:row>739</xdr:row>
      <xdr:rowOff>246531</xdr:rowOff>
    </xdr:from>
    <xdr:to>
      <xdr:col>47</xdr:col>
      <xdr:colOff>153038</xdr:colOff>
      <xdr:row>740</xdr:row>
      <xdr:rowOff>129669</xdr:rowOff>
    </xdr:to>
    <xdr:sp macro="" textlink="">
      <xdr:nvSpPr>
        <xdr:cNvPr id="34" name="正方形/長方形 33"/>
        <xdr:cNvSpPr/>
      </xdr:nvSpPr>
      <xdr:spPr>
        <a:xfrm>
          <a:off x="7773838" y="36318266"/>
          <a:ext cx="1859376" cy="2305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147035</xdr:colOff>
      <xdr:row>742</xdr:row>
      <xdr:rowOff>92291</xdr:rowOff>
    </xdr:from>
    <xdr:to>
      <xdr:col>49</xdr:col>
      <xdr:colOff>225636</xdr:colOff>
      <xdr:row>743</xdr:row>
      <xdr:rowOff>244929</xdr:rowOff>
    </xdr:to>
    <xdr:sp macro="" textlink="">
      <xdr:nvSpPr>
        <xdr:cNvPr id="35" name="大かっこ 34"/>
        <xdr:cNvSpPr/>
      </xdr:nvSpPr>
      <xdr:spPr>
        <a:xfrm>
          <a:off x="8515428" y="39444148"/>
          <a:ext cx="1711458" cy="5064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chemeClr val="tx1"/>
              </a:solidFill>
              <a:effectLst/>
              <a:latin typeface="+mn-lt"/>
              <a:ea typeface="+mn-ea"/>
              <a:cs typeface="+mn-cs"/>
            </a:rPr>
            <a:t>不動産価格指数の検討及び保守業務</a:t>
          </a:r>
          <a:endParaRPr kumimoji="1" lang="ja-JP" altLang="en-US" sz="900"/>
        </a:p>
      </xdr:txBody>
    </xdr:sp>
    <xdr:clientData/>
  </xdr:twoCellAnchor>
  <xdr:twoCellAnchor>
    <xdr:from>
      <xdr:col>37</xdr:col>
      <xdr:colOff>89646</xdr:colOff>
      <xdr:row>741</xdr:row>
      <xdr:rowOff>106197</xdr:rowOff>
    </xdr:from>
    <xdr:to>
      <xdr:col>41</xdr:col>
      <xdr:colOff>84844</xdr:colOff>
      <xdr:row>741</xdr:row>
      <xdr:rowOff>144517</xdr:rowOff>
    </xdr:to>
    <xdr:cxnSp macro="">
      <xdr:nvCxnSpPr>
        <xdr:cNvPr id="36" name="直線コネクタ 35"/>
        <xdr:cNvCxnSpPr>
          <a:stCxn id="33" idx="1"/>
          <a:endCxn id="12" idx="3"/>
        </xdr:cNvCxnSpPr>
      </xdr:nvCxnSpPr>
      <xdr:spPr>
        <a:xfrm flipH="1">
          <a:off x="7641610" y="39104268"/>
          <a:ext cx="811627" cy="383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xdr:colOff>
      <xdr:row>742</xdr:row>
      <xdr:rowOff>122464</xdr:rowOff>
    </xdr:from>
    <xdr:to>
      <xdr:col>14</xdr:col>
      <xdr:colOff>152400</xdr:colOff>
      <xdr:row>743</xdr:row>
      <xdr:rowOff>81643</xdr:rowOff>
    </xdr:to>
    <xdr:sp macro="" textlink="">
      <xdr:nvSpPr>
        <xdr:cNvPr id="10" name="大かっこ 9"/>
        <xdr:cNvSpPr/>
      </xdr:nvSpPr>
      <xdr:spPr>
        <a:xfrm>
          <a:off x="1646464" y="39474321"/>
          <a:ext cx="1363436" cy="3129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事務費　</a:t>
          </a:r>
          <a:r>
            <a:rPr kumimoji="1" lang="en-US" altLang="ja-JP" sz="1100"/>
            <a:t>2</a:t>
          </a:r>
          <a:r>
            <a:rPr kumimoji="1" lang="ja-JP" altLang="en-US" sz="1100"/>
            <a:t>百万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329</v>
      </c>
      <c r="AT2" s="959"/>
      <c r="AU2" s="959"/>
      <c r="AV2" s="52" t="str">
        <f>IF(AW2="", "", "-")</f>
        <v/>
      </c>
      <c r="AW2" s="930"/>
      <c r="AX2" s="930"/>
    </row>
    <row r="3" spans="1:50" ht="21" customHeight="1" thickBot="1" x14ac:dyDescent="0.2">
      <c r="A3" s="884" t="s">
        <v>531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546</v>
      </c>
      <c r="AK3" s="886"/>
      <c r="AL3" s="886"/>
      <c r="AM3" s="886"/>
      <c r="AN3" s="886"/>
      <c r="AO3" s="886"/>
      <c r="AP3" s="886"/>
      <c r="AQ3" s="886"/>
      <c r="AR3" s="886"/>
      <c r="AS3" s="886"/>
      <c r="AT3" s="886"/>
      <c r="AU3" s="886"/>
      <c r="AV3" s="886"/>
      <c r="AW3" s="886"/>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6" t="s">
        <v>186</v>
      </c>
      <c r="H5" s="857"/>
      <c r="I5" s="857"/>
      <c r="J5" s="857"/>
      <c r="K5" s="857"/>
      <c r="L5" s="857"/>
      <c r="M5" s="858" t="s">
        <v>66</v>
      </c>
      <c r="N5" s="859"/>
      <c r="O5" s="859"/>
      <c r="P5" s="859"/>
      <c r="Q5" s="859"/>
      <c r="R5" s="860"/>
      <c r="S5" s="861" t="s">
        <v>131</v>
      </c>
      <c r="T5" s="857"/>
      <c r="U5" s="857"/>
      <c r="V5" s="857"/>
      <c r="W5" s="857"/>
      <c r="X5" s="862"/>
      <c r="Y5" s="700" t="s">
        <v>3</v>
      </c>
      <c r="Z5" s="543"/>
      <c r="AA5" s="543"/>
      <c r="AB5" s="543"/>
      <c r="AC5" s="543"/>
      <c r="AD5" s="544"/>
      <c r="AE5" s="701" t="s">
        <v>549</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5" t="s">
        <v>22</v>
      </c>
      <c r="B7" s="496"/>
      <c r="C7" s="496"/>
      <c r="D7" s="496"/>
      <c r="E7" s="496"/>
      <c r="F7" s="497"/>
      <c r="G7" s="498" t="s">
        <v>551</v>
      </c>
      <c r="H7" s="499"/>
      <c r="I7" s="499"/>
      <c r="J7" s="499"/>
      <c r="K7" s="499"/>
      <c r="L7" s="499"/>
      <c r="M7" s="499"/>
      <c r="N7" s="499"/>
      <c r="O7" s="499"/>
      <c r="P7" s="499"/>
      <c r="Q7" s="499"/>
      <c r="R7" s="499"/>
      <c r="S7" s="499"/>
      <c r="T7" s="499"/>
      <c r="U7" s="499"/>
      <c r="V7" s="499"/>
      <c r="W7" s="499"/>
      <c r="X7" s="500"/>
      <c r="Y7" s="941" t="s">
        <v>544</v>
      </c>
      <c r="Z7" s="443"/>
      <c r="AA7" s="443"/>
      <c r="AB7" s="443"/>
      <c r="AC7" s="443"/>
      <c r="AD7" s="942"/>
      <c r="AE7" s="931" t="s">
        <v>552</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5" t="s">
        <v>389</v>
      </c>
      <c r="B8" s="496"/>
      <c r="C8" s="496"/>
      <c r="D8" s="496"/>
      <c r="E8" s="496"/>
      <c r="F8" s="497"/>
      <c r="G8" s="960" t="str">
        <f>入力規則等!A26</f>
        <v>-</v>
      </c>
      <c r="H8" s="722"/>
      <c r="I8" s="722"/>
      <c r="J8" s="722"/>
      <c r="K8" s="722"/>
      <c r="L8" s="722"/>
      <c r="M8" s="722"/>
      <c r="N8" s="722"/>
      <c r="O8" s="722"/>
      <c r="P8" s="722"/>
      <c r="Q8" s="722"/>
      <c r="R8" s="722"/>
      <c r="S8" s="722"/>
      <c r="T8" s="722"/>
      <c r="U8" s="722"/>
      <c r="V8" s="722"/>
      <c r="W8" s="722"/>
      <c r="X8" s="961"/>
      <c r="Y8" s="863" t="s">
        <v>390</v>
      </c>
      <c r="Z8" s="864"/>
      <c r="AA8" s="864"/>
      <c r="AB8" s="864"/>
      <c r="AC8" s="864"/>
      <c r="AD8" s="865"/>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66" t="s">
        <v>23</v>
      </c>
      <c r="B9" s="867"/>
      <c r="C9" s="867"/>
      <c r="D9" s="867"/>
      <c r="E9" s="867"/>
      <c r="F9" s="867"/>
      <c r="G9" s="868" t="s">
        <v>553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3" t="s">
        <v>30</v>
      </c>
      <c r="B10" s="664"/>
      <c r="C10" s="664"/>
      <c r="D10" s="664"/>
      <c r="E10" s="664"/>
      <c r="F10" s="664"/>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3" t="s">
        <v>5</v>
      </c>
      <c r="B11" s="664"/>
      <c r="C11" s="664"/>
      <c r="D11" s="664"/>
      <c r="E11" s="664"/>
      <c r="F11" s="66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2" t="s">
        <v>24</v>
      </c>
      <c r="B12" s="963"/>
      <c r="C12" s="963"/>
      <c r="D12" s="963"/>
      <c r="E12" s="963"/>
      <c r="F12" s="964"/>
      <c r="G12" s="762"/>
      <c r="H12" s="763"/>
      <c r="I12" s="763"/>
      <c r="J12" s="763"/>
      <c r="K12" s="763"/>
      <c r="L12" s="763"/>
      <c r="M12" s="763"/>
      <c r="N12" s="763"/>
      <c r="O12" s="763"/>
      <c r="P12" s="415" t="s">
        <v>357</v>
      </c>
      <c r="Q12" s="416"/>
      <c r="R12" s="416"/>
      <c r="S12" s="416"/>
      <c r="T12" s="416"/>
      <c r="U12" s="416"/>
      <c r="V12" s="417"/>
      <c r="W12" s="415" t="s">
        <v>363</v>
      </c>
      <c r="X12" s="416"/>
      <c r="Y12" s="416"/>
      <c r="Z12" s="416"/>
      <c r="AA12" s="416"/>
      <c r="AB12" s="416"/>
      <c r="AC12" s="417"/>
      <c r="AD12" s="415" t="s">
        <v>469</v>
      </c>
      <c r="AE12" s="416"/>
      <c r="AF12" s="416"/>
      <c r="AG12" s="416"/>
      <c r="AH12" s="416"/>
      <c r="AI12" s="416"/>
      <c r="AJ12" s="417"/>
      <c r="AK12" s="415" t="s">
        <v>532</v>
      </c>
      <c r="AL12" s="416"/>
      <c r="AM12" s="416"/>
      <c r="AN12" s="416"/>
      <c r="AO12" s="416"/>
      <c r="AP12" s="416"/>
      <c r="AQ12" s="417"/>
      <c r="AR12" s="415" t="s">
        <v>533</v>
      </c>
      <c r="AS12" s="416"/>
      <c r="AT12" s="416"/>
      <c r="AU12" s="416"/>
      <c r="AV12" s="416"/>
      <c r="AW12" s="416"/>
      <c r="AX12" s="724"/>
    </row>
    <row r="13" spans="1:50" ht="21" customHeight="1" x14ac:dyDescent="0.15">
      <c r="A13" s="617"/>
      <c r="B13" s="618"/>
      <c r="C13" s="618"/>
      <c r="D13" s="618"/>
      <c r="E13" s="618"/>
      <c r="F13" s="619"/>
      <c r="G13" s="725" t="s">
        <v>6</v>
      </c>
      <c r="H13" s="726"/>
      <c r="I13" s="766" t="s">
        <v>7</v>
      </c>
      <c r="J13" s="767"/>
      <c r="K13" s="767"/>
      <c r="L13" s="767"/>
      <c r="M13" s="767"/>
      <c r="N13" s="767"/>
      <c r="O13" s="768"/>
      <c r="P13" s="660">
        <v>115</v>
      </c>
      <c r="Q13" s="661"/>
      <c r="R13" s="661"/>
      <c r="S13" s="661"/>
      <c r="T13" s="661"/>
      <c r="U13" s="661"/>
      <c r="V13" s="662"/>
      <c r="W13" s="660">
        <v>70</v>
      </c>
      <c r="X13" s="661"/>
      <c r="Y13" s="661"/>
      <c r="Z13" s="661"/>
      <c r="AA13" s="661"/>
      <c r="AB13" s="661"/>
      <c r="AC13" s="662"/>
      <c r="AD13" s="660">
        <v>63</v>
      </c>
      <c r="AE13" s="661"/>
      <c r="AF13" s="661"/>
      <c r="AG13" s="661"/>
      <c r="AH13" s="661"/>
      <c r="AI13" s="661"/>
      <c r="AJ13" s="662"/>
      <c r="AK13" s="660">
        <v>50</v>
      </c>
      <c r="AL13" s="661"/>
      <c r="AM13" s="661"/>
      <c r="AN13" s="661"/>
      <c r="AO13" s="661"/>
      <c r="AP13" s="661"/>
      <c r="AQ13" s="662"/>
      <c r="AR13" s="938">
        <v>70</v>
      </c>
      <c r="AS13" s="939"/>
      <c r="AT13" s="939"/>
      <c r="AU13" s="939"/>
      <c r="AV13" s="939"/>
      <c r="AW13" s="939"/>
      <c r="AX13" s="940"/>
    </row>
    <row r="14" spans="1:50" ht="21" customHeight="1" x14ac:dyDescent="0.15">
      <c r="A14" s="617"/>
      <c r="B14" s="618"/>
      <c r="C14" s="618"/>
      <c r="D14" s="618"/>
      <c r="E14" s="618"/>
      <c r="F14" s="619"/>
      <c r="G14" s="727"/>
      <c r="H14" s="728"/>
      <c r="I14" s="713" t="s">
        <v>8</v>
      </c>
      <c r="J14" s="764"/>
      <c r="K14" s="764"/>
      <c r="L14" s="764"/>
      <c r="M14" s="764"/>
      <c r="N14" s="764"/>
      <c r="O14" s="765"/>
      <c r="P14" s="660" t="s">
        <v>624</v>
      </c>
      <c r="Q14" s="661"/>
      <c r="R14" s="661"/>
      <c r="S14" s="661"/>
      <c r="T14" s="661"/>
      <c r="U14" s="661"/>
      <c r="V14" s="662"/>
      <c r="W14" s="660" t="s">
        <v>625</v>
      </c>
      <c r="X14" s="661"/>
      <c r="Y14" s="661"/>
      <c r="Z14" s="661"/>
      <c r="AA14" s="661"/>
      <c r="AB14" s="661"/>
      <c r="AC14" s="662"/>
      <c r="AD14" s="660" t="s">
        <v>625</v>
      </c>
      <c r="AE14" s="661"/>
      <c r="AF14" s="661"/>
      <c r="AG14" s="661"/>
      <c r="AH14" s="661"/>
      <c r="AI14" s="661"/>
      <c r="AJ14" s="662"/>
      <c r="AK14" s="660"/>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7"/>
      <c r="H15" s="728"/>
      <c r="I15" s="713" t="s">
        <v>51</v>
      </c>
      <c r="J15" s="714"/>
      <c r="K15" s="714"/>
      <c r="L15" s="714"/>
      <c r="M15" s="714"/>
      <c r="N15" s="714"/>
      <c r="O15" s="715"/>
      <c r="P15" s="660" t="s">
        <v>625</v>
      </c>
      <c r="Q15" s="661"/>
      <c r="R15" s="661"/>
      <c r="S15" s="661"/>
      <c r="T15" s="661"/>
      <c r="U15" s="661"/>
      <c r="V15" s="662"/>
      <c r="W15" s="660" t="s">
        <v>625</v>
      </c>
      <c r="X15" s="661"/>
      <c r="Y15" s="661"/>
      <c r="Z15" s="661"/>
      <c r="AA15" s="661"/>
      <c r="AB15" s="661"/>
      <c r="AC15" s="662"/>
      <c r="AD15" s="660" t="s">
        <v>625</v>
      </c>
      <c r="AE15" s="661"/>
      <c r="AF15" s="661"/>
      <c r="AG15" s="661"/>
      <c r="AH15" s="661"/>
      <c r="AI15" s="661"/>
      <c r="AJ15" s="662"/>
      <c r="AK15" s="660" t="s">
        <v>625</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7"/>
      <c r="H16" s="728"/>
      <c r="I16" s="713" t="s">
        <v>52</v>
      </c>
      <c r="J16" s="714"/>
      <c r="K16" s="714"/>
      <c r="L16" s="714"/>
      <c r="M16" s="714"/>
      <c r="N16" s="714"/>
      <c r="O16" s="715"/>
      <c r="P16" s="660" t="s">
        <v>625</v>
      </c>
      <c r="Q16" s="661"/>
      <c r="R16" s="661"/>
      <c r="S16" s="661"/>
      <c r="T16" s="661"/>
      <c r="U16" s="661"/>
      <c r="V16" s="662"/>
      <c r="W16" s="660" t="s">
        <v>625</v>
      </c>
      <c r="X16" s="661"/>
      <c r="Y16" s="661"/>
      <c r="Z16" s="661"/>
      <c r="AA16" s="661"/>
      <c r="AB16" s="661"/>
      <c r="AC16" s="662"/>
      <c r="AD16" s="660" t="s">
        <v>625</v>
      </c>
      <c r="AE16" s="661"/>
      <c r="AF16" s="661"/>
      <c r="AG16" s="661"/>
      <c r="AH16" s="661"/>
      <c r="AI16" s="661"/>
      <c r="AJ16" s="662"/>
      <c r="AK16" s="660"/>
      <c r="AL16" s="661"/>
      <c r="AM16" s="661"/>
      <c r="AN16" s="661"/>
      <c r="AO16" s="661"/>
      <c r="AP16" s="661"/>
      <c r="AQ16" s="662"/>
      <c r="AR16" s="759"/>
      <c r="AS16" s="760"/>
      <c r="AT16" s="760"/>
      <c r="AU16" s="760"/>
      <c r="AV16" s="760"/>
      <c r="AW16" s="760"/>
      <c r="AX16" s="761"/>
    </row>
    <row r="17" spans="1:50" ht="24.75" customHeight="1" x14ac:dyDescent="0.15">
      <c r="A17" s="617"/>
      <c r="B17" s="618"/>
      <c r="C17" s="618"/>
      <c r="D17" s="618"/>
      <c r="E17" s="618"/>
      <c r="F17" s="619"/>
      <c r="G17" s="727"/>
      <c r="H17" s="728"/>
      <c r="I17" s="713" t="s">
        <v>50</v>
      </c>
      <c r="J17" s="764"/>
      <c r="K17" s="764"/>
      <c r="L17" s="764"/>
      <c r="M17" s="764"/>
      <c r="N17" s="764"/>
      <c r="O17" s="765"/>
      <c r="P17" s="660" t="s">
        <v>625</v>
      </c>
      <c r="Q17" s="661"/>
      <c r="R17" s="661"/>
      <c r="S17" s="661"/>
      <c r="T17" s="661"/>
      <c r="U17" s="661"/>
      <c r="V17" s="662"/>
      <c r="W17" s="660" t="s">
        <v>625</v>
      </c>
      <c r="X17" s="661"/>
      <c r="Y17" s="661"/>
      <c r="Z17" s="661"/>
      <c r="AA17" s="661"/>
      <c r="AB17" s="661"/>
      <c r="AC17" s="662"/>
      <c r="AD17" s="660" t="s">
        <v>625</v>
      </c>
      <c r="AE17" s="661"/>
      <c r="AF17" s="661"/>
      <c r="AG17" s="661"/>
      <c r="AH17" s="661"/>
      <c r="AI17" s="661"/>
      <c r="AJ17" s="662"/>
      <c r="AK17" s="660"/>
      <c r="AL17" s="661"/>
      <c r="AM17" s="661"/>
      <c r="AN17" s="661"/>
      <c r="AO17" s="661"/>
      <c r="AP17" s="661"/>
      <c r="AQ17" s="662"/>
      <c r="AR17" s="936"/>
      <c r="AS17" s="936"/>
      <c r="AT17" s="936"/>
      <c r="AU17" s="936"/>
      <c r="AV17" s="936"/>
      <c r="AW17" s="936"/>
      <c r="AX17" s="937"/>
    </row>
    <row r="18" spans="1:50" ht="24.75" customHeight="1" x14ac:dyDescent="0.15">
      <c r="A18" s="617"/>
      <c r="B18" s="618"/>
      <c r="C18" s="618"/>
      <c r="D18" s="618"/>
      <c r="E18" s="618"/>
      <c r="F18" s="619"/>
      <c r="G18" s="729"/>
      <c r="H18" s="730"/>
      <c r="I18" s="718" t="s">
        <v>20</v>
      </c>
      <c r="J18" s="719"/>
      <c r="K18" s="719"/>
      <c r="L18" s="719"/>
      <c r="M18" s="719"/>
      <c r="N18" s="719"/>
      <c r="O18" s="720"/>
      <c r="P18" s="895">
        <f>SUM(P13:V17)</f>
        <v>115</v>
      </c>
      <c r="Q18" s="896"/>
      <c r="R18" s="896"/>
      <c r="S18" s="896"/>
      <c r="T18" s="896"/>
      <c r="U18" s="896"/>
      <c r="V18" s="897"/>
      <c r="W18" s="895">
        <f>SUM(W13:AC17)</f>
        <v>70</v>
      </c>
      <c r="X18" s="896"/>
      <c r="Y18" s="896"/>
      <c r="Z18" s="896"/>
      <c r="AA18" s="896"/>
      <c r="AB18" s="896"/>
      <c r="AC18" s="897"/>
      <c r="AD18" s="895">
        <f>SUM(AD13:AJ17)</f>
        <v>63</v>
      </c>
      <c r="AE18" s="896"/>
      <c r="AF18" s="896"/>
      <c r="AG18" s="896"/>
      <c r="AH18" s="896"/>
      <c r="AI18" s="896"/>
      <c r="AJ18" s="897"/>
      <c r="AK18" s="895">
        <f>SUM(AK13:AQ17)</f>
        <v>50</v>
      </c>
      <c r="AL18" s="896"/>
      <c r="AM18" s="896"/>
      <c r="AN18" s="896"/>
      <c r="AO18" s="896"/>
      <c r="AP18" s="896"/>
      <c r="AQ18" s="897"/>
      <c r="AR18" s="895">
        <f>SUM(AR13:AX17)</f>
        <v>70</v>
      </c>
      <c r="AS18" s="896"/>
      <c r="AT18" s="896"/>
      <c r="AU18" s="896"/>
      <c r="AV18" s="896"/>
      <c r="AW18" s="896"/>
      <c r="AX18" s="898"/>
    </row>
    <row r="19" spans="1:50" ht="24.75" customHeight="1" x14ac:dyDescent="0.15">
      <c r="A19" s="617"/>
      <c r="B19" s="618"/>
      <c r="C19" s="618"/>
      <c r="D19" s="618"/>
      <c r="E19" s="618"/>
      <c r="F19" s="619"/>
      <c r="G19" s="893" t="s">
        <v>9</v>
      </c>
      <c r="H19" s="894"/>
      <c r="I19" s="894"/>
      <c r="J19" s="894"/>
      <c r="K19" s="894"/>
      <c r="L19" s="894"/>
      <c r="M19" s="894"/>
      <c r="N19" s="894"/>
      <c r="O19" s="894"/>
      <c r="P19" s="660">
        <v>108</v>
      </c>
      <c r="Q19" s="661"/>
      <c r="R19" s="661"/>
      <c r="S19" s="661"/>
      <c r="T19" s="661"/>
      <c r="U19" s="661"/>
      <c r="V19" s="662"/>
      <c r="W19" s="660">
        <v>69</v>
      </c>
      <c r="X19" s="661"/>
      <c r="Y19" s="661"/>
      <c r="Z19" s="661"/>
      <c r="AA19" s="661"/>
      <c r="AB19" s="661"/>
      <c r="AC19" s="662"/>
      <c r="AD19" s="899">
        <v>58</v>
      </c>
      <c r="AE19" s="900"/>
      <c r="AF19" s="900"/>
      <c r="AG19" s="900"/>
      <c r="AH19" s="900"/>
      <c r="AI19" s="900"/>
      <c r="AJ19" s="901"/>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93" t="s">
        <v>10</v>
      </c>
      <c r="H20" s="894"/>
      <c r="I20" s="894"/>
      <c r="J20" s="894"/>
      <c r="K20" s="894"/>
      <c r="L20" s="894"/>
      <c r="M20" s="894"/>
      <c r="N20" s="894"/>
      <c r="O20" s="894"/>
      <c r="P20" s="311">
        <f>IF(P18=0, "-", SUM(P19)/P18)</f>
        <v>0.93913043478260871</v>
      </c>
      <c r="Q20" s="311"/>
      <c r="R20" s="311"/>
      <c r="S20" s="311"/>
      <c r="T20" s="311"/>
      <c r="U20" s="311"/>
      <c r="V20" s="311"/>
      <c r="W20" s="311">
        <f t="shared" ref="W20" si="0">IF(W18=0, "-", SUM(W19)/W18)</f>
        <v>0.98571428571428577</v>
      </c>
      <c r="X20" s="311"/>
      <c r="Y20" s="311"/>
      <c r="Z20" s="311"/>
      <c r="AA20" s="311"/>
      <c r="AB20" s="311"/>
      <c r="AC20" s="311"/>
      <c r="AD20" s="311">
        <f t="shared" ref="AD20" si="1">IF(AD18=0, "-", SUM(AD19)/AD18)</f>
        <v>0.92063492063492058</v>
      </c>
      <c r="AE20" s="311"/>
      <c r="AF20" s="311"/>
      <c r="AG20" s="311"/>
      <c r="AH20" s="311"/>
      <c r="AI20" s="311"/>
      <c r="AJ20" s="311"/>
      <c r="AK20" s="327"/>
      <c r="AL20" s="327"/>
      <c r="AM20" s="327"/>
      <c r="AN20" s="327"/>
      <c r="AO20" s="327"/>
      <c r="AP20" s="327"/>
      <c r="AQ20" s="328"/>
      <c r="AR20" s="328"/>
      <c r="AS20" s="328"/>
      <c r="AT20" s="328"/>
      <c r="AU20" s="327"/>
      <c r="AV20" s="327"/>
      <c r="AW20" s="327"/>
      <c r="AX20" s="329"/>
    </row>
    <row r="21" spans="1:50" ht="25.5" customHeight="1" x14ac:dyDescent="0.15">
      <c r="A21" s="866"/>
      <c r="B21" s="867"/>
      <c r="C21" s="867"/>
      <c r="D21" s="867"/>
      <c r="E21" s="867"/>
      <c r="F21" s="965"/>
      <c r="G21" s="309" t="s">
        <v>494</v>
      </c>
      <c r="H21" s="310"/>
      <c r="I21" s="310"/>
      <c r="J21" s="310"/>
      <c r="K21" s="310"/>
      <c r="L21" s="310"/>
      <c r="M21" s="310"/>
      <c r="N21" s="310"/>
      <c r="O21" s="310"/>
      <c r="P21" s="311">
        <f>IF(P19=0, "-", SUM(P19)/SUM(P13,P14))</f>
        <v>0.93913043478260871</v>
      </c>
      <c r="Q21" s="311"/>
      <c r="R21" s="311"/>
      <c r="S21" s="311"/>
      <c r="T21" s="311"/>
      <c r="U21" s="311"/>
      <c r="V21" s="311"/>
      <c r="W21" s="311">
        <f t="shared" ref="W21" si="2">IF(W19=0, "-", SUM(W19)/SUM(W13,W14))</f>
        <v>0.98571428571428577</v>
      </c>
      <c r="X21" s="311"/>
      <c r="Y21" s="311"/>
      <c r="Z21" s="311"/>
      <c r="AA21" s="311"/>
      <c r="AB21" s="311"/>
      <c r="AC21" s="311"/>
      <c r="AD21" s="311">
        <f t="shared" ref="AD21" si="3">IF(AD19=0, "-", SUM(AD19)/SUM(AD13,AD14))</f>
        <v>0.92063492063492058</v>
      </c>
      <c r="AE21" s="311"/>
      <c r="AF21" s="311"/>
      <c r="AG21" s="311"/>
      <c r="AH21" s="311"/>
      <c r="AI21" s="311"/>
      <c r="AJ21" s="311"/>
      <c r="AK21" s="327"/>
      <c r="AL21" s="327"/>
      <c r="AM21" s="327"/>
      <c r="AN21" s="327"/>
      <c r="AO21" s="327"/>
      <c r="AP21" s="327"/>
      <c r="AQ21" s="328"/>
      <c r="AR21" s="328"/>
      <c r="AS21" s="328"/>
      <c r="AT21" s="328"/>
      <c r="AU21" s="327"/>
      <c r="AV21" s="327"/>
      <c r="AW21" s="327"/>
      <c r="AX21" s="329"/>
    </row>
    <row r="22" spans="1:50" ht="18.75" customHeight="1" x14ac:dyDescent="0.15">
      <c r="A22" s="983" t="s">
        <v>536</v>
      </c>
      <c r="B22" s="984"/>
      <c r="C22" s="984"/>
      <c r="D22" s="984"/>
      <c r="E22" s="984"/>
      <c r="F22" s="985"/>
      <c r="G22" s="970" t="s">
        <v>471</v>
      </c>
      <c r="H22" s="215"/>
      <c r="I22" s="215"/>
      <c r="J22" s="215"/>
      <c r="K22" s="215"/>
      <c r="L22" s="215"/>
      <c r="M22" s="215"/>
      <c r="N22" s="215"/>
      <c r="O22" s="216"/>
      <c r="P22" s="955" t="s">
        <v>534</v>
      </c>
      <c r="Q22" s="215"/>
      <c r="R22" s="215"/>
      <c r="S22" s="215"/>
      <c r="T22" s="215"/>
      <c r="U22" s="215"/>
      <c r="V22" s="216"/>
      <c r="W22" s="955" t="s">
        <v>535</v>
      </c>
      <c r="X22" s="215"/>
      <c r="Y22" s="215"/>
      <c r="Z22" s="215"/>
      <c r="AA22" s="215"/>
      <c r="AB22" s="215"/>
      <c r="AC22" s="216"/>
      <c r="AD22" s="955" t="s">
        <v>470</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555</v>
      </c>
      <c r="H23" s="972"/>
      <c r="I23" s="972"/>
      <c r="J23" s="972"/>
      <c r="K23" s="972"/>
      <c r="L23" s="972"/>
      <c r="M23" s="972"/>
      <c r="N23" s="972"/>
      <c r="O23" s="973"/>
      <c r="P23" s="938">
        <v>49</v>
      </c>
      <c r="Q23" s="939"/>
      <c r="R23" s="939"/>
      <c r="S23" s="939"/>
      <c r="T23" s="939"/>
      <c r="U23" s="939"/>
      <c r="V23" s="956"/>
      <c r="W23" s="938">
        <v>69</v>
      </c>
      <c r="X23" s="939"/>
      <c r="Y23" s="939"/>
      <c r="Z23" s="939"/>
      <c r="AA23" s="939"/>
      <c r="AB23" s="939"/>
      <c r="AC23" s="956"/>
      <c r="AD23" s="993" t="s">
        <v>640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556</v>
      </c>
      <c r="H24" s="975"/>
      <c r="I24" s="975"/>
      <c r="J24" s="975"/>
      <c r="K24" s="975"/>
      <c r="L24" s="975"/>
      <c r="M24" s="975"/>
      <c r="N24" s="975"/>
      <c r="O24" s="976"/>
      <c r="P24" s="660">
        <v>1</v>
      </c>
      <c r="Q24" s="661"/>
      <c r="R24" s="661"/>
      <c r="S24" s="661"/>
      <c r="T24" s="661"/>
      <c r="U24" s="661"/>
      <c r="V24" s="662"/>
      <c r="W24" s="660">
        <v>1</v>
      </c>
      <c r="X24" s="661"/>
      <c r="Y24" s="661"/>
      <c r="Z24" s="661"/>
      <c r="AA24" s="661"/>
      <c r="AB24" s="661"/>
      <c r="AC24" s="66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557</v>
      </c>
      <c r="H25" s="975"/>
      <c r="I25" s="975"/>
      <c r="J25" s="975"/>
      <c r="K25" s="975"/>
      <c r="L25" s="975"/>
      <c r="M25" s="975"/>
      <c r="N25" s="975"/>
      <c r="O25" s="976"/>
      <c r="P25" s="660">
        <v>0.2</v>
      </c>
      <c r="Q25" s="661"/>
      <c r="R25" s="661"/>
      <c r="S25" s="661"/>
      <c r="T25" s="661"/>
      <c r="U25" s="661"/>
      <c r="V25" s="662"/>
      <c r="W25" s="660">
        <v>0.2</v>
      </c>
      <c r="X25" s="661"/>
      <c r="Y25" s="661"/>
      <c r="Z25" s="661"/>
      <c r="AA25" s="661"/>
      <c r="AB25" s="661"/>
      <c r="AC25" s="66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558</v>
      </c>
      <c r="H26" s="975"/>
      <c r="I26" s="975"/>
      <c r="J26" s="975"/>
      <c r="K26" s="975"/>
      <c r="L26" s="975"/>
      <c r="M26" s="975"/>
      <c r="N26" s="975"/>
      <c r="O26" s="976"/>
      <c r="P26" s="660">
        <v>0</v>
      </c>
      <c r="Q26" s="661"/>
      <c r="R26" s="661"/>
      <c r="S26" s="661"/>
      <c r="T26" s="661"/>
      <c r="U26" s="661"/>
      <c r="V26" s="662"/>
      <c r="W26" s="660">
        <v>0</v>
      </c>
      <c r="X26" s="661"/>
      <c r="Y26" s="661"/>
      <c r="Z26" s="661"/>
      <c r="AA26" s="661"/>
      <c r="AB26" s="661"/>
      <c r="AC26" s="66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60"/>
      <c r="Q27" s="661"/>
      <c r="R27" s="661"/>
      <c r="S27" s="661"/>
      <c r="T27" s="661"/>
      <c r="U27" s="661"/>
      <c r="V27" s="662"/>
      <c r="W27" s="660"/>
      <c r="X27" s="661"/>
      <c r="Y27" s="661"/>
      <c r="Z27" s="661"/>
      <c r="AA27" s="661"/>
      <c r="AB27" s="661"/>
      <c r="AC27" s="66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475</v>
      </c>
      <c r="H28" s="978"/>
      <c r="I28" s="978"/>
      <c r="J28" s="978"/>
      <c r="K28" s="978"/>
      <c r="L28" s="978"/>
      <c r="M28" s="978"/>
      <c r="N28" s="978"/>
      <c r="O28" s="979"/>
      <c r="P28" s="895">
        <f>P29-SUM(P23:P27)</f>
        <v>-0.20000000000000284</v>
      </c>
      <c r="Q28" s="896"/>
      <c r="R28" s="896"/>
      <c r="S28" s="896"/>
      <c r="T28" s="896"/>
      <c r="U28" s="896"/>
      <c r="V28" s="897"/>
      <c r="W28" s="895">
        <f>W29-SUM(W23:W27)</f>
        <v>-0.20000000000000284</v>
      </c>
      <c r="X28" s="896"/>
      <c r="Y28" s="896"/>
      <c r="Z28" s="896"/>
      <c r="AA28" s="896"/>
      <c r="AB28" s="896"/>
      <c r="AC28" s="897"/>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472</v>
      </c>
      <c r="H29" s="981"/>
      <c r="I29" s="981"/>
      <c r="J29" s="981"/>
      <c r="K29" s="981"/>
      <c r="L29" s="981"/>
      <c r="M29" s="981"/>
      <c r="N29" s="981"/>
      <c r="O29" s="982"/>
      <c r="P29" s="952">
        <f>AK13</f>
        <v>50</v>
      </c>
      <c r="Q29" s="953"/>
      <c r="R29" s="953"/>
      <c r="S29" s="953"/>
      <c r="T29" s="953"/>
      <c r="U29" s="953"/>
      <c r="V29" s="954"/>
      <c r="W29" s="952">
        <f>AR13</f>
        <v>70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hidden="1" customHeight="1" x14ac:dyDescent="0.15">
      <c r="A30" s="878" t="s">
        <v>488</v>
      </c>
      <c r="B30" s="879"/>
      <c r="C30" s="879"/>
      <c r="D30" s="879"/>
      <c r="E30" s="879"/>
      <c r="F30" s="880"/>
      <c r="G30" s="775" t="s">
        <v>265</v>
      </c>
      <c r="H30" s="776"/>
      <c r="I30" s="776"/>
      <c r="J30" s="776"/>
      <c r="K30" s="776"/>
      <c r="L30" s="776"/>
      <c r="M30" s="776"/>
      <c r="N30" s="776"/>
      <c r="O30" s="777"/>
      <c r="P30" s="874" t="s">
        <v>59</v>
      </c>
      <c r="Q30" s="776"/>
      <c r="R30" s="776"/>
      <c r="S30" s="776"/>
      <c r="T30" s="776"/>
      <c r="U30" s="776"/>
      <c r="V30" s="776"/>
      <c r="W30" s="776"/>
      <c r="X30" s="777"/>
      <c r="Y30" s="871"/>
      <c r="Z30" s="872"/>
      <c r="AA30" s="873"/>
      <c r="AB30" s="875" t="s">
        <v>11</v>
      </c>
      <c r="AC30" s="876"/>
      <c r="AD30" s="877"/>
      <c r="AE30" s="875" t="s">
        <v>357</v>
      </c>
      <c r="AF30" s="876"/>
      <c r="AG30" s="876"/>
      <c r="AH30" s="877"/>
      <c r="AI30" s="875" t="s">
        <v>363</v>
      </c>
      <c r="AJ30" s="876"/>
      <c r="AK30" s="876"/>
      <c r="AL30" s="877"/>
      <c r="AM30" s="934" t="s">
        <v>469</v>
      </c>
      <c r="AN30" s="934"/>
      <c r="AO30" s="934"/>
      <c r="AP30" s="875"/>
      <c r="AQ30" s="769" t="s">
        <v>355</v>
      </c>
      <c r="AR30" s="770"/>
      <c r="AS30" s="770"/>
      <c r="AT30" s="771"/>
      <c r="AU30" s="776" t="s">
        <v>253</v>
      </c>
      <c r="AV30" s="776"/>
      <c r="AW30" s="776"/>
      <c r="AX30" s="935"/>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3"/>
      <c r="AR31" s="193"/>
      <c r="AS31" s="126" t="s">
        <v>356</v>
      </c>
      <c r="AT31" s="127"/>
      <c r="AU31" s="192">
        <v>33</v>
      </c>
      <c r="AV31" s="192"/>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98"/>
      <c r="Q32" s="98"/>
      <c r="R32" s="98"/>
      <c r="S32" s="98"/>
      <c r="T32" s="98"/>
      <c r="U32" s="98"/>
      <c r="V32" s="98"/>
      <c r="W32" s="98"/>
      <c r="X32" s="99"/>
      <c r="Y32" s="471" t="s">
        <v>12</v>
      </c>
      <c r="Z32" s="531"/>
      <c r="AA32" s="532"/>
      <c r="AB32" s="461"/>
      <c r="AC32" s="461"/>
      <c r="AD32" s="461"/>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3.25" hidden="1" customHeight="1" x14ac:dyDescent="0.15">
      <c r="A33" s="404"/>
      <c r="B33" s="405"/>
      <c r="C33" s="405"/>
      <c r="D33" s="405"/>
      <c r="E33" s="405"/>
      <c r="F33" s="406"/>
      <c r="G33" s="567"/>
      <c r="H33" s="568"/>
      <c r="I33" s="568"/>
      <c r="J33" s="568"/>
      <c r="K33" s="568"/>
      <c r="L33" s="568"/>
      <c r="M33" s="568"/>
      <c r="N33" s="568"/>
      <c r="O33" s="569"/>
      <c r="P33" s="101"/>
      <c r="Q33" s="101"/>
      <c r="R33" s="101"/>
      <c r="S33" s="101"/>
      <c r="T33" s="101"/>
      <c r="U33" s="101"/>
      <c r="V33" s="101"/>
      <c r="W33" s="101"/>
      <c r="X33" s="102"/>
      <c r="Y33" s="415" t="s">
        <v>54</v>
      </c>
      <c r="Z33" s="416"/>
      <c r="AA33" s="417"/>
      <c r="AB33" s="523"/>
      <c r="AC33" s="523"/>
      <c r="AD33" s="523"/>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3.25" hidden="1" customHeight="1" x14ac:dyDescent="0.15">
      <c r="A34" s="403"/>
      <c r="B34" s="401"/>
      <c r="C34" s="401"/>
      <c r="D34" s="401"/>
      <c r="E34" s="401"/>
      <c r="F34" s="402"/>
      <c r="G34" s="570"/>
      <c r="H34" s="571"/>
      <c r="I34" s="571"/>
      <c r="J34" s="571"/>
      <c r="K34" s="571"/>
      <c r="L34" s="571"/>
      <c r="M34" s="571"/>
      <c r="N34" s="571"/>
      <c r="O34" s="572"/>
      <c r="P34" s="104"/>
      <c r="Q34" s="104"/>
      <c r="R34" s="104"/>
      <c r="S34" s="104"/>
      <c r="T34" s="104"/>
      <c r="U34" s="104"/>
      <c r="V34" s="104"/>
      <c r="W34" s="104"/>
      <c r="X34" s="105"/>
      <c r="Y34" s="415" t="s">
        <v>13</v>
      </c>
      <c r="Z34" s="416"/>
      <c r="AA34" s="417"/>
      <c r="AB34" s="556" t="s">
        <v>301</v>
      </c>
      <c r="AC34" s="556"/>
      <c r="AD34" s="556"/>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ht="23.25" hidden="1" customHeight="1" x14ac:dyDescent="0.15">
      <c r="A35" s="219" t="s">
        <v>524</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488</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1" t="s">
        <v>253</v>
      </c>
      <c r="AV37" s="411"/>
      <c r="AW37" s="411"/>
      <c r="AX37" s="92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3" t="s">
        <v>625</v>
      </c>
      <c r="AR38" s="193"/>
      <c r="AS38" s="126" t="s">
        <v>356</v>
      </c>
      <c r="AT38" s="127"/>
      <c r="AU38" s="192">
        <v>33</v>
      </c>
      <c r="AV38" s="192"/>
      <c r="AW38" s="398" t="s">
        <v>300</v>
      </c>
      <c r="AX38" s="399"/>
    </row>
    <row r="39" spans="1:50" ht="23.25" customHeight="1" x14ac:dyDescent="0.15">
      <c r="A39" s="403"/>
      <c r="B39" s="401"/>
      <c r="C39" s="401"/>
      <c r="D39" s="401"/>
      <c r="E39" s="401"/>
      <c r="F39" s="402"/>
      <c r="G39" s="564" t="s">
        <v>633</v>
      </c>
      <c r="H39" s="565"/>
      <c r="I39" s="565"/>
      <c r="J39" s="565"/>
      <c r="K39" s="565"/>
      <c r="L39" s="565"/>
      <c r="M39" s="565"/>
      <c r="N39" s="565"/>
      <c r="O39" s="566"/>
      <c r="P39" s="98" t="s">
        <v>634</v>
      </c>
      <c r="Q39" s="98"/>
      <c r="R39" s="98"/>
      <c r="S39" s="98"/>
      <c r="T39" s="98"/>
      <c r="U39" s="98"/>
      <c r="V39" s="98"/>
      <c r="W39" s="98"/>
      <c r="X39" s="99"/>
      <c r="Y39" s="471" t="s">
        <v>12</v>
      </c>
      <c r="Z39" s="531"/>
      <c r="AA39" s="532"/>
      <c r="AB39" s="461" t="s">
        <v>626</v>
      </c>
      <c r="AC39" s="461"/>
      <c r="AD39" s="461"/>
      <c r="AE39" s="211">
        <v>1286733</v>
      </c>
      <c r="AF39" s="212"/>
      <c r="AG39" s="212"/>
      <c r="AH39" s="212"/>
      <c r="AI39" s="211">
        <v>1290570</v>
      </c>
      <c r="AJ39" s="212"/>
      <c r="AK39" s="212"/>
      <c r="AL39" s="212"/>
      <c r="AM39" s="211">
        <v>1317098</v>
      </c>
      <c r="AN39" s="212"/>
      <c r="AO39" s="212"/>
      <c r="AP39" s="212"/>
      <c r="AQ39" s="337" t="s">
        <v>625</v>
      </c>
      <c r="AR39" s="200"/>
      <c r="AS39" s="200"/>
      <c r="AT39" s="338"/>
      <c r="AU39" s="212" t="s">
        <v>641</v>
      </c>
      <c r="AV39" s="212"/>
      <c r="AW39" s="212"/>
      <c r="AX39" s="214"/>
    </row>
    <row r="40" spans="1:50" ht="23.25" customHeight="1" x14ac:dyDescent="0.15">
      <c r="A40" s="404"/>
      <c r="B40" s="405"/>
      <c r="C40" s="405"/>
      <c r="D40" s="405"/>
      <c r="E40" s="405"/>
      <c r="F40" s="406"/>
      <c r="G40" s="567"/>
      <c r="H40" s="568"/>
      <c r="I40" s="568"/>
      <c r="J40" s="568"/>
      <c r="K40" s="568"/>
      <c r="L40" s="568"/>
      <c r="M40" s="568"/>
      <c r="N40" s="568"/>
      <c r="O40" s="569"/>
      <c r="P40" s="101"/>
      <c r="Q40" s="101"/>
      <c r="R40" s="101"/>
      <c r="S40" s="101"/>
      <c r="T40" s="101"/>
      <c r="U40" s="101"/>
      <c r="V40" s="101"/>
      <c r="W40" s="101"/>
      <c r="X40" s="102"/>
      <c r="Y40" s="415" t="s">
        <v>54</v>
      </c>
      <c r="Z40" s="416"/>
      <c r="AA40" s="417"/>
      <c r="AB40" s="523" t="s">
        <v>626</v>
      </c>
      <c r="AC40" s="523"/>
      <c r="AD40" s="523"/>
      <c r="AE40" s="211">
        <v>1292996</v>
      </c>
      <c r="AF40" s="212"/>
      <c r="AG40" s="212"/>
      <c r="AH40" s="213"/>
      <c r="AI40" s="211">
        <v>1310830</v>
      </c>
      <c r="AJ40" s="212"/>
      <c r="AK40" s="212"/>
      <c r="AL40" s="213"/>
      <c r="AM40" s="211">
        <v>1328664</v>
      </c>
      <c r="AN40" s="212"/>
      <c r="AO40" s="212"/>
      <c r="AP40" s="213"/>
      <c r="AQ40" s="337" t="s">
        <v>625</v>
      </c>
      <c r="AR40" s="200"/>
      <c r="AS40" s="200"/>
      <c r="AT40" s="338"/>
      <c r="AU40" s="212">
        <v>1400000</v>
      </c>
      <c r="AV40" s="212"/>
      <c r="AW40" s="212"/>
      <c r="AX40" s="214"/>
    </row>
    <row r="41" spans="1:50" ht="23.25" customHeight="1" x14ac:dyDescent="0.15">
      <c r="A41" s="407"/>
      <c r="B41" s="408"/>
      <c r="C41" s="408"/>
      <c r="D41" s="408"/>
      <c r="E41" s="408"/>
      <c r="F41" s="409"/>
      <c r="G41" s="570"/>
      <c r="H41" s="571"/>
      <c r="I41" s="571"/>
      <c r="J41" s="571"/>
      <c r="K41" s="571"/>
      <c r="L41" s="571"/>
      <c r="M41" s="571"/>
      <c r="N41" s="571"/>
      <c r="O41" s="572"/>
      <c r="P41" s="104"/>
      <c r="Q41" s="104"/>
      <c r="R41" s="104"/>
      <c r="S41" s="104"/>
      <c r="T41" s="104"/>
      <c r="U41" s="104"/>
      <c r="V41" s="104"/>
      <c r="W41" s="104"/>
      <c r="X41" s="105"/>
      <c r="Y41" s="415" t="s">
        <v>13</v>
      </c>
      <c r="Z41" s="416"/>
      <c r="AA41" s="417"/>
      <c r="AB41" s="556" t="s">
        <v>301</v>
      </c>
      <c r="AC41" s="556"/>
      <c r="AD41" s="556"/>
      <c r="AE41" s="211">
        <v>100</v>
      </c>
      <c r="AF41" s="212"/>
      <c r="AG41" s="212"/>
      <c r="AH41" s="213"/>
      <c r="AI41" s="211">
        <v>98</v>
      </c>
      <c r="AJ41" s="212"/>
      <c r="AK41" s="212"/>
      <c r="AL41" s="213"/>
      <c r="AM41" s="211">
        <v>99</v>
      </c>
      <c r="AN41" s="212"/>
      <c r="AO41" s="212"/>
      <c r="AP41" s="213"/>
      <c r="AQ41" s="337" t="s">
        <v>625</v>
      </c>
      <c r="AR41" s="200"/>
      <c r="AS41" s="200"/>
      <c r="AT41" s="338"/>
      <c r="AU41" s="212" t="s">
        <v>641</v>
      </c>
      <c r="AV41" s="212"/>
      <c r="AW41" s="212"/>
      <c r="AX41" s="214"/>
    </row>
    <row r="42" spans="1:50" ht="23.25" customHeight="1" x14ac:dyDescent="0.15">
      <c r="A42" s="219" t="s">
        <v>524</v>
      </c>
      <c r="B42" s="220"/>
      <c r="C42" s="220"/>
      <c r="D42" s="220"/>
      <c r="E42" s="220"/>
      <c r="F42" s="221"/>
      <c r="G42" s="225" t="s">
        <v>635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1" t="s">
        <v>253</v>
      </c>
      <c r="AV44" s="411"/>
      <c r="AW44" s="411"/>
      <c r="AX44" s="92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3.25" hidden="1" customHeight="1" x14ac:dyDescent="0.15">
      <c r="A47" s="404"/>
      <c r="B47" s="405"/>
      <c r="C47" s="405"/>
      <c r="D47" s="405"/>
      <c r="E47" s="405"/>
      <c r="F47" s="406"/>
      <c r="G47" s="567"/>
      <c r="H47" s="568"/>
      <c r="I47" s="568"/>
      <c r="J47" s="568"/>
      <c r="K47" s="568"/>
      <c r="L47" s="568"/>
      <c r="M47" s="568"/>
      <c r="N47" s="568"/>
      <c r="O47" s="569"/>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3.25" hidden="1" customHeight="1" x14ac:dyDescent="0.15">
      <c r="A48" s="407"/>
      <c r="B48" s="408"/>
      <c r="C48" s="408"/>
      <c r="D48" s="408"/>
      <c r="E48" s="408"/>
      <c r="F48" s="409"/>
      <c r="G48" s="570"/>
      <c r="H48" s="571"/>
      <c r="I48" s="571"/>
      <c r="J48" s="571"/>
      <c r="K48" s="571"/>
      <c r="L48" s="571"/>
      <c r="M48" s="571"/>
      <c r="N48" s="571"/>
      <c r="O48" s="572"/>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488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3" t="s">
        <v>253</v>
      </c>
      <c r="AV51" s="943"/>
      <c r="AW51" s="943"/>
      <c r="AX51" s="94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3.25" hidden="1" customHeight="1" x14ac:dyDescent="0.15">
      <c r="A54" s="404"/>
      <c r="B54" s="405"/>
      <c r="C54" s="405"/>
      <c r="D54" s="405"/>
      <c r="E54" s="405"/>
      <c r="F54" s="406"/>
      <c r="G54" s="567"/>
      <c r="H54" s="568"/>
      <c r="I54" s="568"/>
      <c r="J54" s="568"/>
      <c r="K54" s="568"/>
      <c r="L54" s="568"/>
      <c r="M54" s="568"/>
      <c r="N54" s="568"/>
      <c r="O54" s="569"/>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3.25" hidden="1" customHeight="1" x14ac:dyDescent="0.15">
      <c r="A55" s="407"/>
      <c r="B55" s="408"/>
      <c r="C55" s="408"/>
      <c r="D55" s="408"/>
      <c r="E55" s="408"/>
      <c r="F55" s="409"/>
      <c r="G55" s="570"/>
      <c r="H55" s="571"/>
      <c r="I55" s="571"/>
      <c r="J55" s="571"/>
      <c r="K55" s="571"/>
      <c r="L55" s="571"/>
      <c r="M55" s="571"/>
      <c r="N55" s="571"/>
      <c r="O55" s="572"/>
      <c r="P55" s="104"/>
      <c r="Q55" s="104"/>
      <c r="R55" s="104"/>
      <c r="S55" s="104"/>
      <c r="T55" s="104"/>
      <c r="U55" s="104"/>
      <c r="V55" s="104"/>
      <c r="W55" s="104"/>
      <c r="X55" s="105"/>
      <c r="Y55" s="415" t="s">
        <v>13</v>
      </c>
      <c r="Z55" s="416"/>
      <c r="AA55" s="417"/>
      <c r="AB55" s="597" t="s">
        <v>14</v>
      </c>
      <c r="AC55" s="597"/>
      <c r="AD55" s="597"/>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488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3" t="s">
        <v>253</v>
      </c>
      <c r="AV58" s="943"/>
      <c r="AW58" s="943"/>
      <c r="AX58" s="94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3.25" hidden="1" customHeight="1" x14ac:dyDescent="0.15">
      <c r="A61" s="404"/>
      <c r="B61" s="405"/>
      <c r="C61" s="405"/>
      <c r="D61" s="405"/>
      <c r="E61" s="405"/>
      <c r="F61" s="406"/>
      <c r="G61" s="567"/>
      <c r="H61" s="568"/>
      <c r="I61" s="568"/>
      <c r="J61" s="568"/>
      <c r="K61" s="568"/>
      <c r="L61" s="568"/>
      <c r="M61" s="568"/>
      <c r="N61" s="568"/>
      <c r="O61" s="569"/>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3.25" hidden="1" customHeight="1" x14ac:dyDescent="0.15">
      <c r="A62" s="404"/>
      <c r="B62" s="405"/>
      <c r="C62" s="405"/>
      <c r="D62" s="405"/>
      <c r="E62" s="405"/>
      <c r="F62" s="406"/>
      <c r="G62" s="570"/>
      <c r="H62" s="571"/>
      <c r="I62" s="571"/>
      <c r="J62" s="571"/>
      <c r="K62" s="571"/>
      <c r="L62" s="571"/>
      <c r="M62" s="571"/>
      <c r="N62" s="571"/>
      <c r="O62" s="572"/>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489</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484</v>
      </c>
      <c r="X65" s="488"/>
      <c r="Y65" s="491"/>
      <c r="Z65" s="491"/>
      <c r="AA65" s="492"/>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495</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489</v>
      </c>
      <c r="B73" s="507"/>
      <c r="C73" s="507"/>
      <c r="D73" s="507"/>
      <c r="E73" s="507"/>
      <c r="F73" s="508"/>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9"/>
      <c r="B74" s="510"/>
      <c r="C74" s="510"/>
      <c r="D74" s="510"/>
      <c r="E74" s="510"/>
      <c r="F74" s="511"/>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9"/>
      <c r="B75" s="510"/>
      <c r="C75" s="510"/>
      <c r="D75" s="510"/>
      <c r="E75" s="510"/>
      <c r="F75" s="511"/>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7"/>
      <c r="AF75" s="200"/>
      <c r="AG75" s="200"/>
      <c r="AH75" s="200"/>
      <c r="AI75" s="337"/>
      <c r="AJ75" s="200"/>
      <c r="AK75" s="200"/>
      <c r="AL75" s="200"/>
      <c r="AM75" s="337"/>
      <c r="AN75" s="200"/>
      <c r="AO75" s="200"/>
      <c r="AP75" s="200"/>
      <c r="AQ75" s="337"/>
      <c r="AR75" s="200"/>
      <c r="AS75" s="200"/>
      <c r="AT75" s="338"/>
      <c r="AU75" s="212"/>
      <c r="AV75" s="212"/>
      <c r="AW75" s="212"/>
      <c r="AX75" s="214"/>
    </row>
    <row r="76" spans="1:50" ht="23.25" hidden="1" customHeight="1" x14ac:dyDescent="0.15">
      <c r="A76" s="509"/>
      <c r="B76" s="510"/>
      <c r="C76" s="510"/>
      <c r="D76" s="510"/>
      <c r="E76" s="510"/>
      <c r="F76" s="511"/>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7"/>
      <c r="AF76" s="200"/>
      <c r="AG76" s="200"/>
      <c r="AH76" s="200"/>
      <c r="AI76" s="337"/>
      <c r="AJ76" s="200"/>
      <c r="AK76" s="200"/>
      <c r="AL76" s="200"/>
      <c r="AM76" s="337"/>
      <c r="AN76" s="200"/>
      <c r="AO76" s="200"/>
      <c r="AP76" s="200"/>
      <c r="AQ76" s="337"/>
      <c r="AR76" s="200"/>
      <c r="AS76" s="200"/>
      <c r="AT76" s="338"/>
      <c r="AU76" s="212"/>
      <c r="AV76" s="212"/>
      <c r="AW76" s="212"/>
      <c r="AX76" s="214"/>
    </row>
    <row r="77" spans="1:50" ht="23.25" hidden="1" customHeight="1" x14ac:dyDescent="0.15">
      <c r="A77" s="509"/>
      <c r="B77" s="510"/>
      <c r="C77" s="510"/>
      <c r="D77" s="510"/>
      <c r="E77" s="510"/>
      <c r="F77" s="511"/>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910"/>
      <c r="AF77" s="911"/>
      <c r="AG77" s="911"/>
      <c r="AH77" s="911"/>
      <c r="AI77" s="910"/>
      <c r="AJ77" s="911"/>
      <c r="AK77" s="911"/>
      <c r="AL77" s="911"/>
      <c r="AM77" s="910"/>
      <c r="AN77" s="911"/>
      <c r="AO77" s="911"/>
      <c r="AP77" s="911"/>
      <c r="AQ77" s="337"/>
      <c r="AR77" s="200"/>
      <c r="AS77" s="200"/>
      <c r="AT77" s="338"/>
      <c r="AU77" s="212"/>
      <c r="AV77" s="212"/>
      <c r="AW77" s="212"/>
      <c r="AX77" s="214"/>
    </row>
    <row r="78" spans="1:50" ht="69.75" hidden="1" customHeight="1" x14ac:dyDescent="0.15">
      <c r="A78" s="332" t="s">
        <v>527</v>
      </c>
      <c r="B78" s="333"/>
      <c r="C78" s="333"/>
      <c r="D78" s="333"/>
      <c r="E78" s="330" t="s">
        <v>462</v>
      </c>
      <c r="F78" s="331"/>
      <c r="G78" s="57" t="s">
        <v>365</v>
      </c>
      <c r="H78" s="590"/>
      <c r="I78" s="591"/>
      <c r="J78" s="591"/>
      <c r="K78" s="591"/>
      <c r="L78" s="591"/>
      <c r="M78" s="591"/>
      <c r="N78" s="591"/>
      <c r="O78" s="592"/>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483</v>
      </c>
      <c r="AP79" s="272"/>
      <c r="AQ79" s="272"/>
      <c r="AR79" s="81" t="s">
        <v>481</v>
      </c>
      <c r="AS79" s="271"/>
      <c r="AT79" s="272"/>
      <c r="AU79" s="272"/>
      <c r="AV79" s="272"/>
      <c r="AW79" s="272"/>
      <c r="AX79" s="966"/>
    </row>
    <row r="80" spans="1:50" ht="18.75" hidden="1" customHeight="1" x14ac:dyDescent="0.15">
      <c r="A80" s="881" t="s">
        <v>266</v>
      </c>
      <c r="B80" s="524" t="s">
        <v>480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2"/>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90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905"/>
    </row>
    <row r="83" spans="1:60" ht="22.5" hidden="1" customHeight="1" x14ac:dyDescent="0.15">
      <c r="A83" s="882"/>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90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907"/>
    </row>
    <row r="84" spans="1:60" ht="19.5" hidden="1" customHeight="1" x14ac:dyDescent="0.15">
      <c r="A84" s="882"/>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90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9"/>
    </row>
    <row r="85" spans="1:60" ht="18.75" hidden="1" customHeight="1" x14ac:dyDescent="0.15">
      <c r="A85" s="88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7" t="s">
        <v>11</v>
      </c>
      <c r="AC85" s="558"/>
      <c r="AD85" s="559"/>
      <c r="AE85" s="237" t="s">
        <v>357</v>
      </c>
      <c r="AF85" s="238"/>
      <c r="AG85" s="238"/>
      <c r="AH85" s="239"/>
      <c r="AI85" s="237" t="s">
        <v>363</v>
      </c>
      <c r="AJ85" s="238"/>
      <c r="AK85" s="238"/>
      <c r="AL85" s="239"/>
      <c r="AM85" s="243" t="s">
        <v>469</v>
      </c>
      <c r="AN85" s="243"/>
      <c r="AO85" s="243"/>
      <c r="AP85" s="237"/>
      <c r="AQ85" s="152" t="s">
        <v>355</v>
      </c>
      <c r="AR85" s="123"/>
      <c r="AS85" s="123"/>
      <c r="AT85" s="124"/>
      <c r="AU85" s="533" t="s">
        <v>253</v>
      </c>
      <c r="AV85" s="533"/>
      <c r="AW85" s="533"/>
      <c r="AX85" s="534"/>
      <c r="AY85" s="10"/>
      <c r="AZ85" s="10"/>
      <c r="BA85" s="10"/>
      <c r="BB85" s="10"/>
      <c r="BC85" s="10"/>
    </row>
    <row r="86" spans="1:60" ht="18.75" hidden="1" customHeight="1" x14ac:dyDescent="0.15">
      <c r="A86" s="88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82"/>
      <c r="B87" s="428"/>
      <c r="C87" s="428"/>
      <c r="D87" s="428"/>
      <c r="E87" s="428"/>
      <c r="F87" s="429"/>
      <c r="G87" s="97"/>
      <c r="H87" s="98"/>
      <c r="I87" s="98"/>
      <c r="J87" s="98"/>
      <c r="K87" s="98"/>
      <c r="L87" s="98"/>
      <c r="M87" s="98"/>
      <c r="N87" s="98"/>
      <c r="O87" s="99"/>
      <c r="P87" s="98"/>
      <c r="Q87" s="514"/>
      <c r="R87" s="514"/>
      <c r="S87" s="514"/>
      <c r="T87" s="514"/>
      <c r="U87" s="514"/>
      <c r="V87" s="514"/>
      <c r="W87" s="514"/>
      <c r="X87" s="515"/>
      <c r="Y87" s="561" t="s">
        <v>62</v>
      </c>
      <c r="Z87" s="562"/>
      <c r="AA87" s="563"/>
      <c r="AB87" s="461"/>
      <c r="AC87" s="461"/>
      <c r="AD87" s="461"/>
      <c r="AE87" s="211"/>
      <c r="AF87" s="212"/>
      <c r="AG87" s="212"/>
      <c r="AH87" s="212"/>
      <c r="AI87" s="211"/>
      <c r="AJ87" s="212"/>
      <c r="AK87" s="212"/>
      <c r="AL87" s="212"/>
      <c r="AM87" s="211"/>
      <c r="AN87" s="212"/>
      <c r="AO87" s="212"/>
      <c r="AP87" s="212"/>
      <c r="AQ87" s="337"/>
      <c r="AR87" s="200"/>
      <c r="AS87" s="200"/>
      <c r="AT87" s="338"/>
      <c r="AU87" s="212"/>
      <c r="AV87" s="212"/>
      <c r="AW87" s="212"/>
      <c r="AX87" s="214"/>
    </row>
    <row r="88" spans="1:60" ht="23.25" hidden="1" customHeight="1" x14ac:dyDescent="0.15">
      <c r="A88" s="882"/>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7"/>
      <c r="AR88" s="200"/>
      <c r="AS88" s="200"/>
      <c r="AT88" s="338"/>
      <c r="AU88" s="212"/>
      <c r="AV88" s="212"/>
      <c r="AW88" s="212"/>
      <c r="AX88" s="214"/>
      <c r="AY88" s="10"/>
      <c r="AZ88" s="10"/>
      <c r="BA88" s="10"/>
      <c r="BB88" s="10"/>
      <c r="BC88" s="10"/>
    </row>
    <row r="89" spans="1:60" ht="23.25" hidden="1" customHeight="1" x14ac:dyDescent="0.15">
      <c r="A89" s="882"/>
      <c r="B89" s="529"/>
      <c r="C89" s="529"/>
      <c r="D89" s="529"/>
      <c r="E89" s="529"/>
      <c r="F89" s="530"/>
      <c r="G89" s="103"/>
      <c r="H89" s="104"/>
      <c r="I89" s="104"/>
      <c r="J89" s="104"/>
      <c r="K89" s="104"/>
      <c r="L89" s="104"/>
      <c r="M89" s="104"/>
      <c r="N89" s="104"/>
      <c r="O89" s="105"/>
      <c r="P89" s="169"/>
      <c r="Q89" s="169"/>
      <c r="R89" s="169"/>
      <c r="S89" s="169"/>
      <c r="T89" s="169"/>
      <c r="U89" s="169"/>
      <c r="V89" s="169"/>
      <c r="W89" s="169"/>
      <c r="X89" s="560"/>
      <c r="Y89" s="458" t="s">
        <v>13</v>
      </c>
      <c r="Z89" s="459"/>
      <c r="AA89" s="460"/>
      <c r="AB89" s="597" t="s">
        <v>14</v>
      </c>
      <c r="AC89" s="597"/>
      <c r="AD89" s="597"/>
      <c r="AE89" s="211"/>
      <c r="AF89" s="212"/>
      <c r="AG89" s="212"/>
      <c r="AH89" s="212"/>
      <c r="AI89" s="211"/>
      <c r="AJ89" s="212"/>
      <c r="AK89" s="212"/>
      <c r="AL89" s="212"/>
      <c r="AM89" s="211"/>
      <c r="AN89" s="212"/>
      <c r="AO89" s="212"/>
      <c r="AP89" s="212"/>
      <c r="AQ89" s="337"/>
      <c r="AR89" s="200"/>
      <c r="AS89" s="200"/>
      <c r="AT89" s="338"/>
      <c r="AU89" s="212"/>
      <c r="AV89" s="212"/>
      <c r="AW89" s="212"/>
      <c r="AX89" s="214"/>
      <c r="AY89" s="10"/>
      <c r="AZ89" s="10"/>
      <c r="BA89" s="10"/>
      <c r="BB89" s="10"/>
      <c r="BC89" s="10"/>
      <c r="BD89" s="10"/>
      <c r="BE89" s="10"/>
      <c r="BF89" s="10"/>
      <c r="BG89" s="10"/>
      <c r="BH89" s="10"/>
    </row>
    <row r="90" spans="1:60" ht="18.75" hidden="1" customHeight="1" x14ac:dyDescent="0.15">
      <c r="A90" s="88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7" t="s">
        <v>11</v>
      </c>
      <c r="AC90" s="558"/>
      <c r="AD90" s="559"/>
      <c r="AE90" s="237" t="s">
        <v>357</v>
      </c>
      <c r="AF90" s="238"/>
      <c r="AG90" s="238"/>
      <c r="AH90" s="239"/>
      <c r="AI90" s="237" t="s">
        <v>363</v>
      </c>
      <c r="AJ90" s="238"/>
      <c r="AK90" s="238"/>
      <c r="AL90" s="239"/>
      <c r="AM90" s="243" t="s">
        <v>469</v>
      </c>
      <c r="AN90" s="243"/>
      <c r="AO90" s="243"/>
      <c r="AP90" s="237"/>
      <c r="AQ90" s="152" t="s">
        <v>355</v>
      </c>
      <c r="AR90" s="123"/>
      <c r="AS90" s="123"/>
      <c r="AT90" s="124"/>
      <c r="AU90" s="533" t="s">
        <v>253</v>
      </c>
      <c r="AV90" s="533"/>
      <c r="AW90" s="533"/>
      <c r="AX90" s="534"/>
    </row>
    <row r="91" spans="1:60" ht="18.75" hidden="1" customHeight="1" x14ac:dyDescent="0.15">
      <c r="A91" s="88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82"/>
      <c r="B92" s="428"/>
      <c r="C92" s="428"/>
      <c r="D92" s="428"/>
      <c r="E92" s="428"/>
      <c r="F92" s="429"/>
      <c r="G92" s="97"/>
      <c r="H92" s="98"/>
      <c r="I92" s="98"/>
      <c r="J92" s="98"/>
      <c r="K92" s="98"/>
      <c r="L92" s="98"/>
      <c r="M92" s="98"/>
      <c r="N92" s="98"/>
      <c r="O92" s="99"/>
      <c r="P92" s="98"/>
      <c r="Q92" s="514"/>
      <c r="R92" s="514"/>
      <c r="S92" s="514"/>
      <c r="T92" s="514"/>
      <c r="U92" s="514"/>
      <c r="V92" s="514"/>
      <c r="W92" s="514"/>
      <c r="X92" s="515"/>
      <c r="Y92" s="561" t="s">
        <v>62</v>
      </c>
      <c r="Z92" s="562"/>
      <c r="AA92" s="563"/>
      <c r="AB92" s="461"/>
      <c r="AC92" s="461"/>
      <c r="AD92" s="461"/>
      <c r="AE92" s="211"/>
      <c r="AF92" s="212"/>
      <c r="AG92" s="212"/>
      <c r="AH92" s="212"/>
      <c r="AI92" s="211"/>
      <c r="AJ92" s="212"/>
      <c r="AK92" s="212"/>
      <c r="AL92" s="212"/>
      <c r="AM92" s="211"/>
      <c r="AN92" s="212"/>
      <c r="AO92" s="212"/>
      <c r="AP92" s="212"/>
      <c r="AQ92" s="337"/>
      <c r="AR92" s="200"/>
      <c r="AS92" s="200"/>
      <c r="AT92" s="338"/>
      <c r="AU92" s="212"/>
      <c r="AV92" s="212"/>
      <c r="AW92" s="212"/>
      <c r="AX92" s="214"/>
      <c r="AY92" s="10"/>
      <c r="AZ92" s="10"/>
      <c r="BA92" s="10"/>
      <c r="BB92" s="10"/>
      <c r="BC92" s="10"/>
      <c r="BD92" s="10"/>
      <c r="BE92" s="10"/>
      <c r="BF92" s="10"/>
      <c r="BG92" s="10"/>
      <c r="BH92" s="10"/>
    </row>
    <row r="93" spans="1:60" ht="23.25" hidden="1" customHeight="1" x14ac:dyDescent="0.15">
      <c r="A93" s="882"/>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7"/>
      <c r="AR93" s="200"/>
      <c r="AS93" s="200"/>
      <c r="AT93" s="338"/>
      <c r="AU93" s="212"/>
      <c r="AV93" s="212"/>
      <c r="AW93" s="212"/>
      <c r="AX93" s="214"/>
    </row>
    <row r="94" spans="1:60" ht="23.25" hidden="1" customHeight="1" x14ac:dyDescent="0.15">
      <c r="A94" s="882"/>
      <c r="B94" s="529"/>
      <c r="C94" s="529"/>
      <c r="D94" s="529"/>
      <c r="E94" s="529"/>
      <c r="F94" s="530"/>
      <c r="G94" s="103"/>
      <c r="H94" s="104"/>
      <c r="I94" s="104"/>
      <c r="J94" s="104"/>
      <c r="K94" s="104"/>
      <c r="L94" s="104"/>
      <c r="M94" s="104"/>
      <c r="N94" s="104"/>
      <c r="O94" s="105"/>
      <c r="P94" s="169"/>
      <c r="Q94" s="169"/>
      <c r="R94" s="169"/>
      <c r="S94" s="169"/>
      <c r="T94" s="169"/>
      <c r="U94" s="169"/>
      <c r="V94" s="169"/>
      <c r="W94" s="169"/>
      <c r="X94" s="560"/>
      <c r="Y94" s="458" t="s">
        <v>13</v>
      </c>
      <c r="Z94" s="459"/>
      <c r="AA94" s="460"/>
      <c r="AB94" s="597" t="s">
        <v>14</v>
      </c>
      <c r="AC94" s="597"/>
      <c r="AD94" s="597"/>
      <c r="AE94" s="211"/>
      <c r="AF94" s="212"/>
      <c r="AG94" s="212"/>
      <c r="AH94" s="212"/>
      <c r="AI94" s="211"/>
      <c r="AJ94" s="212"/>
      <c r="AK94" s="212"/>
      <c r="AL94" s="212"/>
      <c r="AM94" s="211"/>
      <c r="AN94" s="212"/>
      <c r="AO94" s="212"/>
      <c r="AP94" s="212"/>
      <c r="AQ94" s="337"/>
      <c r="AR94" s="200"/>
      <c r="AS94" s="200"/>
      <c r="AT94" s="338"/>
      <c r="AU94" s="212"/>
      <c r="AV94" s="212"/>
      <c r="AW94" s="212"/>
      <c r="AX94" s="214"/>
      <c r="AY94" s="10"/>
      <c r="AZ94" s="10"/>
      <c r="BA94" s="10"/>
      <c r="BB94" s="10"/>
      <c r="BC94" s="10"/>
    </row>
    <row r="95" spans="1:60" ht="18.75" hidden="1" customHeight="1" x14ac:dyDescent="0.15">
      <c r="A95" s="88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7" t="s">
        <v>11</v>
      </c>
      <c r="AC95" s="558"/>
      <c r="AD95" s="559"/>
      <c r="AE95" s="237" t="s">
        <v>357</v>
      </c>
      <c r="AF95" s="238"/>
      <c r="AG95" s="238"/>
      <c r="AH95" s="239"/>
      <c r="AI95" s="237" t="s">
        <v>363</v>
      </c>
      <c r="AJ95" s="238"/>
      <c r="AK95" s="238"/>
      <c r="AL95" s="239"/>
      <c r="AM95" s="243" t="s">
        <v>469</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8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82"/>
      <c r="B97" s="428"/>
      <c r="C97" s="428"/>
      <c r="D97" s="428"/>
      <c r="E97" s="428"/>
      <c r="F97" s="429"/>
      <c r="G97" s="97"/>
      <c r="H97" s="98"/>
      <c r="I97" s="98"/>
      <c r="J97" s="98"/>
      <c r="K97" s="98"/>
      <c r="L97" s="98"/>
      <c r="M97" s="98"/>
      <c r="N97" s="98"/>
      <c r="O97" s="99"/>
      <c r="P97" s="98"/>
      <c r="Q97" s="514"/>
      <c r="R97" s="514"/>
      <c r="S97" s="514"/>
      <c r="T97" s="514"/>
      <c r="U97" s="514"/>
      <c r="V97" s="514"/>
      <c r="W97" s="514"/>
      <c r="X97" s="515"/>
      <c r="Y97" s="561" t="s">
        <v>62</v>
      </c>
      <c r="Z97" s="562"/>
      <c r="AA97" s="563"/>
      <c r="AB97" s="468"/>
      <c r="AC97" s="469"/>
      <c r="AD97" s="470"/>
      <c r="AE97" s="211"/>
      <c r="AF97" s="212"/>
      <c r="AG97" s="212"/>
      <c r="AH97" s="213"/>
      <c r="AI97" s="211"/>
      <c r="AJ97" s="212"/>
      <c r="AK97" s="212"/>
      <c r="AL97" s="213"/>
      <c r="AM97" s="211"/>
      <c r="AN97" s="212"/>
      <c r="AO97" s="212"/>
      <c r="AP97" s="212"/>
      <c r="AQ97" s="337"/>
      <c r="AR97" s="200"/>
      <c r="AS97" s="200"/>
      <c r="AT97" s="338"/>
      <c r="AU97" s="212"/>
      <c r="AV97" s="212"/>
      <c r="AW97" s="212"/>
      <c r="AX97" s="214"/>
      <c r="AY97" s="10"/>
      <c r="AZ97" s="10"/>
      <c r="BA97" s="10"/>
      <c r="BB97" s="10"/>
      <c r="BC97" s="10"/>
    </row>
    <row r="98" spans="1:60" ht="23.25" hidden="1" customHeight="1" x14ac:dyDescent="0.15">
      <c r="A98" s="882"/>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80"/>
      <c r="AC98" s="581"/>
      <c r="AD98" s="582"/>
      <c r="AE98" s="211"/>
      <c r="AF98" s="212"/>
      <c r="AG98" s="212"/>
      <c r="AH98" s="213"/>
      <c r="AI98" s="211"/>
      <c r="AJ98" s="212"/>
      <c r="AK98" s="212"/>
      <c r="AL98" s="213"/>
      <c r="AM98" s="211"/>
      <c r="AN98" s="212"/>
      <c r="AO98" s="212"/>
      <c r="AP98" s="212"/>
      <c r="AQ98" s="337"/>
      <c r="AR98" s="200"/>
      <c r="AS98" s="200"/>
      <c r="AT98" s="338"/>
      <c r="AU98" s="212"/>
      <c r="AV98" s="212"/>
      <c r="AW98" s="212"/>
      <c r="AX98" s="214"/>
      <c r="AY98" s="10"/>
      <c r="AZ98" s="10"/>
      <c r="BA98" s="10"/>
      <c r="BB98" s="10"/>
      <c r="BC98" s="10"/>
      <c r="BD98" s="10"/>
      <c r="BE98" s="10"/>
      <c r="BF98" s="10"/>
      <c r="BG98" s="10"/>
      <c r="BH98" s="10"/>
    </row>
    <row r="99" spans="1:60" ht="23.25" hidden="1" customHeight="1" thickBot="1" x14ac:dyDescent="0.2">
      <c r="A99" s="883"/>
      <c r="B99" s="430"/>
      <c r="C99" s="430"/>
      <c r="D99" s="430"/>
      <c r="E99" s="430"/>
      <c r="F99" s="431"/>
      <c r="G99" s="583"/>
      <c r="H99" s="208"/>
      <c r="I99" s="208"/>
      <c r="J99" s="208"/>
      <c r="K99" s="208"/>
      <c r="L99" s="208"/>
      <c r="M99" s="208"/>
      <c r="N99" s="208"/>
      <c r="O99" s="584"/>
      <c r="P99" s="518"/>
      <c r="Q99" s="518"/>
      <c r="R99" s="518"/>
      <c r="S99" s="518"/>
      <c r="T99" s="518"/>
      <c r="U99" s="518"/>
      <c r="V99" s="518"/>
      <c r="W99" s="518"/>
      <c r="X99" s="519"/>
      <c r="Y99" s="915" t="s">
        <v>13</v>
      </c>
      <c r="Z99" s="916"/>
      <c r="AA99" s="917"/>
      <c r="AB99" s="912" t="s">
        <v>14</v>
      </c>
      <c r="AC99" s="913"/>
      <c r="AD99" s="91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1"/>
      <c r="Z100" s="872"/>
      <c r="AA100" s="873"/>
      <c r="AB100" s="481" t="s">
        <v>11</v>
      </c>
      <c r="AC100" s="481"/>
      <c r="AD100" s="481"/>
      <c r="AE100" s="539" t="s">
        <v>357</v>
      </c>
      <c r="AF100" s="540"/>
      <c r="AG100" s="540"/>
      <c r="AH100" s="541"/>
      <c r="AI100" s="539" t="s">
        <v>363</v>
      </c>
      <c r="AJ100" s="540"/>
      <c r="AK100" s="540"/>
      <c r="AL100" s="541"/>
      <c r="AM100" s="539" t="s">
        <v>469</v>
      </c>
      <c r="AN100" s="540"/>
      <c r="AO100" s="540"/>
      <c r="AP100" s="541"/>
      <c r="AQ100" s="313" t="s">
        <v>491</v>
      </c>
      <c r="AR100" s="314"/>
      <c r="AS100" s="314"/>
      <c r="AT100" s="315"/>
      <c r="AU100" s="313" t="s">
        <v>537</v>
      </c>
      <c r="AV100" s="314"/>
      <c r="AW100" s="314"/>
      <c r="AX100" s="316"/>
    </row>
    <row r="101" spans="1:60" ht="23.25" customHeight="1" x14ac:dyDescent="0.15">
      <c r="A101" s="422"/>
      <c r="B101" s="423"/>
      <c r="C101" s="423"/>
      <c r="D101" s="423"/>
      <c r="E101" s="423"/>
      <c r="F101" s="424"/>
      <c r="G101" s="98" t="s">
        <v>560</v>
      </c>
      <c r="H101" s="98"/>
      <c r="I101" s="98"/>
      <c r="J101" s="98"/>
      <c r="K101" s="98"/>
      <c r="L101" s="98"/>
      <c r="M101" s="98"/>
      <c r="N101" s="98"/>
      <c r="O101" s="98"/>
      <c r="P101" s="98"/>
      <c r="Q101" s="98"/>
      <c r="R101" s="98"/>
      <c r="S101" s="98"/>
      <c r="T101" s="98"/>
      <c r="U101" s="98"/>
      <c r="V101" s="98"/>
      <c r="W101" s="98"/>
      <c r="X101" s="99"/>
      <c r="Y101" s="542" t="s">
        <v>55</v>
      </c>
      <c r="Z101" s="543"/>
      <c r="AA101" s="544"/>
      <c r="AB101" s="461" t="s">
        <v>562</v>
      </c>
      <c r="AC101" s="461"/>
      <c r="AD101" s="461"/>
      <c r="AE101" s="418">
        <v>12</v>
      </c>
      <c r="AF101" s="418"/>
      <c r="AG101" s="418"/>
      <c r="AH101" s="418"/>
      <c r="AI101" s="418">
        <v>12</v>
      </c>
      <c r="AJ101" s="418"/>
      <c r="AK101" s="418"/>
      <c r="AL101" s="418"/>
      <c r="AM101" s="211">
        <v>12</v>
      </c>
      <c r="AN101" s="212"/>
      <c r="AO101" s="212"/>
      <c r="AP101" s="213"/>
      <c r="AQ101" s="211" t="s">
        <v>641</v>
      </c>
      <c r="AR101" s="212"/>
      <c r="AS101" s="212"/>
      <c r="AT101" s="213"/>
      <c r="AU101" s="212" t="s">
        <v>641</v>
      </c>
      <c r="AV101" s="212"/>
      <c r="AW101" s="212"/>
      <c r="AX101" s="214"/>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562</v>
      </c>
      <c r="AC102" s="461"/>
      <c r="AD102" s="461"/>
      <c r="AE102" s="418">
        <v>12</v>
      </c>
      <c r="AF102" s="418"/>
      <c r="AG102" s="418"/>
      <c r="AH102" s="418"/>
      <c r="AI102" s="418">
        <v>12</v>
      </c>
      <c r="AJ102" s="418"/>
      <c r="AK102" s="418"/>
      <c r="AL102" s="418"/>
      <c r="AM102" s="418">
        <v>12</v>
      </c>
      <c r="AN102" s="418"/>
      <c r="AO102" s="418"/>
      <c r="AP102" s="418"/>
      <c r="AQ102" s="266">
        <v>12</v>
      </c>
      <c r="AR102" s="267"/>
      <c r="AS102" s="267"/>
      <c r="AT102" s="312"/>
      <c r="AU102" s="212">
        <v>12</v>
      </c>
      <c r="AV102" s="212"/>
      <c r="AW102" s="212"/>
      <c r="AX102" s="214"/>
    </row>
    <row r="103" spans="1:60" ht="31.5" hidden="1" customHeight="1" x14ac:dyDescent="0.15">
      <c r="A103" s="419" t="s">
        <v>490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469</v>
      </c>
      <c r="AN103" s="416"/>
      <c r="AO103" s="416"/>
      <c r="AP103" s="417"/>
      <c r="AQ103" s="277" t="s">
        <v>491</v>
      </c>
      <c r="AR103" s="278"/>
      <c r="AS103" s="278"/>
      <c r="AT103" s="317"/>
      <c r="AU103" s="277" t="s">
        <v>537</v>
      </c>
      <c r="AV103" s="278"/>
      <c r="AW103" s="278"/>
      <c r="AX103" s="279"/>
    </row>
    <row r="104" spans="1:60" ht="23.25" hidden="1" customHeight="1" x14ac:dyDescent="0.15">
      <c r="A104" s="422"/>
      <c r="B104" s="423"/>
      <c r="C104" s="423"/>
      <c r="D104" s="423"/>
      <c r="E104" s="423"/>
      <c r="F104" s="424"/>
      <c r="G104" s="98" t="s">
        <v>561</v>
      </c>
      <c r="H104" s="98"/>
      <c r="I104" s="98"/>
      <c r="J104" s="98"/>
      <c r="K104" s="98"/>
      <c r="L104" s="98"/>
      <c r="M104" s="98"/>
      <c r="N104" s="98"/>
      <c r="O104" s="98"/>
      <c r="P104" s="98"/>
      <c r="Q104" s="98"/>
      <c r="R104" s="98"/>
      <c r="S104" s="98"/>
      <c r="T104" s="98"/>
      <c r="U104" s="98"/>
      <c r="V104" s="98"/>
      <c r="W104" s="98"/>
      <c r="X104" s="99"/>
      <c r="Y104" s="465" t="s">
        <v>55</v>
      </c>
      <c r="Z104" s="466"/>
      <c r="AA104" s="467"/>
      <c r="AB104" s="545" t="s">
        <v>563</v>
      </c>
      <c r="AC104" s="546"/>
      <c r="AD104" s="547"/>
      <c r="AE104" s="211">
        <v>9.6</v>
      </c>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468" t="s">
        <v>565</v>
      </c>
      <c r="AC105" s="469"/>
      <c r="AD105" s="470"/>
      <c r="AE105" s="211"/>
      <c r="AF105" s="212"/>
      <c r="AG105" s="212"/>
      <c r="AH105" s="213"/>
      <c r="AI105" s="211"/>
      <c r="AJ105" s="212"/>
      <c r="AK105" s="212"/>
      <c r="AL105" s="213"/>
      <c r="AM105" s="418"/>
      <c r="AN105" s="212"/>
      <c r="AO105" s="212"/>
      <c r="AP105" s="213"/>
      <c r="AQ105" s="211"/>
      <c r="AR105" s="212"/>
      <c r="AS105" s="212"/>
      <c r="AT105" s="213"/>
      <c r="AU105" s="266"/>
      <c r="AV105" s="267"/>
      <c r="AW105" s="267"/>
      <c r="AX105" s="312"/>
    </row>
    <row r="106" spans="1:60" ht="31.5" hidden="1" customHeight="1" x14ac:dyDescent="0.15">
      <c r="A106" s="419" t="s">
        <v>490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469</v>
      </c>
      <c r="AN106" s="416"/>
      <c r="AO106" s="416"/>
      <c r="AP106" s="417"/>
      <c r="AQ106" s="277" t="s">
        <v>491</v>
      </c>
      <c r="AR106" s="278"/>
      <c r="AS106" s="278"/>
      <c r="AT106" s="317"/>
      <c r="AU106" s="277" t="s">
        <v>537</v>
      </c>
      <c r="AV106" s="278"/>
      <c r="AW106" s="278"/>
      <c r="AX106" s="279"/>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15">
      <c r="A109" s="419" t="s">
        <v>490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469</v>
      </c>
      <c r="AN109" s="416"/>
      <c r="AO109" s="416"/>
      <c r="AP109" s="417"/>
      <c r="AQ109" s="277" t="s">
        <v>491</v>
      </c>
      <c r="AR109" s="278"/>
      <c r="AS109" s="278"/>
      <c r="AT109" s="317"/>
      <c r="AU109" s="277" t="s">
        <v>537</v>
      </c>
      <c r="AV109" s="278"/>
      <c r="AW109" s="278"/>
      <c r="AX109" s="279"/>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15">
      <c r="A112" s="419" t="s">
        <v>490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469</v>
      </c>
      <c r="AN112" s="416"/>
      <c r="AO112" s="416"/>
      <c r="AP112" s="417"/>
      <c r="AQ112" s="277" t="s">
        <v>491</v>
      </c>
      <c r="AR112" s="278"/>
      <c r="AS112" s="278"/>
      <c r="AT112" s="317"/>
      <c r="AU112" s="277" t="s">
        <v>537</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469</v>
      </c>
      <c r="AN115" s="416"/>
      <c r="AO115" s="416"/>
      <c r="AP115" s="417"/>
      <c r="AQ115" s="594" t="s">
        <v>538</v>
      </c>
      <c r="AR115" s="595"/>
      <c r="AS115" s="595"/>
      <c r="AT115" s="595"/>
      <c r="AU115" s="595"/>
      <c r="AV115" s="595"/>
      <c r="AW115" s="595"/>
      <c r="AX115" s="596"/>
    </row>
    <row r="116" spans="1:50" ht="23.25" customHeight="1" x14ac:dyDescent="0.15">
      <c r="A116" s="439"/>
      <c r="B116" s="440"/>
      <c r="C116" s="440"/>
      <c r="D116" s="440"/>
      <c r="E116" s="440"/>
      <c r="F116" s="441"/>
      <c r="G116" s="393" t="s">
        <v>566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567</v>
      </c>
      <c r="AC116" s="463"/>
      <c r="AD116" s="464"/>
      <c r="AE116" s="418">
        <v>10</v>
      </c>
      <c r="AF116" s="418"/>
      <c r="AG116" s="418"/>
      <c r="AH116" s="418"/>
      <c r="AI116" s="418">
        <v>6</v>
      </c>
      <c r="AJ116" s="418"/>
      <c r="AK116" s="418"/>
      <c r="AL116" s="418"/>
      <c r="AM116" s="418">
        <v>5</v>
      </c>
      <c r="AN116" s="418"/>
      <c r="AO116" s="418"/>
      <c r="AP116" s="418"/>
      <c r="AQ116" s="211">
        <v>4</v>
      </c>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568</v>
      </c>
      <c r="AC117" s="473"/>
      <c r="AD117" s="474"/>
      <c r="AE117" s="551" t="s">
        <v>564</v>
      </c>
      <c r="AF117" s="551"/>
      <c r="AG117" s="551"/>
      <c r="AH117" s="551"/>
      <c r="AI117" s="551" t="s">
        <v>627</v>
      </c>
      <c r="AJ117" s="551"/>
      <c r="AK117" s="551"/>
      <c r="AL117" s="551"/>
      <c r="AM117" s="551" t="s">
        <v>569</v>
      </c>
      <c r="AN117" s="551"/>
      <c r="AO117" s="551"/>
      <c r="AP117" s="551"/>
      <c r="AQ117" s="551" t="s">
        <v>570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469</v>
      </c>
      <c r="AN118" s="416"/>
      <c r="AO118" s="416"/>
      <c r="AP118" s="417"/>
      <c r="AQ118" s="594" t="s">
        <v>538</v>
      </c>
      <c r="AR118" s="595"/>
      <c r="AS118" s="595"/>
      <c r="AT118" s="595"/>
      <c r="AU118" s="595"/>
      <c r="AV118" s="595"/>
      <c r="AW118" s="595"/>
      <c r="AX118" s="596"/>
    </row>
    <row r="119" spans="1:50" ht="23.25" hidden="1" customHeight="1" x14ac:dyDescent="0.15">
      <c r="A119" s="439"/>
      <c r="B119" s="440"/>
      <c r="C119" s="440"/>
      <c r="D119" s="440"/>
      <c r="E119" s="440"/>
      <c r="F119" s="441"/>
      <c r="G119" s="393" t="s">
        <v>500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499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469</v>
      </c>
      <c r="AN121" s="416"/>
      <c r="AO121" s="416"/>
      <c r="AP121" s="417"/>
      <c r="AQ121" s="594" t="s">
        <v>538</v>
      </c>
      <c r="AR121" s="595"/>
      <c r="AS121" s="595"/>
      <c r="AT121" s="595"/>
      <c r="AU121" s="595"/>
      <c r="AV121" s="595"/>
      <c r="AW121" s="595"/>
      <c r="AX121" s="596"/>
    </row>
    <row r="122" spans="1:50" ht="23.25" hidden="1" customHeight="1" x14ac:dyDescent="0.15">
      <c r="A122" s="439"/>
      <c r="B122" s="440"/>
      <c r="C122" s="440"/>
      <c r="D122" s="440"/>
      <c r="E122" s="440"/>
      <c r="F122" s="441"/>
      <c r="G122" s="393" t="s">
        <v>501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469</v>
      </c>
      <c r="AN124" s="416"/>
      <c r="AO124" s="416"/>
      <c r="AP124" s="417"/>
      <c r="AQ124" s="594" t="s">
        <v>538</v>
      </c>
      <c r="AR124" s="595"/>
      <c r="AS124" s="595"/>
      <c r="AT124" s="595"/>
      <c r="AU124" s="595"/>
      <c r="AV124" s="595"/>
      <c r="AW124" s="595"/>
      <c r="AX124" s="596"/>
    </row>
    <row r="125" spans="1:50" ht="23.25" hidden="1" customHeight="1" x14ac:dyDescent="0.15">
      <c r="A125" s="439"/>
      <c r="B125" s="440"/>
      <c r="C125" s="440"/>
      <c r="D125" s="440"/>
      <c r="E125" s="440"/>
      <c r="F125" s="441"/>
      <c r="G125" s="393" t="s">
        <v>501</v>
      </c>
      <c r="H125" s="393"/>
      <c r="I125" s="393"/>
      <c r="J125" s="393"/>
      <c r="K125" s="393"/>
      <c r="L125" s="393"/>
      <c r="M125" s="393"/>
      <c r="N125" s="393"/>
      <c r="O125" s="393"/>
      <c r="P125" s="393"/>
      <c r="Q125" s="393"/>
      <c r="R125" s="393"/>
      <c r="S125" s="393"/>
      <c r="T125" s="393"/>
      <c r="U125" s="393"/>
      <c r="V125" s="393"/>
      <c r="W125" s="393"/>
      <c r="X125" s="94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9"/>
      <c r="Y126" s="471" t="s">
        <v>49</v>
      </c>
      <c r="Z126" s="446"/>
      <c r="AA126" s="447"/>
      <c r="AB126" s="472" t="s">
        <v>499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15" t="s">
        <v>357</v>
      </c>
      <c r="AF127" s="416"/>
      <c r="AG127" s="416"/>
      <c r="AH127" s="417"/>
      <c r="AI127" s="415" t="s">
        <v>363</v>
      </c>
      <c r="AJ127" s="416"/>
      <c r="AK127" s="416"/>
      <c r="AL127" s="417"/>
      <c r="AM127" s="415" t="s">
        <v>469</v>
      </c>
      <c r="AN127" s="416"/>
      <c r="AO127" s="416"/>
      <c r="AP127" s="417"/>
      <c r="AQ127" s="594" t="s">
        <v>538</v>
      </c>
      <c r="AR127" s="595"/>
      <c r="AS127" s="595"/>
      <c r="AT127" s="595"/>
      <c r="AU127" s="595"/>
      <c r="AV127" s="595"/>
      <c r="AW127" s="595"/>
      <c r="AX127" s="596"/>
    </row>
    <row r="128" spans="1:50" ht="23.25" hidden="1" customHeight="1" x14ac:dyDescent="0.15">
      <c r="A128" s="439"/>
      <c r="B128" s="440"/>
      <c r="C128" s="440"/>
      <c r="D128" s="440"/>
      <c r="E128" s="440"/>
      <c r="F128" s="441"/>
      <c r="G128" s="393" t="s">
        <v>501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499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632</v>
      </c>
      <c r="AR133" s="192"/>
      <c r="AS133" s="126" t="s">
        <v>356</v>
      </c>
      <c r="AT133" s="127"/>
      <c r="AU133" s="193" t="s">
        <v>632</v>
      </c>
      <c r="AV133" s="193"/>
      <c r="AW133" s="126" t="s">
        <v>300</v>
      </c>
      <c r="AX133" s="188"/>
    </row>
    <row r="134" spans="1:50" ht="39.75" customHeight="1" x14ac:dyDescent="0.15">
      <c r="A134" s="182"/>
      <c r="B134" s="179"/>
      <c r="C134" s="173"/>
      <c r="D134" s="179"/>
      <c r="E134" s="173"/>
      <c r="F134" s="174"/>
      <c r="G134" s="97" t="s">
        <v>632</v>
      </c>
      <c r="H134" s="98"/>
      <c r="I134" s="98"/>
      <c r="J134" s="98"/>
      <c r="K134" s="98"/>
      <c r="L134" s="98"/>
      <c r="M134" s="98"/>
      <c r="N134" s="98"/>
      <c r="O134" s="98"/>
      <c r="P134" s="98"/>
      <c r="Q134" s="98"/>
      <c r="R134" s="98"/>
      <c r="S134" s="98"/>
      <c r="T134" s="98"/>
      <c r="U134" s="98"/>
      <c r="V134" s="98"/>
      <c r="W134" s="98"/>
      <c r="X134" s="99"/>
      <c r="Y134" s="194" t="s">
        <v>379</v>
      </c>
      <c r="Z134" s="195"/>
      <c r="AA134" s="196"/>
      <c r="AB134" s="197" t="s">
        <v>632</v>
      </c>
      <c r="AC134" s="198"/>
      <c r="AD134" s="198"/>
      <c r="AE134" s="199" t="s">
        <v>632</v>
      </c>
      <c r="AF134" s="200"/>
      <c r="AG134" s="200"/>
      <c r="AH134" s="200"/>
      <c r="AI134" s="199" t="s">
        <v>632</v>
      </c>
      <c r="AJ134" s="200"/>
      <c r="AK134" s="200"/>
      <c r="AL134" s="200"/>
      <c r="AM134" s="199" t="s">
        <v>632</v>
      </c>
      <c r="AN134" s="200"/>
      <c r="AO134" s="200"/>
      <c r="AP134" s="200"/>
      <c r="AQ134" s="199" t="s">
        <v>632</v>
      </c>
      <c r="AR134" s="200"/>
      <c r="AS134" s="200"/>
      <c r="AT134" s="200"/>
      <c r="AU134" s="199" t="s">
        <v>632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632</v>
      </c>
      <c r="AC135" s="206"/>
      <c r="AD135" s="206"/>
      <c r="AE135" s="199" t="s">
        <v>632</v>
      </c>
      <c r="AF135" s="200"/>
      <c r="AG135" s="200"/>
      <c r="AH135" s="200"/>
      <c r="AI135" s="199" t="s">
        <v>632</v>
      </c>
      <c r="AJ135" s="200"/>
      <c r="AK135" s="200"/>
      <c r="AL135" s="200"/>
      <c r="AM135" s="199" t="s">
        <v>632</v>
      </c>
      <c r="AN135" s="200"/>
      <c r="AO135" s="200"/>
      <c r="AP135" s="200"/>
      <c r="AQ135" s="199" t="s">
        <v>632</v>
      </c>
      <c r="AR135" s="200"/>
      <c r="AS135" s="200"/>
      <c r="AT135" s="200"/>
      <c r="AU135" s="199" t="s">
        <v>632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0"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idden="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idden="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idden="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idden="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idden="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idden="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idden="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idden="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idden="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idden="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idden="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idden="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idden="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idden="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idden="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idden="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idden="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idden="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idden="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idden="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idden="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idden="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idden="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idden="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idden="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idden="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4.25" hidden="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idden="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idden="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idden="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idden="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idden="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idden="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idden="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idden="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idden="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idden="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idden="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idden="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idden="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idden="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idden="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idden="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idden="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idden="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idden="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idden="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idden="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idden="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idden="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idden="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idden="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idden="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idden="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idden="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idden="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idden="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idden="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idden="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idden="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idden="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idden="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idden="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idden="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idden="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idden="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idden="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idden="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idden="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idden="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idden="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idden="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idden="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idden="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idden="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idden="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idden="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idden="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idden="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idden="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idden="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idden="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idden="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idden="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idden="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idden="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idden="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idden="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idden="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idden="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idden="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idden="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idden="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idden="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idden="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idden="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idden="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idden="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idden="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idden="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idden="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idden="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idden="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idden="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idden="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idden="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idden="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idden="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idden="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idden="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idden="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idden="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idden="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idden="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idden="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idden="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idden="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idden="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idden="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idden="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idden="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idden="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idden="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idden="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idden="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idden="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idden="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idden="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idden="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idden="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idden="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idden="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idden="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idden="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idden="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idden="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4.25" hidden="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idden="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idden="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idden="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idden="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idden="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idden="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idden="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idden="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idden="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idden="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idden="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idden="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idden="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idden="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idden="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idden="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idden="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idden="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idden="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idden="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idden="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idden="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idden="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idden="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idden="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idden="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idden="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idden="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idden="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idden="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idden="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idden="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idden="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idden="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idden="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idden="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idden="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idden="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idden="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idden="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idden="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idden="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idden="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idden="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idden="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idden="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idden="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idden="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idden="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idden="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idden="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idden="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idden="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idden="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idden="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idden="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idden="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idden="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idden="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idden="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8.25" customHeight="1" x14ac:dyDescent="0.15">
      <c r="A430" s="182"/>
      <c r="B430" s="179"/>
      <c r="C430" s="171" t="s">
        <v>368</v>
      </c>
      <c r="D430" s="950"/>
      <c r="E430" s="167" t="s">
        <v>388</v>
      </c>
      <c r="F430" s="168"/>
      <c r="G430" s="918" t="s">
        <v>384</v>
      </c>
      <c r="H430" s="116"/>
      <c r="I430" s="116"/>
      <c r="J430" s="919" t="s">
        <v>631</v>
      </c>
      <c r="K430" s="920"/>
      <c r="L430" s="920"/>
      <c r="M430" s="920"/>
      <c r="N430" s="920"/>
      <c r="O430" s="920"/>
      <c r="P430" s="920"/>
      <c r="Q430" s="920"/>
      <c r="R430" s="920"/>
      <c r="S430" s="920"/>
      <c r="T430" s="92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2"/>
    </row>
    <row r="431" spans="1:50" ht="18" customHeight="1" x14ac:dyDescent="0.15">
      <c r="A431" s="182"/>
      <c r="B431" s="179"/>
      <c r="C431" s="173"/>
      <c r="D431" s="179"/>
      <c r="E431" s="339" t="s">
        <v>373</v>
      </c>
      <c r="F431" s="340"/>
      <c r="G431" s="34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4" t="s">
        <v>372</v>
      </c>
      <c r="AF431" s="335"/>
      <c r="AG431" s="335"/>
      <c r="AH431" s="336"/>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 customHeight="1" x14ac:dyDescent="0.15">
      <c r="A432" s="182"/>
      <c r="B432" s="179"/>
      <c r="C432" s="173"/>
      <c r="D432" s="179"/>
      <c r="E432" s="339"/>
      <c r="F432" s="34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632</v>
      </c>
      <c r="AF432" s="193"/>
      <c r="AG432" s="126" t="s">
        <v>356</v>
      </c>
      <c r="AH432" s="127"/>
      <c r="AI432" s="149"/>
      <c r="AJ432" s="149"/>
      <c r="AK432" s="149"/>
      <c r="AL432" s="147"/>
      <c r="AM432" s="149"/>
      <c r="AN432" s="149"/>
      <c r="AO432" s="149"/>
      <c r="AP432" s="147"/>
      <c r="AQ432" s="593" t="s">
        <v>632</v>
      </c>
      <c r="AR432" s="193"/>
      <c r="AS432" s="126" t="s">
        <v>356</v>
      </c>
      <c r="AT432" s="127"/>
      <c r="AU432" s="193" t="s">
        <v>632</v>
      </c>
      <c r="AV432" s="193"/>
      <c r="AW432" s="126" t="s">
        <v>300</v>
      </c>
      <c r="AX432" s="188"/>
    </row>
    <row r="433" spans="1:50" ht="21.75" customHeight="1" x14ac:dyDescent="0.15">
      <c r="A433" s="182"/>
      <c r="B433" s="179"/>
      <c r="C433" s="173"/>
      <c r="D433" s="179"/>
      <c r="E433" s="339"/>
      <c r="F433" s="340"/>
      <c r="G433" s="97" t="s">
        <v>632</v>
      </c>
      <c r="H433" s="98"/>
      <c r="I433" s="98"/>
      <c r="J433" s="98"/>
      <c r="K433" s="98"/>
      <c r="L433" s="98"/>
      <c r="M433" s="98"/>
      <c r="N433" s="98"/>
      <c r="O433" s="98"/>
      <c r="P433" s="98"/>
      <c r="Q433" s="98"/>
      <c r="R433" s="98"/>
      <c r="S433" s="98"/>
      <c r="T433" s="98"/>
      <c r="U433" s="98"/>
      <c r="V433" s="98"/>
      <c r="W433" s="98"/>
      <c r="X433" s="99"/>
      <c r="Y433" s="194" t="s">
        <v>12</v>
      </c>
      <c r="Z433" s="195"/>
      <c r="AA433" s="196"/>
      <c r="AB433" s="206" t="s">
        <v>632</v>
      </c>
      <c r="AC433" s="206"/>
      <c r="AD433" s="206"/>
      <c r="AE433" s="337" t="s">
        <v>632</v>
      </c>
      <c r="AF433" s="200"/>
      <c r="AG433" s="200"/>
      <c r="AH433" s="200"/>
      <c r="AI433" s="337" t="s">
        <v>632</v>
      </c>
      <c r="AJ433" s="200"/>
      <c r="AK433" s="200"/>
      <c r="AL433" s="200"/>
      <c r="AM433" s="337" t="s">
        <v>632</v>
      </c>
      <c r="AN433" s="200"/>
      <c r="AO433" s="200"/>
      <c r="AP433" s="338"/>
      <c r="AQ433" s="337" t="s">
        <v>632</v>
      </c>
      <c r="AR433" s="200"/>
      <c r="AS433" s="200"/>
      <c r="AT433" s="338"/>
      <c r="AU433" s="200" t="s">
        <v>632</v>
      </c>
      <c r="AV433" s="200"/>
      <c r="AW433" s="200"/>
      <c r="AX433" s="201"/>
    </row>
    <row r="434" spans="1:50" ht="21.75" customHeight="1" x14ac:dyDescent="0.15">
      <c r="A434" s="182"/>
      <c r="B434" s="179"/>
      <c r="C434" s="173"/>
      <c r="D434" s="179"/>
      <c r="E434" s="339"/>
      <c r="F434" s="34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632</v>
      </c>
      <c r="AC434" s="198"/>
      <c r="AD434" s="198"/>
      <c r="AE434" s="337" t="s">
        <v>632</v>
      </c>
      <c r="AF434" s="200"/>
      <c r="AG434" s="200"/>
      <c r="AH434" s="338"/>
      <c r="AI434" s="337" t="s">
        <v>632</v>
      </c>
      <c r="AJ434" s="200"/>
      <c r="AK434" s="200"/>
      <c r="AL434" s="200"/>
      <c r="AM434" s="337" t="s">
        <v>632</v>
      </c>
      <c r="AN434" s="200"/>
      <c r="AO434" s="200"/>
      <c r="AP434" s="338"/>
      <c r="AQ434" s="337" t="s">
        <v>632</v>
      </c>
      <c r="AR434" s="200"/>
      <c r="AS434" s="200"/>
      <c r="AT434" s="338"/>
      <c r="AU434" s="200" t="s">
        <v>632</v>
      </c>
      <c r="AV434" s="200"/>
      <c r="AW434" s="200"/>
      <c r="AX434" s="201"/>
    </row>
    <row r="435" spans="1:50" ht="21.75" customHeight="1" x14ac:dyDescent="0.15">
      <c r="A435" s="182"/>
      <c r="B435" s="179"/>
      <c r="C435" s="173"/>
      <c r="D435" s="179"/>
      <c r="E435" s="339"/>
      <c r="F435" s="34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7" t="s">
        <v>632</v>
      </c>
      <c r="AF435" s="200"/>
      <c r="AG435" s="200"/>
      <c r="AH435" s="338"/>
      <c r="AI435" s="337" t="s">
        <v>632</v>
      </c>
      <c r="AJ435" s="200"/>
      <c r="AK435" s="200"/>
      <c r="AL435" s="200"/>
      <c r="AM435" s="337" t="s">
        <v>632</v>
      </c>
      <c r="AN435" s="200"/>
      <c r="AO435" s="200"/>
      <c r="AP435" s="338"/>
      <c r="AQ435" s="337" t="s">
        <v>632</v>
      </c>
      <c r="AR435" s="200"/>
      <c r="AS435" s="200"/>
      <c r="AT435" s="338"/>
      <c r="AU435" s="200" t="s">
        <v>632</v>
      </c>
      <c r="AV435" s="200"/>
      <c r="AW435" s="200"/>
      <c r="AX435" s="201"/>
    </row>
    <row r="436" spans="1:50" hidden="1" x14ac:dyDescent="0.15">
      <c r="A436" s="182"/>
      <c r="B436" s="179"/>
      <c r="C436" s="173"/>
      <c r="D436" s="179"/>
      <c r="E436" s="339" t="s">
        <v>373</v>
      </c>
      <c r="F436" s="340"/>
      <c r="G436" s="34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4" t="s">
        <v>372</v>
      </c>
      <c r="AF436" s="335"/>
      <c r="AG436" s="335"/>
      <c r="AH436" s="336"/>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idden="1" x14ac:dyDescent="0.15">
      <c r="A437" s="182"/>
      <c r="B437" s="179"/>
      <c r="C437" s="173"/>
      <c r="D437" s="179"/>
      <c r="E437" s="339"/>
      <c r="F437" s="34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idden="1" x14ac:dyDescent="0.15">
      <c r="A438" s="182"/>
      <c r="B438" s="179"/>
      <c r="C438" s="173"/>
      <c r="D438" s="179"/>
      <c r="E438" s="339"/>
      <c r="F438" s="340"/>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7"/>
      <c r="AF438" s="200"/>
      <c r="AG438" s="200"/>
      <c r="AH438" s="200"/>
      <c r="AI438" s="337"/>
      <c r="AJ438" s="200"/>
      <c r="AK438" s="200"/>
      <c r="AL438" s="200"/>
      <c r="AM438" s="337"/>
      <c r="AN438" s="200"/>
      <c r="AO438" s="200"/>
      <c r="AP438" s="338"/>
      <c r="AQ438" s="337"/>
      <c r="AR438" s="200"/>
      <c r="AS438" s="200"/>
      <c r="AT438" s="338"/>
      <c r="AU438" s="200"/>
      <c r="AV438" s="200"/>
      <c r="AW438" s="200"/>
      <c r="AX438" s="201"/>
    </row>
    <row r="439" spans="1:50" hidden="1" x14ac:dyDescent="0.15">
      <c r="A439" s="182"/>
      <c r="B439" s="179"/>
      <c r="C439" s="173"/>
      <c r="D439" s="179"/>
      <c r="E439" s="339"/>
      <c r="F439" s="34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7"/>
      <c r="AF439" s="200"/>
      <c r="AG439" s="200"/>
      <c r="AH439" s="338"/>
      <c r="AI439" s="337"/>
      <c r="AJ439" s="200"/>
      <c r="AK439" s="200"/>
      <c r="AL439" s="200"/>
      <c r="AM439" s="337"/>
      <c r="AN439" s="200"/>
      <c r="AO439" s="200"/>
      <c r="AP439" s="338"/>
      <c r="AQ439" s="337"/>
      <c r="AR439" s="200"/>
      <c r="AS439" s="200"/>
      <c r="AT439" s="338"/>
      <c r="AU439" s="200"/>
      <c r="AV439" s="200"/>
      <c r="AW439" s="200"/>
      <c r="AX439" s="201"/>
    </row>
    <row r="440" spans="1:50" hidden="1" x14ac:dyDescent="0.15">
      <c r="A440" s="182"/>
      <c r="B440" s="179"/>
      <c r="C440" s="173"/>
      <c r="D440" s="179"/>
      <c r="E440" s="339"/>
      <c r="F440" s="34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7"/>
      <c r="AF440" s="200"/>
      <c r="AG440" s="200"/>
      <c r="AH440" s="338"/>
      <c r="AI440" s="337"/>
      <c r="AJ440" s="200"/>
      <c r="AK440" s="200"/>
      <c r="AL440" s="200"/>
      <c r="AM440" s="337"/>
      <c r="AN440" s="200"/>
      <c r="AO440" s="200"/>
      <c r="AP440" s="338"/>
      <c r="AQ440" s="337"/>
      <c r="AR440" s="200"/>
      <c r="AS440" s="200"/>
      <c r="AT440" s="338"/>
      <c r="AU440" s="200"/>
      <c r="AV440" s="200"/>
      <c r="AW440" s="200"/>
      <c r="AX440" s="201"/>
    </row>
    <row r="441" spans="1:50" hidden="1" x14ac:dyDescent="0.15">
      <c r="A441" s="182"/>
      <c r="B441" s="179"/>
      <c r="C441" s="173"/>
      <c r="D441" s="179"/>
      <c r="E441" s="339" t="s">
        <v>373</v>
      </c>
      <c r="F441" s="340"/>
      <c r="G441" s="34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4" t="s">
        <v>372</v>
      </c>
      <c r="AF441" s="335"/>
      <c r="AG441" s="335"/>
      <c r="AH441" s="336"/>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idden="1" x14ac:dyDescent="0.15">
      <c r="A442" s="182"/>
      <c r="B442" s="179"/>
      <c r="C442" s="173"/>
      <c r="D442" s="179"/>
      <c r="E442" s="339"/>
      <c r="F442" s="34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idden="1" x14ac:dyDescent="0.15">
      <c r="A443" s="182"/>
      <c r="B443" s="179"/>
      <c r="C443" s="173"/>
      <c r="D443" s="179"/>
      <c r="E443" s="339"/>
      <c r="F443" s="34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7"/>
      <c r="AF443" s="200"/>
      <c r="AG443" s="200"/>
      <c r="AH443" s="200"/>
      <c r="AI443" s="337"/>
      <c r="AJ443" s="200"/>
      <c r="AK443" s="200"/>
      <c r="AL443" s="200"/>
      <c r="AM443" s="337"/>
      <c r="AN443" s="200"/>
      <c r="AO443" s="200"/>
      <c r="AP443" s="338"/>
      <c r="AQ443" s="337"/>
      <c r="AR443" s="200"/>
      <c r="AS443" s="200"/>
      <c r="AT443" s="338"/>
      <c r="AU443" s="200"/>
      <c r="AV443" s="200"/>
      <c r="AW443" s="200"/>
      <c r="AX443" s="201"/>
    </row>
    <row r="444" spans="1:50" hidden="1" x14ac:dyDescent="0.15">
      <c r="A444" s="182"/>
      <c r="B444" s="179"/>
      <c r="C444" s="173"/>
      <c r="D444" s="179"/>
      <c r="E444" s="339"/>
      <c r="F444" s="34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7"/>
      <c r="AF444" s="200"/>
      <c r="AG444" s="200"/>
      <c r="AH444" s="338"/>
      <c r="AI444" s="337"/>
      <c r="AJ444" s="200"/>
      <c r="AK444" s="200"/>
      <c r="AL444" s="200"/>
      <c r="AM444" s="337"/>
      <c r="AN444" s="200"/>
      <c r="AO444" s="200"/>
      <c r="AP444" s="338"/>
      <c r="AQ444" s="337"/>
      <c r="AR444" s="200"/>
      <c r="AS444" s="200"/>
      <c r="AT444" s="338"/>
      <c r="AU444" s="200"/>
      <c r="AV444" s="200"/>
      <c r="AW444" s="200"/>
      <c r="AX444" s="201"/>
    </row>
    <row r="445" spans="1:50" hidden="1" x14ac:dyDescent="0.15">
      <c r="A445" s="182"/>
      <c r="B445" s="179"/>
      <c r="C445" s="173"/>
      <c r="D445" s="179"/>
      <c r="E445" s="339"/>
      <c r="F445" s="34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7"/>
      <c r="AF445" s="200"/>
      <c r="AG445" s="200"/>
      <c r="AH445" s="338"/>
      <c r="AI445" s="337"/>
      <c r="AJ445" s="200"/>
      <c r="AK445" s="200"/>
      <c r="AL445" s="200"/>
      <c r="AM445" s="337"/>
      <c r="AN445" s="200"/>
      <c r="AO445" s="200"/>
      <c r="AP445" s="338"/>
      <c r="AQ445" s="337"/>
      <c r="AR445" s="200"/>
      <c r="AS445" s="200"/>
      <c r="AT445" s="338"/>
      <c r="AU445" s="200"/>
      <c r="AV445" s="200"/>
      <c r="AW445" s="200"/>
      <c r="AX445" s="201"/>
    </row>
    <row r="446" spans="1:50" hidden="1" x14ac:dyDescent="0.15">
      <c r="A446" s="182"/>
      <c r="B446" s="179"/>
      <c r="C446" s="173"/>
      <c r="D446" s="179"/>
      <c r="E446" s="339" t="s">
        <v>373</v>
      </c>
      <c r="F446" s="340"/>
      <c r="G446" s="34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4" t="s">
        <v>372</v>
      </c>
      <c r="AF446" s="335"/>
      <c r="AG446" s="335"/>
      <c r="AH446" s="336"/>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idden="1" x14ac:dyDescent="0.15">
      <c r="A447" s="182"/>
      <c r="B447" s="179"/>
      <c r="C447" s="173"/>
      <c r="D447" s="179"/>
      <c r="E447" s="339"/>
      <c r="F447" s="34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idden="1" x14ac:dyDescent="0.15">
      <c r="A448" s="182"/>
      <c r="B448" s="179"/>
      <c r="C448" s="173"/>
      <c r="D448" s="179"/>
      <c r="E448" s="339"/>
      <c r="F448" s="34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7"/>
      <c r="AF448" s="200"/>
      <c r="AG448" s="200"/>
      <c r="AH448" s="200"/>
      <c r="AI448" s="337"/>
      <c r="AJ448" s="200"/>
      <c r="AK448" s="200"/>
      <c r="AL448" s="200"/>
      <c r="AM448" s="337"/>
      <c r="AN448" s="200"/>
      <c r="AO448" s="200"/>
      <c r="AP448" s="338"/>
      <c r="AQ448" s="337"/>
      <c r="AR448" s="200"/>
      <c r="AS448" s="200"/>
      <c r="AT448" s="338"/>
      <c r="AU448" s="200"/>
      <c r="AV448" s="200"/>
      <c r="AW448" s="200"/>
      <c r="AX448" s="201"/>
    </row>
    <row r="449" spans="1:50" hidden="1" x14ac:dyDescent="0.15">
      <c r="A449" s="182"/>
      <c r="B449" s="179"/>
      <c r="C449" s="173"/>
      <c r="D449" s="179"/>
      <c r="E449" s="339"/>
      <c r="F449" s="34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7"/>
      <c r="AF449" s="200"/>
      <c r="AG449" s="200"/>
      <c r="AH449" s="338"/>
      <c r="AI449" s="337"/>
      <c r="AJ449" s="200"/>
      <c r="AK449" s="200"/>
      <c r="AL449" s="200"/>
      <c r="AM449" s="337"/>
      <c r="AN449" s="200"/>
      <c r="AO449" s="200"/>
      <c r="AP449" s="338"/>
      <c r="AQ449" s="337"/>
      <c r="AR449" s="200"/>
      <c r="AS449" s="200"/>
      <c r="AT449" s="338"/>
      <c r="AU449" s="200"/>
      <c r="AV449" s="200"/>
      <c r="AW449" s="200"/>
      <c r="AX449" s="201"/>
    </row>
    <row r="450" spans="1:50" hidden="1" x14ac:dyDescent="0.15">
      <c r="A450" s="182"/>
      <c r="B450" s="179"/>
      <c r="C450" s="173"/>
      <c r="D450" s="179"/>
      <c r="E450" s="339"/>
      <c r="F450" s="34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7"/>
      <c r="AF450" s="200"/>
      <c r="AG450" s="200"/>
      <c r="AH450" s="338"/>
      <c r="AI450" s="337"/>
      <c r="AJ450" s="200"/>
      <c r="AK450" s="200"/>
      <c r="AL450" s="200"/>
      <c r="AM450" s="337"/>
      <c r="AN450" s="200"/>
      <c r="AO450" s="200"/>
      <c r="AP450" s="338"/>
      <c r="AQ450" s="337"/>
      <c r="AR450" s="200"/>
      <c r="AS450" s="200"/>
      <c r="AT450" s="338"/>
      <c r="AU450" s="200"/>
      <c r="AV450" s="200"/>
      <c r="AW450" s="200"/>
      <c r="AX450" s="201"/>
    </row>
    <row r="451" spans="1:50" hidden="1" x14ac:dyDescent="0.15">
      <c r="A451" s="182"/>
      <c r="B451" s="179"/>
      <c r="C451" s="173"/>
      <c r="D451" s="179"/>
      <c r="E451" s="339" t="s">
        <v>373</v>
      </c>
      <c r="F451" s="340"/>
      <c r="G451" s="34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4" t="s">
        <v>372</v>
      </c>
      <c r="AF451" s="335"/>
      <c r="AG451" s="335"/>
      <c r="AH451" s="336"/>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idden="1" x14ac:dyDescent="0.15">
      <c r="A452" s="182"/>
      <c r="B452" s="179"/>
      <c r="C452" s="173"/>
      <c r="D452" s="179"/>
      <c r="E452" s="339"/>
      <c r="F452" s="34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idden="1" x14ac:dyDescent="0.15">
      <c r="A453" s="182"/>
      <c r="B453" s="179"/>
      <c r="C453" s="173"/>
      <c r="D453" s="179"/>
      <c r="E453" s="339"/>
      <c r="F453" s="34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7"/>
      <c r="AF453" s="200"/>
      <c r="AG453" s="200"/>
      <c r="AH453" s="200"/>
      <c r="AI453" s="337"/>
      <c r="AJ453" s="200"/>
      <c r="AK453" s="200"/>
      <c r="AL453" s="200"/>
      <c r="AM453" s="337"/>
      <c r="AN453" s="200"/>
      <c r="AO453" s="200"/>
      <c r="AP453" s="338"/>
      <c r="AQ453" s="337"/>
      <c r="AR453" s="200"/>
      <c r="AS453" s="200"/>
      <c r="AT453" s="338"/>
      <c r="AU453" s="200"/>
      <c r="AV453" s="200"/>
      <c r="AW453" s="200"/>
      <c r="AX453" s="201"/>
    </row>
    <row r="454" spans="1:50" hidden="1" x14ac:dyDescent="0.15">
      <c r="A454" s="182"/>
      <c r="B454" s="179"/>
      <c r="C454" s="173"/>
      <c r="D454" s="179"/>
      <c r="E454" s="339"/>
      <c r="F454" s="34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7"/>
      <c r="AF454" s="200"/>
      <c r="AG454" s="200"/>
      <c r="AH454" s="338"/>
      <c r="AI454" s="337"/>
      <c r="AJ454" s="200"/>
      <c r="AK454" s="200"/>
      <c r="AL454" s="200"/>
      <c r="AM454" s="337"/>
      <c r="AN454" s="200"/>
      <c r="AO454" s="200"/>
      <c r="AP454" s="338"/>
      <c r="AQ454" s="337"/>
      <c r="AR454" s="200"/>
      <c r="AS454" s="200"/>
      <c r="AT454" s="338"/>
      <c r="AU454" s="200"/>
      <c r="AV454" s="200"/>
      <c r="AW454" s="200"/>
      <c r="AX454" s="201"/>
    </row>
    <row r="455" spans="1:50" hidden="1" x14ac:dyDescent="0.15">
      <c r="A455" s="182"/>
      <c r="B455" s="179"/>
      <c r="C455" s="173"/>
      <c r="D455" s="179"/>
      <c r="E455" s="339"/>
      <c r="F455" s="34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7"/>
      <c r="AF455" s="200"/>
      <c r="AG455" s="200"/>
      <c r="AH455" s="338"/>
      <c r="AI455" s="337"/>
      <c r="AJ455" s="200"/>
      <c r="AK455" s="200"/>
      <c r="AL455" s="200"/>
      <c r="AM455" s="337"/>
      <c r="AN455" s="200"/>
      <c r="AO455" s="200"/>
      <c r="AP455" s="338"/>
      <c r="AQ455" s="337"/>
      <c r="AR455" s="200"/>
      <c r="AS455" s="200"/>
      <c r="AT455" s="338"/>
      <c r="AU455" s="200"/>
      <c r="AV455" s="200"/>
      <c r="AW455" s="200"/>
      <c r="AX455" s="201"/>
    </row>
    <row r="456" spans="1:50" ht="18" customHeight="1" x14ac:dyDescent="0.15">
      <c r="A456" s="182"/>
      <c r="B456" s="179"/>
      <c r="C456" s="173"/>
      <c r="D456" s="179"/>
      <c r="E456" s="339" t="s">
        <v>374</v>
      </c>
      <c r="F456" s="340"/>
      <c r="G456" s="34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4" t="s">
        <v>372</v>
      </c>
      <c r="AF456" s="335"/>
      <c r="AG456" s="335"/>
      <c r="AH456" s="336"/>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 customHeight="1" x14ac:dyDescent="0.15">
      <c r="A457" s="182"/>
      <c r="B457" s="179"/>
      <c r="C457" s="173"/>
      <c r="D457" s="179"/>
      <c r="E457" s="339"/>
      <c r="F457" s="34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632</v>
      </c>
      <c r="AF457" s="193"/>
      <c r="AG457" s="126" t="s">
        <v>356</v>
      </c>
      <c r="AH457" s="127"/>
      <c r="AI457" s="149"/>
      <c r="AJ457" s="149"/>
      <c r="AK457" s="149"/>
      <c r="AL457" s="147"/>
      <c r="AM457" s="149"/>
      <c r="AN457" s="149"/>
      <c r="AO457" s="149"/>
      <c r="AP457" s="147"/>
      <c r="AQ457" s="593" t="s">
        <v>632</v>
      </c>
      <c r="AR457" s="193"/>
      <c r="AS457" s="126" t="s">
        <v>356</v>
      </c>
      <c r="AT457" s="127"/>
      <c r="AU457" s="193" t="s">
        <v>632</v>
      </c>
      <c r="AV457" s="193"/>
      <c r="AW457" s="126" t="s">
        <v>300</v>
      </c>
      <c r="AX457" s="188"/>
    </row>
    <row r="458" spans="1:50" ht="21.75" customHeight="1" x14ac:dyDescent="0.15">
      <c r="A458" s="182"/>
      <c r="B458" s="179"/>
      <c r="C458" s="173"/>
      <c r="D458" s="179"/>
      <c r="E458" s="339"/>
      <c r="F458" s="340"/>
      <c r="G458" s="97" t="s">
        <v>632</v>
      </c>
      <c r="H458" s="98"/>
      <c r="I458" s="98"/>
      <c r="J458" s="98"/>
      <c r="K458" s="98"/>
      <c r="L458" s="98"/>
      <c r="M458" s="98"/>
      <c r="N458" s="98"/>
      <c r="O458" s="98"/>
      <c r="P458" s="98"/>
      <c r="Q458" s="98"/>
      <c r="R458" s="98"/>
      <c r="S458" s="98"/>
      <c r="T458" s="98"/>
      <c r="U458" s="98"/>
      <c r="V458" s="98"/>
      <c r="W458" s="98"/>
      <c r="X458" s="99"/>
      <c r="Y458" s="194" t="s">
        <v>12</v>
      </c>
      <c r="Z458" s="195"/>
      <c r="AA458" s="196"/>
      <c r="AB458" s="206" t="s">
        <v>632</v>
      </c>
      <c r="AC458" s="206"/>
      <c r="AD458" s="206"/>
      <c r="AE458" s="337" t="s">
        <v>632</v>
      </c>
      <c r="AF458" s="200"/>
      <c r="AG458" s="200"/>
      <c r="AH458" s="200"/>
      <c r="AI458" s="337" t="s">
        <v>632</v>
      </c>
      <c r="AJ458" s="200"/>
      <c r="AK458" s="200"/>
      <c r="AL458" s="200"/>
      <c r="AM458" s="337" t="s">
        <v>632</v>
      </c>
      <c r="AN458" s="200"/>
      <c r="AO458" s="200"/>
      <c r="AP458" s="338"/>
      <c r="AQ458" s="337" t="s">
        <v>632</v>
      </c>
      <c r="AR458" s="200"/>
      <c r="AS458" s="200"/>
      <c r="AT458" s="338"/>
      <c r="AU458" s="200" t="s">
        <v>632</v>
      </c>
      <c r="AV458" s="200"/>
      <c r="AW458" s="200"/>
      <c r="AX458" s="201"/>
    </row>
    <row r="459" spans="1:50" ht="21.75" customHeight="1" x14ac:dyDescent="0.15">
      <c r="A459" s="182"/>
      <c r="B459" s="179"/>
      <c r="C459" s="173"/>
      <c r="D459" s="179"/>
      <c r="E459" s="339"/>
      <c r="F459" s="34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632</v>
      </c>
      <c r="AC459" s="198"/>
      <c r="AD459" s="198"/>
      <c r="AE459" s="337" t="s">
        <v>632</v>
      </c>
      <c r="AF459" s="200"/>
      <c r="AG459" s="200"/>
      <c r="AH459" s="338"/>
      <c r="AI459" s="337" t="s">
        <v>632</v>
      </c>
      <c r="AJ459" s="200"/>
      <c r="AK459" s="200"/>
      <c r="AL459" s="200"/>
      <c r="AM459" s="337" t="s">
        <v>632</v>
      </c>
      <c r="AN459" s="200"/>
      <c r="AO459" s="200"/>
      <c r="AP459" s="338"/>
      <c r="AQ459" s="337" t="s">
        <v>632</v>
      </c>
      <c r="AR459" s="200"/>
      <c r="AS459" s="200"/>
      <c r="AT459" s="338"/>
      <c r="AU459" s="200" t="s">
        <v>632</v>
      </c>
      <c r="AV459" s="200"/>
      <c r="AW459" s="200"/>
      <c r="AX459" s="201"/>
    </row>
    <row r="460" spans="1:50" ht="21.75" customHeight="1" x14ac:dyDescent="0.15">
      <c r="A460" s="182"/>
      <c r="B460" s="179"/>
      <c r="C460" s="173"/>
      <c r="D460" s="179"/>
      <c r="E460" s="339"/>
      <c r="F460" s="34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7" t="s">
        <v>632</v>
      </c>
      <c r="AF460" s="200"/>
      <c r="AG460" s="200"/>
      <c r="AH460" s="338"/>
      <c r="AI460" s="337" t="s">
        <v>632</v>
      </c>
      <c r="AJ460" s="200"/>
      <c r="AK460" s="200"/>
      <c r="AL460" s="200"/>
      <c r="AM460" s="337" t="s">
        <v>632</v>
      </c>
      <c r="AN460" s="200"/>
      <c r="AO460" s="200"/>
      <c r="AP460" s="338"/>
      <c r="AQ460" s="337" t="s">
        <v>632</v>
      </c>
      <c r="AR460" s="200"/>
      <c r="AS460" s="200"/>
      <c r="AT460" s="338"/>
      <c r="AU460" s="200" t="s">
        <v>632</v>
      </c>
      <c r="AV460" s="200"/>
      <c r="AW460" s="200"/>
      <c r="AX460" s="201"/>
    </row>
    <row r="461" spans="1:50" hidden="1" x14ac:dyDescent="0.15">
      <c r="A461" s="182"/>
      <c r="B461" s="179"/>
      <c r="C461" s="173"/>
      <c r="D461" s="179"/>
      <c r="E461" s="339" t="s">
        <v>374</v>
      </c>
      <c r="F461" s="340"/>
      <c r="G461" s="34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4" t="s">
        <v>372</v>
      </c>
      <c r="AF461" s="335"/>
      <c r="AG461" s="335"/>
      <c r="AH461" s="336"/>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idden="1" x14ac:dyDescent="0.15">
      <c r="A462" s="182"/>
      <c r="B462" s="179"/>
      <c r="C462" s="173"/>
      <c r="D462" s="179"/>
      <c r="E462" s="339"/>
      <c r="F462" s="34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idden="1" x14ac:dyDescent="0.15">
      <c r="A463" s="182"/>
      <c r="B463" s="179"/>
      <c r="C463" s="173"/>
      <c r="D463" s="179"/>
      <c r="E463" s="339"/>
      <c r="F463" s="34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7"/>
      <c r="AF463" s="200"/>
      <c r="AG463" s="200"/>
      <c r="AH463" s="200"/>
      <c r="AI463" s="337"/>
      <c r="AJ463" s="200"/>
      <c r="AK463" s="200"/>
      <c r="AL463" s="200"/>
      <c r="AM463" s="337"/>
      <c r="AN463" s="200"/>
      <c r="AO463" s="200"/>
      <c r="AP463" s="338"/>
      <c r="AQ463" s="337"/>
      <c r="AR463" s="200"/>
      <c r="AS463" s="200"/>
      <c r="AT463" s="338"/>
      <c r="AU463" s="200"/>
      <c r="AV463" s="200"/>
      <c r="AW463" s="200"/>
      <c r="AX463" s="201"/>
    </row>
    <row r="464" spans="1:50" hidden="1" x14ac:dyDescent="0.15">
      <c r="A464" s="182"/>
      <c r="B464" s="179"/>
      <c r="C464" s="173"/>
      <c r="D464" s="179"/>
      <c r="E464" s="339"/>
      <c r="F464" s="34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7"/>
      <c r="AF464" s="200"/>
      <c r="AG464" s="200"/>
      <c r="AH464" s="338"/>
      <c r="AI464" s="337"/>
      <c r="AJ464" s="200"/>
      <c r="AK464" s="200"/>
      <c r="AL464" s="200"/>
      <c r="AM464" s="337"/>
      <c r="AN464" s="200"/>
      <c r="AO464" s="200"/>
      <c r="AP464" s="338"/>
      <c r="AQ464" s="337"/>
      <c r="AR464" s="200"/>
      <c r="AS464" s="200"/>
      <c r="AT464" s="338"/>
      <c r="AU464" s="200"/>
      <c r="AV464" s="200"/>
      <c r="AW464" s="200"/>
      <c r="AX464" s="201"/>
    </row>
    <row r="465" spans="1:50" hidden="1" x14ac:dyDescent="0.15">
      <c r="A465" s="182"/>
      <c r="B465" s="179"/>
      <c r="C465" s="173"/>
      <c r="D465" s="179"/>
      <c r="E465" s="339"/>
      <c r="F465" s="34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7"/>
      <c r="AF465" s="200"/>
      <c r="AG465" s="200"/>
      <c r="AH465" s="338"/>
      <c r="AI465" s="337"/>
      <c r="AJ465" s="200"/>
      <c r="AK465" s="200"/>
      <c r="AL465" s="200"/>
      <c r="AM465" s="337"/>
      <c r="AN465" s="200"/>
      <c r="AO465" s="200"/>
      <c r="AP465" s="338"/>
      <c r="AQ465" s="337"/>
      <c r="AR465" s="200"/>
      <c r="AS465" s="200"/>
      <c r="AT465" s="338"/>
      <c r="AU465" s="200"/>
      <c r="AV465" s="200"/>
      <c r="AW465" s="200"/>
      <c r="AX465" s="201"/>
    </row>
    <row r="466" spans="1:50" hidden="1" x14ac:dyDescent="0.15">
      <c r="A466" s="182"/>
      <c r="B466" s="179"/>
      <c r="C466" s="173"/>
      <c r="D466" s="179"/>
      <c r="E466" s="339" t="s">
        <v>374</v>
      </c>
      <c r="F466" s="340"/>
      <c r="G466" s="34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4" t="s">
        <v>372</v>
      </c>
      <c r="AF466" s="335"/>
      <c r="AG466" s="335"/>
      <c r="AH466" s="336"/>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idden="1" x14ac:dyDescent="0.15">
      <c r="A467" s="182"/>
      <c r="B467" s="179"/>
      <c r="C467" s="173"/>
      <c r="D467" s="179"/>
      <c r="E467" s="339"/>
      <c r="F467" s="34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idden="1" x14ac:dyDescent="0.15">
      <c r="A468" s="182"/>
      <c r="B468" s="179"/>
      <c r="C468" s="173"/>
      <c r="D468" s="179"/>
      <c r="E468" s="339"/>
      <c r="F468" s="34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7"/>
      <c r="AF468" s="200"/>
      <c r="AG468" s="200"/>
      <c r="AH468" s="200"/>
      <c r="AI468" s="337"/>
      <c r="AJ468" s="200"/>
      <c r="AK468" s="200"/>
      <c r="AL468" s="200"/>
      <c r="AM468" s="337"/>
      <c r="AN468" s="200"/>
      <c r="AO468" s="200"/>
      <c r="AP468" s="338"/>
      <c r="AQ468" s="337"/>
      <c r="AR468" s="200"/>
      <c r="AS468" s="200"/>
      <c r="AT468" s="338"/>
      <c r="AU468" s="200"/>
      <c r="AV468" s="200"/>
      <c r="AW468" s="200"/>
      <c r="AX468" s="201"/>
    </row>
    <row r="469" spans="1:50" hidden="1" x14ac:dyDescent="0.15">
      <c r="A469" s="182"/>
      <c r="B469" s="179"/>
      <c r="C469" s="173"/>
      <c r="D469" s="179"/>
      <c r="E469" s="339"/>
      <c r="F469" s="34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7"/>
      <c r="AF469" s="200"/>
      <c r="AG469" s="200"/>
      <c r="AH469" s="338"/>
      <c r="AI469" s="337"/>
      <c r="AJ469" s="200"/>
      <c r="AK469" s="200"/>
      <c r="AL469" s="200"/>
      <c r="AM469" s="337"/>
      <c r="AN469" s="200"/>
      <c r="AO469" s="200"/>
      <c r="AP469" s="338"/>
      <c r="AQ469" s="337"/>
      <c r="AR469" s="200"/>
      <c r="AS469" s="200"/>
      <c r="AT469" s="338"/>
      <c r="AU469" s="200"/>
      <c r="AV469" s="200"/>
      <c r="AW469" s="200"/>
      <c r="AX469" s="201"/>
    </row>
    <row r="470" spans="1:50" hidden="1" x14ac:dyDescent="0.15">
      <c r="A470" s="182"/>
      <c r="B470" s="179"/>
      <c r="C470" s="173"/>
      <c r="D470" s="179"/>
      <c r="E470" s="339"/>
      <c r="F470" s="34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7"/>
      <c r="AF470" s="200"/>
      <c r="AG470" s="200"/>
      <c r="AH470" s="338"/>
      <c r="AI470" s="337"/>
      <c r="AJ470" s="200"/>
      <c r="AK470" s="200"/>
      <c r="AL470" s="200"/>
      <c r="AM470" s="337"/>
      <c r="AN470" s="200"/>
      <c r="AO470" s="200"/>
      <c r="AP470" s="338"/>
      <c r="AQ470" s="337"/>
      <c r="AR470" s="200"/>
      <c r="AS470" s="200"/>
      <c r="AT470" s="338"/>
      <c r="AU470" s="200"/>
      <c r="AV470" s="200"/>
      <c r="AW470" s="200"/>
      <c r="AX470" s="201"/>
    </row>
    <row r="471" spans="1:50" hidden="1" x14ac:dyDescent="0.15">
      <c r="A471" s="182"/>
      <c r="B471" s="179"/>
      <c r="C471" s="173"/>
      <c r="D471" s="179"/>
      <c r="E471" s="339" t="s">
        <v>374</v>
      </c>
      <c r="F471" s="340"/>
      <c r="G471" s="34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4" t="s">
        <v>372</v>
      </c>
      <c r="AF471" s="335"/>
      <c r="AG471" s="335"/>
      <c r="AH471" s="336"/>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idden="1" x14ac:dyDescent="0.15">
      <c r="A472" s="182"/>
      <c r="B472" s="179"/>
      <c r="C472" s="173"/>
      <c r="D472" s="179"/>
      <c r="E472" s="339"/>
      <c r="F472" s="34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idden="1" x14ac:dyDescent="0.15">
      <c r="A473" s="182"/>
      <c r="B473" s="179"/>
      <c r="C473" s="173"/>
      <c r="D473" s="179"/>
      <c r="E473" s="339"/>
      <c r="F473" s="34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7"/>
      <c r="AF473" s="200"/>
      <c r="AG473" s="200"/>
      <c r="AH473" s="200"/>
      <c r="AI473" s="337"/>
      <c r="AJ473" s="200"/>
      <c r="AK473" s="200"/>
      <c r="AL473" s="200"/>
      <c r="AM473" s="337"/>
      <c r="AN473" s="200"/>
      <c r="AO473" s="200"/>
      <c r="AP473" s="338"/>
      <c r="AQ473" s="337"/>
      <c r="AR473" s="200"/>
      <c r="AS473" s="200"/>
      <c r="AT473" s="338"/>
      <c r="AU473" s="200"/>
      <c r="AV473" s="200"/>
      <c r="AW473" s="200"/>
      <c r="AX473" s="201"/>
    </row>
    <row r="474" spans="1:50" hidden="1" x14ac:dyDescent="0.15">
      <c r="A474" s="182"/>
      <c r="B474" s="179"/>
      <c r="C474" s="173"/>
      <c r="D474" s="179"/>
      <c r="E474" s="339"/>
      <c r="F474" s="34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7"/>
      <c r="AF474" s="200"/>
      <c r="AG474" s="200"/>
      <c r="AH474" s="338"/>
      <c r="AI474" s="337"/>
      <c r="AJ474" s="200"/>
      <c r="AK474" s="200"/>
      <c r="AL474" s="200"/>
      <c r="AM474" s="337"/>
      <c r="AN474" s="200"/>
      <c r="AO474" s="200"/>
      <c r="AP474" s="338"/>
      <c r="AQ474" s="337"/>
      <c r="AR474" s="200"/>
      <c r="AS474" s="200"/>
      <c r="AT474" s="338"/>
      <c r="AU474" s="200"/>
      <c r="AV474" s="200"/>
      <c r="AW474" s="200"/>
      <c r="AX474" s="201"/>
    </row>
    <row r="475" spans="1:50" hidden="1" x14ac:dyDescent="0.15">
      <c r="A475" s="182"/>
      <c r="B475" s="179"/>
      <c r="C475" s="173"/>
      <c r="D475" s="179"/>
      <c r="E475" s="339"/>
      <c r="F475" s="34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7"/>
      <c r="AF475" s="200"/>
      <c r="AG475" s="200"/>
      <c r="AH475" s="338"/>
      <c r="AI475" s="337"/>
      <c r="AJ475" s="200"/>
      <c r="AK475" s="200"/>
      <c r="AL475" s="200"/>
      <c r="AM475" s="337"/>
      <c r="AN475" s="200"/>
      <c r="AO475" s="200"/>
      <c r="AP475" s="338"/>
      <c r="AQ475" s="337"/>
      <c r="AR475" s="200"/>
      <c r="AS475" s="200"/>
      <c r="AT475" s="338"/>
      <c r="AU475" s="200"/>
      <c r="AV475" s="200"/>
      <c r="AW475" s="200"/>
      <c r="AX475" s="201"/>
    </row>
    <row r="476" spans="1:50" hidden="1" x14ac:dyDescent="0.15">
      <c r="A476" s="182"/>
      <c r="B476" s="179"/>
      <c r="C476" s="173"/>
      <c r="D476" s="179"/>
      <c r="E476" s="339" t="s">
        <v>374</v>
      </c>
      <c r="F476" s="340"/>
      <c r="G476" s="34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4" t="s">
        <v>372</v>
      </c>
      <c r="AF476" s="335"/>
      <c r="AG476" s="335"/>
      <c r="AH476" s="336"/>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idden="1" x14ac:dyDescent="0.15">
      <c r="A477" s="182"/>
      <c r="B477" s="179"/>
      <c r="C477" s="173"/>
      <c r="D477" s="179"/>
      <c r="E477" s="339"/>
      <c r="F477" s="34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idden="1" x14ac:dyDescent="0.15">
      <c r="A478" s="182"/>
      <c r="B478" s="179"/>
      <c r="C478" s="173"/>
      <c r="D478" s="179"/>
      <c r="E478" s="339"/>
      <c r="F478" s="34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7"/>
      <c r="AF478" s="200"/>
      <c r="AG478" s="200"/>
      <c r="AH478" s="200"/>
      <c r="AI478" s="337"/>
      <c r="AJ478" s="200"/>
      <c r="AK478" s="200"/>
      <c r="AL478" s="200"/>
      <c r="AM478" s="337"/>
      <c r="AN478" s="200"/>
      <c r="AO478" s="200"/>
      <c r="AP478" s="338"/>
      <c r="AQ478" s="337"/>
      <c r="AR478" s="200"/>
      <c r="AS478" s="200"/>
      <c r="AT478" s="338"/>
      <c r="AU478" s="200"/>
      <c r="AV478" s="200"/>
      <c r="AW478" s="200"/>
      <c r="AX478" s="201"/>
    </row>
    <row r="479" spans="1:50" hidden="1" x14ac:dyDescent="0.15">
      <c r="A479" s="182"/>
      <c r="B479" s="179"/>
      <c r="C479" s="173"/>
      <c r="D479" s="179"/>
      <c r="E479" s="339"/>
      <c r="F479" s="34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7"/>
      <c r="AF479" s="200"/>
      <c r="AG479" s="200"/>
      <c r="AH479" s="338"/>
      <c r="AI479" s="337"/>
      <c r="AJ479" s="200"/>
      <c r="AK479" s="200"/>
      <c r="AL479" s="200"/>
      <c r="AM479" s="337"/>
      <c r="AN479" s="200"/>
      <c r="AO479" s="200"/>
      <c r="AP479" s="338"/>
      <c r="AQ479" s="337"/>
      <c r="AR479" s="200"/>
      <c r="AS479" s="200"/>
      <c r="AT479" s="338"/>
      <c r="AU479" s="200"/>
      <c r="AV479" s="200"/>
      <c r="AW479" s="200"/>
      <c r="AX479" s="201"/>
    </row>
    <row r="480" spans="1:50" hidden="1" x14ac:dyDescent="0.15">
      <c r="A480" s="182"/>
      <c r="B480" s="179"/>
      <c r="C480" s="173"/>
      <c r="D480" s="179"/>
      <c r="E480" s="339"/>
      <c r="F480" s="34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7"/>
      <c r="AF480" s="200"/>
      <c r="AG480" s="200"/>
      <c r="AH480" s="338"/>
      <c r="AI480" s="337"/>
      <c r="AJ480" s="200"/>
      <c r="AK480" s="200"/>
      <c r="AL480" s="200"/>
      <c r="AM480" s="337"/>
      <c r="AN480" s="200"/>
      <c r="AO480" s="200"/>
      <c r="AP480" s="338"/>
      <c r="AQ480" s="337"/>
      <c r="AR480" s="200"/>
      <c r="AS480" s="200"/>
      <c r="AT480" s="338"/>
      <c r="AU480" s="200"/>
      <c r="AV480" s="200"/>
      <c r="AW480" s="200"/>
      <c r="AX480" s="201"/>
    </row>
    <row r="481" spans="1:50" hidden="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idden="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idden="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idden="1" x14ac:dyDescent="0.15">
      <c r="A484" s="182"/>
      <c r="B484" s="179"/>
      <c r="C484" s="173"/>
      <c r="D484" s="179"/>
      <c r="E484" s="167" t="s">
        <v>354</v>
      </c>
      <c r="F484" s="168"/>
      <c r="G484" s="918" t="s">
        <v>384</v>
      </c>
      <c r="H484" s="116"/>
      <c r="I484" s="116"/>
      <c r="J484" s="919"/>
      <c r="K484" s="920"/>
      <c r="L484" s="920"/>
      <c r="M484" s="920"/>
      <c r="N484" s="920"/>
      <c r="O484" s="920"/>
      <c r="P484" s="920"/>
      <c r="Q484" s="920"/>
      <c r="R484" s="920"/>
      <c r="S484" s="920"/>
      <c r="T484" s="92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2"/>
    </row>
    <row r="485" spans="1:50" hidden="1" x14ac:dyDescent="0.15">
      <c r="A485" s="182"/>
      <c r="B485" s="179"/>
      <c r="C485" s="173"/>
      <c r="D485" s="179"/>
      <c r="E485" s="339" t="s">
        <v>373</v>
      </c>
      <c r="F485" s="340"/>
      <c r="G485" s="34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4" t="s">
        <v>372</v>
      </c>
      <c r="AF485" s="335"/>
      <c r="AG485" s="335"/>
      <c r="AH485" s="336"/>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idden="1" x14ac:dyDescent="0.15">
      <c r="A486" s="182"/>
      <c r="B486" s="179"/>
      <c r="C486" s="173"/>
      <c r="D486" s="179"/>
      <c r="E486" s="339"/>
      <c r="F486" s="34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idden="1" x14ac:dyDescent="0.15">
      <c r="A487" s="182"/>
      <c r="B487" s="179"/>
      <c r="C487" s="173"/>
      <c r="D487" s="179"/>
      <c r="E487" s="339"/>
      <c r="F487" s="34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7"/>
      <c r="AF487" s="200"/>
      <c r="AG487" s="200"/>
      <c r="AH487" s="200"/>
      <c r="AI487" s="337"/>
      <c r="AJ487" s="200"/>
      <c r="AK487" s="200"/>
      <c r="AL487" s="200"/>
      <c r="AM487" s="337"/>
      <c r="AN487" s="200"/>
      <c r="AO487" s="200"/>
      <c r="AP487" s="338"/>
      <c r="AQ487" s="337"/>
      <c r="AR487" s="200"/>
      <c r="AS487" s="200"/>
      <c r="AT487" s="338"/>
      <c r="AU487" s="200"/>
      <c r="AV487" s="200"/>
      <c r="AW487" s="200"/>
      <c r="AX487" s="201"/>
    </row>
    <row r="488" spans="1:50" hidden="1" x14ac:dyDescent="0.15">
      <c r="A488" s="182"/>
      <c r="B488" s="179"/>
      <c r="C488" s="173"/>
      <c r="D488" s="179"/>
      <c r="E488" s="339"/>
      <c r="F488" s="34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7"/>
      <c r="AF488" s="200"/>
      <c r="AG488" s="200"/>
      <c r="AH488" s="338"/>
      <c r="AI488" s="337"/>
      <c r="AJ488" s="200"/>
      <c r="AK488" s="200"/>
      <c r="AL488" s="200"/>
      <c r="AM488" s="337"/>
      <c r="AN488" s="200"/>
      <c r="AO488" s="200"/>
      <c r="AP488" s="338"/>
      <c r="AQ488" s="337"/>
      <c r="AR488" s="200"/>
      <c r="AS488" s="200"/>
      <c r="AT488" s="338"/>
      <c r="AU488" s="200"/>
      <c r="AV488" s="200"/>
      <c r="AW488" s="200"/>
      <c r="AX488" s="201"/>
    </row>
    <row r="489" spans="1:50" hidden="1" x14ac:dyDescent="0.15">
      <c r="A489" s="182"/>
      <c r="B489" s="179"/>
      <c r="C489" s="173"/>
      <c r="D489" s="179"/>
      <c r="E489" s="339"/>
      <c r="F489" s="34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7"/>
      <c r="AF489" s="200"/>
      <c r="AG489" s="200"/>
      <c r="AH489" s="338"/>
      <c r="AI489" s="337"/>
      <c r="AJ489" s="200"/>
      <c r="AK489" s="200"/>
      <c r="AL489" s="200"/>
      <c r="AM489" s="337"/>
      <c r="AN489" s="200"/>
      <c r="AO489" s="200"/>
      <c r="AP489" s="338"/>
      <c r="AQ489" s="337"/>
      <c r="AR489" s="200"/>
      <c r="AS489" s="200"/>
      <c r="AT489" s="338"/>
      <c r="AU489" s="200"/>
      <c r="AV489" s="200"/>
      <c r="AW489" s="200"/>
      <c r="AX489" s="201"/>
    </row>
    <row r="490" spans="1:50" hidden="1" x14ac:dyDescent="0.15">
      <c r="A490" s="182"/>
      <c r="B490" s="179"/>
      <c r="C490" s="173"/>
      <c r="D490" s="179"/>
      <c r="E490" s="339" t="s">
        <v>373</v>
      </c>
      <c r="F490" s="340"/>
      <c r="G490" s="34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4" t="s">
        <v>372</v>
      </c>
      <c r="AF490" s="335"/>
      <c r="AG490" s="335"/>
      <c r="AH490" s="336"/>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idden="1" x14ac:dyDescent="0.15">
      <c r="A491" s="182"/>
      <c r="B491" s="179"/>
      <c r="C491" s="173"/>
      <c r="D491" s="179"/>
      <c r="E491" s="339"/>
      <c r="F491" s="34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idden="1" x14ac:dyDescent="0.15">
      <c r="A492" s="182"/>
      <c r="B492" s="179"/>
      <c r="C492" s="173"/>
      <c r="D492" s="179"/>
      <c r="E492" s="339"/>
      <c r="F492" s="34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7"/>
      <c r="AF492" s="200"/>
      <c r="AG492" s="200"/>
      <c r="AH492" s="200"/>
      <c r="AI492" s="337"/>
      <c r="AJ492" s="200"/>
      <c r="AK492" s="200"/>
      <c r="AL492" s="200"/>
      <c r="AM492" s="337"/>
      <c r="AN492" s="200"/>
      <c r="AO492" s="200"/>
      <c r="AP492" s="338"/>
      <c r="AQ492" s="337"/>
      <c r="AR492" s="200"/>
      <c r="AS492" s="200"/>
      <c r="AT492" s="338"/>
      <c r="AU492" s="200"/>
      <c r="AV492" s="200"/>
      <c r="AW492" s="200"/>
      <c r="AX492" s="201"/>
    </row>
    <row r="493" spans="1:50" hidden="1" x14ac:dyDescent="0.15">
      <c r="A493" s="182"/>
      <c r="B493" s="179"/>
      <c r="C493" s="173"/>
      <c r="D493" s="179"/>
      <c r="E493" s="339"/>
      <c r="F493" s="34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7"/>
      <c r="AF493" s="200"/>
      <c r="AG493" s="200"/>
      <c r="AH493" s="338"/>
      <c r="AI493" s="337"/>
      <c r="AJ493" s="200"/>
      <c r="AK493" s="200"/>
      <c r="AL493" s="200"/>
      <c r="AM493" s="337"/>
      <c r="AN493" s="200"/>
      <c r="AO493" s="200"/>
      <c r="AP493" s="338"/>
      <c r="AQ493" s="337"/>
      <c r="AR493" s="200"/>
      <c r="AS493" s="200"/>
      <c r="AT493" s="338"/>
      <c r="AU493" s="200"/>
      <c r="AV493" s="200"/>
      <c r="AW493" s="200"/>
      <c r="AX493" s="201"/>
    </row>
    <row r="494" spans="1:50" hidden="1" x14ac:dyDescent="0.15">
      <c r="A494" s="182"/>
      <c r="B494" s="179"/>
      <c r="C494" s="173"/>
      <c r="D494" s="179"/>
      <c r="E494" s="339"/>
      <c r="F494" s="34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7"/>
      <c r="AF494" s="200"/>
      <c r="AG494" s="200"/>
      <c r="AH494" s="338"/>
      <c r="AI494" s="337"/>
      <c r="AJ494" s="200"/>
      <c r="AK494" s="200"/>
      <c r="AL494" s="200"/>
      <c r="AM494" s="337"/>
      <c r="AN494" s="200"/>
      <c r="AO494" s="200"/>
      <c r="AP494" s="338"/>
      <c r="AQ494" s="337"/>
      <c r="AR494" s="200"/>
      <c r="AS494" s="200"/>
      <c r="AT494" s="338"/>
      <c r="AU494" s="200"/>
      <c r="AV494" s="200"/>
      <c r="AW494" s="200"/>
      <c r="AX494" s="201"/>
    </row>
    <row r="495" spans="1:50" hidden="1" x14ac:dyDescent="0.15">
      <c r="A495" s="182"/>
      <c r="B495" s="179"/>
      <c r="C495" s="173"/>
      <c r="D495" s="179"/>
      <c r="E495" s="339" t="s">
        <v>373</v>
      </c>
      <c r="F495" s="340"/>
      <c r="G495" s="34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4" t="s">
        <v>372</v>
      </c>
      <c r="AF495" s="335"/>
      <c r="AG495" s="335"/>
      <c r="AH495" s="336"/>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idden="1" x14ac:dyDescent="0.15">
      <c r="A496" s="182"/>
      <c r="B496" s="179"/>
      <c r="C496" s="173"/>
      <c r="D496" s="179"/>
      <c r="E496" s="339"/>
      <c r="F496" s="34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idden="1" x14ac:dyDescent="0.15">
      <c r="A497" s="182"/>
      <c r="B497" s="179"/>
      <c r="C497" s="173"/>
      <c r="D497" s="179"/>
      <c r="E497" s="339"/>
      <c r="F497" s="34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7"/>
      <c r="AF497" s="200"/>
      <c r="AG497" s="200"/>
      <c r="AH497" s="200"/>
      <c r="AI497" s="337"/>
      <c r="AJ497" s="200"/>
      <c r="AK497" s="200"/>
      <c r="AL497" s="200"/>
      <c r="AM497" s="337"/>
      <c r="AN497" s="200"/>
      <c r="AO497" s="200"/>
      <c r="AP497" s="338"/>
      <c r="AQ497" s="337"/>
      <c r="AR497" s="200"/>
      <c r="AS497" s="200"/>
      <c r="AT497" s="338"/>
      <c r="AU497" s="200"/>
      <c r="AV497" s="200"/>
      <c r="AW497" s="200"/>
      <c r="AX497" s="201"/>
    </row>
    <row r="498" spans="1:50" hidden="1" x14ac:dyDescent="0.15">
      <c r="A498" s="182"/>
      <c r="B498" s="179"/>
      <c r="C498" s="173"/>
      <c r="D498" s="179"/>
      <c r="E498" s="339"/>
      <c r="F498" s="34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7"/>
      <c r="AF498" s="200"/>
      <c r="AG498" s="200"/>
      <c r="AH498" s="338"/>
      <c r="AI498" s="337"/>
      <c r="AJ498" s="200"/>
      <c r="AK498" s="200"/>
      <c r="AL498" s="200"/>
      <c r="AM498" s="337"/>
      <c r="AN498" s="200"/>
      <c r="AO498" s="200"/>
      <c r="AP498" s="338"/>
      <c r="AQ498" s="337"/>
      <c r="AR498" s="200"/>
      <c r="AS498" s="200"/>
      <c r="AT498" s="338"/>
      <c r="AU498" s="200"/>
      <c r="AV498" s="200"/>
      <c r="AW498" s="200"/>
      <c r="AX498" s="201"/>
    </row>
    <row r="499" spans="1:50" hidden="1" x14ac:dyDescent="0.15">
      <c r="A499" s="182"/>
      <c r="B499" s="179"/>
      <c r="C499" s="173"/>
      <c r="D499" s="179"/>
      <c r="E499" s="339"/>
      <c r="F499" s="34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7"/>
      <c r="AF499" s="200"/>
      <c r="AG499" s="200"/>
      <c r="AH499" s="338"/>
      <c r="AI499" s="337"/>
      <c r="AJ499" s="200"/>
      <c r="AK499" s="200"/>
      <c r="AL499" s="200"/>
      <c r="AM499" s="337"/>
      <c r="AN499" s="200"/>
      <c r="AO499" s="200"/>
      <c r="AP499" s="338"/>
      <c r="AQ499" s="337"/>
      <c r="AR499" s="200"/>
      <c r="AS499" s="200"/>
      <c r="AT499" s="338"/>
      <c r="AU499" s="200"/>
      <c r="AV499" s="200"/>
      <c r="AW499" s="200"/>
      <c r="AX499" s="201"/>
    </row>
    <row r="500" spans="1:50" hidden="1" x14ac:dyDescent="0.15">
      <c r="A500" s="182"/>
      <c r="B500" s="179"/>
      <c r="C500" s="173"/>
      <c r="D500" s="179"/>
      <c r="E500" s="339" t="s">
        <v>373</v>
      </c>
      <c r="F500" s="340"/>
      <c r="G500" s="34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4" t="s">
        <v>372</v>
      </c>
      <c r="AF500" s="335"/>
      <c r="AG500" s="335"/>
      <c r="AH500" s="336"/>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idden="1" x14ac:dyDescent="0.15">
      <c r="A501" s="182"/>
      <c r="B501" s="179"/>
      <c r="C501" s="173"/>
      <c r="D501" s="179"/>
      <c r="E501" s="339"/>
      <c r="F501" s="34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idden="1" x14ac:dyDescent="0.15">
      <c r="A502" s="182"/>
      <c r="B502" s="179"/>
      <c r="C502" s="173"/>
      <c r="D502" s="179"/>
      <c r="E502" s="339"/>
      <c r="F502" s="34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7"/>
      <c r="AF502" s="200"/>
      <c r="AG502" s="200"/>
      <c r="AH502" s="200"/>
      <c r="AI502" s="337"/>
      <c r="AJ502" s="200"/>
      <c r="AK502" s="200"/>
      <c r="AL502" s="200"/>
      <c r="AM502" s="337"/>
      <c r="AN502" s="200"/>
      <c r="AO502" s="200"/>
      <c r="AP502" s="338"/>
      <c r="AQ502" s="337"/>
      <c r="AR502" s="200"/>
      <c r="AS502" s="200"/>
      <c r="AT502" s="338"/>
      <c r="AU502" s="200"/>
      <c r="AV502" s="200"/>
      <c r="AW502" s="200"/>
      <c r="AX502" s="201"/>
    </row>
    <row r="503" spans="1:50" hidden="1" x14ac:dyDescent="0.15">
      <c r="A503" s="182"/>
      <c r="B503" s="179"/>
      <c r="C503" s="173"/>
      <c r="D503" s="179"/>
      <c r="E503" s="339"/>
      <c r="F503" s="34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7"/>
      <c r="AF503" s="200"/>
      <c r="AG503" s="200"/>
      <c r="AH503" s="338"/>
      <c r="AI503" s="337"/>
      <c r="AJ503" s="200"/>
      <c r="AK503" s="200"/>
      <c r="AL503" s="200"/>
      <c r="AM503" s="337"/>
      <c r="AN503" s="200"/>
      <c r="AO503" s="200"/>
      <c r="AP503" s="338"/>
      <c r="AQ503" s="337"/>
      <c r="AR503" s="200"/>
      <c r="AS503" s="200"/>
      <c r="AT503" s="338"/>
      <c r="AU503" s="200"/>
      <c r="AV503" s="200"/>
      <c r="AW503" s="200"/>
      <c r="AX503" s="201"/>
    </row>
    <row r="504" spans="1:50" hidden="1" x14ac:dyDescent="0.15">
      <c r="A504" s="182"/>
      <c r="B504" s="179"/>
      <c r="C504" s="173"/>
      <c r="D504" s="179"/>
      <c r="E504" s="339"/>
      <c r="F504" s="34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7"/>
      <c r="AF504" s="200"/>
      <c r="AG504" s="200"/>
      <c r="AH504" s="338"/>
      <c r="AI504" s="337"/>
      <c r="AJ504" s="200"/>
      <c r="AK504" s="200"/>
      <c r="AL504" s="200"/>
      <c r="AM504" s="337"/>
      <c r="AN504" s="200"/>
      <c r="AO504" s="200"/>
      <c r="AP504" s="338"/>
      <c r="AQ504" s="337"/>
      <c r="AR504" s="200"/>
      <c r="AS504" s="200"/>
      <c r="AT504" s="338"/>
      <c r="AU504" s="200"/>
      <c r="AV504" s="200"/>
      <c r="AW504" s="200"/>
      <c r="AX504" s="201"/>
    </row>
    <row r="505" spans="1:50" hidden="1" x14ac:dyDescent="0.15">
      <c r="A505" s="182"/>
      <c r="B505" s="179"/>
      <c r="C505" s="173"/>
      <c r="D505" s="179"/>
      <c r="E505" s="339" t="s">
        <v>373</v>
      </c>
      <c r="F505" s="340"/>
      <c r="G505" s="34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4" t="s">
        <v>372</v>
      </c>
      <c r="AF505" s="335"/>
      <c r="AG505" s="335"/>
      <c r="AH505" s="336"/>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idden="1" x14ac:dyDescent="0.15">
      <c r="A506" s="182"/>
      <c r="B506" s="179"/>
      <c r="C506" s="173"/>
      <c r="D506" s="179"/>
      <c r="E506" s="339"/>
      <c r="F506" s="34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idden="1" x14ac:dyDescent="0.15">
      <c r="A507" s="182"/>
      <c r="B507" s="179"/>
      <c r="C507" s="173"/>
      <c r="D507" s="179"/>
      <c r="E507" s="339"/>
      <c r="F507" s="34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7"/>
      <c r="AF507" s="200"/>
      <c r="AG507" s="200"/>
      <c r="AH507" s="200"/>
      <c r="AI507" s="337"/>
      <c r="AJ507" s="200"/>
      <c r="AK507" s="200"/>
      <c r="AL507" s="200"/>
      <c r="AM507" s="337"/>
      <c r="AN507" s="200"/>
      <c r="AO507" s="200"/>
      <c r="AP507" s="338"/>
      <c r="AQ507" s="337"/>
      <c r="AR507" s="200"/>
      <c r="AS507" s="200"/>
      <c r="AT507" s="338"/>
      <c r="AU507" s="200"/>
      <c r="AV507" s="200"/>
      <c r="AW507" s="200"/>
      <c r="AX507" s="201"/>
    </row>
    <row r="508" spans="1:50" hidden="1" x14ac:dyDescent="0.15">
      <c r="A508" s="182"/>
      <c r="B508" s="179"/>
      <c r="C508" s="173"/>
      <c r="D508" s="179"/>
      <c r="E508" s="339"/>
      <c r="F508" s="34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7"/>
      <c r="AF508" s="200"/>
      <c r="AG508" s="200"/>
      <c r="AH508" s="338"/>
      <c r="AI508" s="337"/>
      <c r="AJ508" s="200"/>
      <c r="AK508" s="200"/>
      <c r="AL508" s="200"/>
      <c r="AM508" s="337"/>
      <c r="AN508" s="200"/>
      <c r="AO508" s="200"/>
      <c r="AP508" s="338"/>
      <c r="AQ508" s="337"/>
      <c r="AR508" s="200"/>
      <c r="AS508" s="200"/>
      <c r="AT508" s="338"/>
      <c r="AU508" s="200"/>
      <c r="AV508" s="200"/>
      <c r="AW508" s="200"/>
      <c r="AX508" s="201"/>
    </row>
    <row r="509" spans="1:50" hidden="1" x14ac:dyDescent="0.15">
      <c r="A509" s="182"/>
      <c r="B509" s="179"/>
      <c r="C509" s="173"/>
      <c r="D509" s="179"/>
      <c r="E509" s="339"/>
      <c r="F509" s="34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7"/>
      <c r="AF509" s="200"/>
      <c r="AG509" s="200"/>
      <c r="AH509" s="338"/>
      <c r="AI509" s="337"/>
      <c r="AJ509" s="200"/>
      <c r="AK509" s="200"/>
      <c r="AL509" s="200"/>
      <c r="AM509" s="337"/>
      <c r="AN509" s="200"/>
      <c r="AO509" s="200"/>
      <c r="AP509" s="338"/>
      <c r="AQ509" s="337"/>
      <c r="AR509" s="200"/>
      <c r="AS509" s="200"/>
      <c r="AT509" s="338"/>
      <c r="AU509" s="200"/>
      <c r="AV509" s="200"/>
      <c r="AW509" s="200"/>
      <c r="AX509" s="201"/>
    </row>
    <row r="510" spans="1:50" hidden="1" x14ac:dyDescent="0.15">
      <c r="A510" s="182"/>
      <c r="B510" s="179"/>
      <c r="C510" s="173"/>
      <c r="D510" s="179"/>
      <c r="E510" s="339" t="s">
        <v>374</v>
      </c>
      <c r="F510" s="340"/>
      <c r="G510" s="34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4" t="s">
        <v>372</v>
      </c>
      <c r="AF510" s="335"/>
      <c r="AG510" s="335"/>
      <c r="AH510" s="336"/>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idden="1" x14ac:dyDescent="0.15">
      <c r="A511" s="182"/>
      <c r="B511" s="179"/>
      <c r="C511" s="173"/>
      <c r="D511" s="179"/>
      <c r="E511" s="339"/>
      <c r="F511" s="34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idden="1" x14ac:dyDescent="0.15">
      <c r="A512" s="182"/>
      <c r="B512" s="179"/>
      <c r="C512" s="173"/>
      <c r="D512" s="179"/>
      <c r="E512" s="339"/>
      <c r="F512" s="34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7"/>
      <c r="AF512" s="200"/>
      <c r="AG512" s="200"/>
      <c r="AH512" s="200"/>
      <c r="AI512" s="337"/>
      <c r="AJ512" s="200"/>
      <c r="AK512" s="200"/>
      <c r="AL512" s="200"/>
      <c r="AM512" s="337"/>
      <c r="AN512" s="200"/>
      <c r="AO512" s="200"/>
      <c r="AP512" s="338"/>
      <c r="AQ512" s="337"/>
      <c r="AR512" s="200"/>
      <c r="AS512" s="200"/>
      <c r="AT512" s="338"/>
      <c r="AU512" s="200"/>
      <c r="AV512" s="200"/>
      <c r="AW512" s="200"/>
      <c r="AX512" s="201"/>
    </row>
    <row r="513" spans="1:50" hidden="1" x14ac:dyDescent="0.15">
      <c r="A513" s="182"/>
      <c r="B513" s="179"/>
      <c r="C513" s="173"/>
      <c r="D513" s="179"/>
      <c r="E513" s="339"/>
      <c r="F513" s="34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7"/>
      <c r="AF513" s="200"/>
      <c r="AG513" s="200"/>
      <c r="AH513" s="338"/>
      <c r="AI513" s="337"/>
      <c r="AJ513" s="200"/>
      <c r="AK513" s="200"/>
      <c r="AL513" s="200"/>
      <c r="AM513" s="337"/>
      <c r="AN513" s="200"/>
      <c r="AO513" s="200"/>
      <c r="AP513" s="338"/>
      <c r="AQ513" s="337"/>
      <c r="AR513" s="200"/>
      <c r="AS513" s="200"/>
      <c r="AT513" s="338"/>
      <c r="AU513" s="200"/>
      <c r="AV513" s="200"/>
      <c r="AW513" s="200"/>
      <c r="AX513" s="201"/>
    </row>
    <row r="514" spans="1:50" hidden="1" x14ac:dyDescent="0.15">
      <c r="A514" s="182"/>
      <c r="B514" s="179"/>
      <c r="C514" s="173"/>
      <c r="D514" s="179"/>
      <c r="E514" s="339"/>
      <c r="F514" s="34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7"/>
      <c r="AF514" s="200"/>
      <c r="AG514" s="200"/>
      <c r="AH514" s="338"/>
      <c r="AI514" s="337"/>
      <c r="AJ514" s="200"/>
      <c r="AK514" s="200"/>
      <c r="AL514" s="200"/>
      <c r="AM514" s="337"/>
      <c r="AN514" s="200"/>
      <c r="AO514" s="200"/>
      <c r="AP514" s="338"/>
      <c r="AQ514" s="337"/>
      <c r="AR514" s="200"/>
      <c r="AS514" s="200"/>
      <c r="AT514" s="338"/>
      <c r="AU514" s="200"/>
      <c r="AV514" s="200"/>
      <c r="AW514" s="200"/>
      <c r="AX514" s="201"/>
    </row>
    <row r="515" spans="1:50" hidden="1" x14ac:dyDescent="0.15">
      <c r="A515" s="182"/>
      <c r="B515" s="179"/>
      <c r="C515" s="173"/>
      <c r="D515" s="179"/>
      <c r="E515" s="339" t="s">
        <v>374</v>
      </c>
      <c r="F515" s="340"/>
      <c r="G515" s="34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4" t="s">
        <v>372</v>
      </c>
      <c r="AF515" s="335"/>
      <c r="AG515" s="335"/>
      <c r="AH515" s="336"/>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idden="1" x14ac:dyDescent="0.15">
      <c r="A516" s="182"/>
      <c r="B516" s="179"/>
      <c r="C516" s="173"/>
      <c r="D516" s="179"/>
      <c r="E516" s="339"/>
      <c r="F516" s="34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idden="1" x14ac:dyDescent="0.15">
      <c r="A517" s="182"/>
      <c r="B517" s="179"/>
      <c r="C517" s="173"/>
      <c r="D517" s="179"/>
      <c r="E517" s="339"/>
      <c r="F517" s="34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7"/>
      <c r="AF517" s="200"/>
      <c r="AG517" s="200"/>
      <c r="AH517" s="200"/>
      <c r="AI517" s="337"/>
      <c r="AJ517" s="200"/>
      <c r="AK517" s="200"/>
      <c r="AL517" s="200"/>
      <c r="AM517" s="337"/>
      <c r="AN517" s="200"/>
      <c r="AO517" s="200"/>
      <c r="AP517" s="338"/>
      <c r="AQ517" s="337"/>
      <c r="AR517" s="200"/>
      <c r="AS517" s="200"/>
      <c r="AT517" s="338"/>
      <c r="AU517" s="200"/>
      <c r="AV517" s="200"/>
      <c r="AW517" s="200"/>
      <c r="AX517" s="201"/>
    </row>
    <row r="518" spans="1:50" hidden="1" x14ac:dyDescent="0.15">
      <c r="A518" s="182"/>
      <c r="B518" s="179"/>
      <c r="C518" s="173"/>
      <c r="D518" s="179"/>
      <c r="E518" s="339"/>
      <c r="F518" s="34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7"/>
      <c r="AF518" s="200"/>
      <c r="AG518" s="200"/>
      <c r="AH518" s="338"/>
      <c r="AI518" s="337"/>
      <c r="AJ518" s="200"/>
      <c r="AK518" s="200"/>
      <c r="AL518" s="200"/>
      <c r="AM518" s="337"/>
      <c r="AN518" s="200"/>
      <c r="AO518" s="200"/>
      <c r="AP518" s="338"/>
      <c r="AQ518" s="337"/>
      <c r="AR518" s="200"/>
      <c r="AS518" s="200"/>
      <c r="AT518" s="338"/>
      <c r="AU518" s="200"/>
      <c r="AV518" s="200"/>
      <c r="AW518" s="200"/>
      <c r="AX518" s="201"/>
    </row>
    <row r="519" spans="1:50" hidden="1" x14ac:dyDescent="0.15">
      <c r="A519" s="182"/>
      <c r="B519" s="179"/>
      <c r="C519" s="173"/>
      <c r="D519" s="179"/>
      <c r="E519" s="339"/>
      <c r="F519" s="34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7"/>
      <c r="AF519" s="200"/>
      <c r="AG519" s="200"/>
      <c r="AH519" s="338"/>
      <c r="AI519" s="337"/>
      <c r="AJ519" s="200"/>
      <c r="AK519" s="200"/>
      <c r="AL519" s="200"/>
      <c r="AM519" s="337"/>
      <c r="AN519" s="200"/>
      <c r="AO519" s="200"/>
      <c r="AP519" s="338"/>
      <c r="AQ519" s="337"/>
      <c r="AR519" s="200"/>
      <c r="AS519" s="200"/>
      <c r="AT519" s="338"/>
      <c r="AU519" s="200"/>
      <c r="AV519" s="200"/>
      <c r="AW519" s="200"/>
      <c r="AX519" s="201"/>
    </row>
    <row r="520" spans="1:50" hidden="1" x14ac:dyDescent="0.15">
      <c r="A520" s="182"/>
      <c r="B520" s="179"/>
      <c r="C520" s="173"/>
      <c r="D520" s="179"/>
      <c r="E520" s="339" t="s">
        <v>374</v>
      </c>
      <c r="F520" s="340"/>
      <c r="G520" s="34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4" t="s">
        <v>372</v>
      </c>
      <c r="AF520" s="335"/>
      <c r="AG520" s="335"/>
      <c r="AH520" s="336"/>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idden="1" x14ac:dyDescent="0.15">
      <c r="A521" s="182"/>
      <c r="B521" s="179"/>
      <c r="C521" s="173"/>
      <c r="D521" s="179"/>
      <c r="E521" s="339"/>
      <c r="F521" s="34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idden="1" x14ac:dyDescent="0.15">
      <c r="A522" s="182"/>
      <c r="B522" s="179"/>
      <c r="C522" s="173"/>
      <c r="D522" s="179"/>
      <c r="E522" s="339"/>
      <c r="F522" s="34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7"/>
      <c r="AF522" s="200"/>
      <c r="AG522" s="200"/>
      <c r="AH522" s="200"/>
      <c r="AI522" s="337"/>
      <c r="AJ522" s="200"/>
      <c r="AK522" s="200"/>
      <c r="AL522" s="200"/>
      <c r="AM522" s="337"/>
      <c r="AN522" s="200"/>
      <c r="AO522" s="200"/>
      <c r="AP522" s="338"/>
      <c r="AQ522" s="337"/>
      <c r="AR522" s="200"/>
      <c r="AS522" s="200"/>
      <c r="AT522" s="338"/>
      <c r="AU522" s="200"/>
      <c r="AV522" s="200"/>
      <c r="AW522" s="200"/>
      <c r="AX522" s="201"/>
    </row>
    <row r="523" spans="1:50" hidden="1" x14ac:dyDescent="0.15">
      <c r="A523" s="182"/>
      <c r="B523" s="179"/>
      <c r="C523" s="173"/>
      <c r="D523" s="179"/>
      <c r="E523" s="339"/>
      <c r="F523" s="34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7"/>
      <c r="AF523" s="200"/>
      <c r="AG523" s="200"/>
      <c r="AH523" s="338"/>
      <c r="AI523" s="337"/>
      <c r="AJ523" s="200"/>
      <c r="AK523" s="200"/>
      <c r="AL523" s="200"/>
      <c r="AM523" s="337"/>
      <c r="AN523" s="200"/>
      <c r="AO523" s="200"/>
      <c r="AP523" s="338"/>
      <c r="AQ523" s="337"/>
      <c r="AR523" s="200"/>
      <c r="AS523" s="200"/>
      <c r="AT523" s="338"/>
      <c r="AU523" s="200"/>
      <c r="AV523" s="200"/>
      <c r="AW523" s="200"/>
      <c r="AX523" s="201"/>
    </row>
    <row r="524" spans="1:50" hidden="1" x14ac:dyDescent="0.15">
      <c r="A524" s="182"/>
      <c r="B524" s="179"/>
      <c r="C524" s="173"/>
      <c r="D524" s="179"/>
      <c r="E524" s="339"/>
      <c r="F524" s="34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7"/>
      <c r="AF524" s="200"/>
      <c r="AG524" s="200"/>
      <c r="AH524" s="338"/>
      <c r="AI524" s="337"/>
      <c r="AJ524" s="200"/>
      <c r="AK524" s="200"/>
      <c r="AL524" s="200"/>
      <c r="AM524" s="337"/>
      <c r="AN524" s="200"/>
      <c r="AO524" s="200"/>
      <c r="AP524" s="338"/>
      <c r="AQ524" s="337"/>
      <c r="AR524" s="200"/>
      <c r="AS524" s="200"/>
      <c r="AT524" s="338"/>
      <c r="AU524" s="200"/>
      <c r="AV524" s="200"/>
      <c r="AW524" s="200"/>
      <c r="AX524" s="201"/>
    </row>
    <row r="525" spans="1:50" hidden="1" x14ac:dyDescent="0.15">
      <c r="A525" s="182"/>
      <c r="B525" s="179"/>
      <c r="C525" s="173"/>
      <c r="D525" s="179"/>
      <c r="E525" s="339" t="s">
        <v>374</v>
      </c>
      <c r="F525" s="340"/>
      <c r="G525" s="34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4" t="s">
        <v>372</v>
      </c>
      <c r="AF525" s="335"/>
      <c r="AG525" s="335"/>
      <c r="AH525" s="336"/>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idden="1" x14ac:dyDescent="0.15">
      <c r="A526" s="182"/>
      <c r="B526" s="179"/>
      <c r="C526" s="173"/>
      <c r="D526" s="179"/>
      <c r="E526" s="339"/>
      <c r="F526" s="34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idden="1" x14ac:dyDescent="0.15">
      <c r="A527" s="182"/>
      <c r="B527" s="179"/>
      <c r="C527" s="173"/>
      <c r="D527" s="179"/>
      <c r="E527" s="339"/>
      <c r="F527" s="34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7"/>
      <c r="AF527" s="200"/>
      <c r="AG527" s="200"/>
      <c r="AH527" s="200"/>
      <c r="AI527" s="337"/>
      <c r="AJ527" s="200"/>
      <c r="AK527" s="200"/>
      <c r="AL527" s="200"/>
      <c r="AM527" s="337"/>
      <c r="AN527" s="200"/>
      <c r="AO527" s="200"/>
      <c r="AP527" s="338"/>
      <c r="AQ527" s="337"/>
      <c r="AR527" s="200"/>
      <c r="AS527" s="200"/>
      <c r="AT527" s="338"/>
      <c r="AU527" s="200"/>
      <c r="AV527" s="200"/>
      <c r="AW527" s="200"/>
      <c r="AX527" s="201"/>
    </row>
    <row r="528" spans="1:50" hidden="1" x14ac:dyDescent="0.15">
      <c r="A528" s="182"/>
      <c r="B528" s="179"/>
      <c r="C528" s="173"/>
      <c r="D528" s="179"/>
      <c r="E528" s="339"/>
      <c r="F528" s="34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7"/>
      <c r="AF528" s="200"/>
      <c r="AG528" s="200"/>
      <c r="AH528" s="338"/>
      <c r="AI528" s="337"/>
      <c r="AJ528" s="200"/>
      <c r="AK528" s="200"/>
      <c r="AL528" s="200"/>
      <c r="AM528" s="337"/>
      <c r="AN528" s="200"/>
      <c r="AO528" s="200"/>
      <c r="AP528" s="338"/>
      <c r="AQ528" s="337"/>
      <c r="AR528" s="200"/>
      <c r="AS528" s="200"/>
      <c r="AT528" s="338"/>
      <c r="AU528" s="200"/>
      <c r="AV528" s="200"/>
      <c r="AW528" s="200"/>
      <c r="AX528" s="201"/>
    </row>
    <row r="529" spans="1:50" hidden="1" x14ac:dyDescent="0.15">
      <c r="A529" s="182"/>
      <c r="B529" s="179"/>
      <c r="C529" s="173"/>
      <c r="D529" s="179"/>
      <c r="E529" s="339"/>
      <c r="F529" s="34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7"/>
      <c r="AF529" s="200"/>
      <c r="AG529" s="200"/>
      <c r="AH529" s="338"/>
      <c r="AI529" s="337"/>
      <c r="AJ529" s="200"/>
      <c r="AK529" s="200"/>
      <c r="AL529" s="200"/>
      <c r="AM529" s="337"/>
      <c r="AN529" s="200"/>
      <c r="AO529" s="200"/>
      <c r="AP529" s="338"/>
      <c r="AQ529" s="337"/>
      <c r="AR529" s="200"/>
      <c r="AS529" s="200"/>
      <c r="AT529" s="338"/>
      <c r="AU529" s="200"/>
      <c r="AV529" s="200"/>
      <c r="AW529" s="200"/>
      <c r="AX529" s="201"/>
    </row>
    <row r="530" spans="1:50" hidden="1" x14ac:dyDescent="0.15">
      <c r="A530" s="182"/>
      <c r="B530" s="179"/>
      <c r="C530" s="173"/>
      <c r="D530" s="179"/>
      <c r="E530" s="339" t="s">
        <v>374</v>
      </c>
      <c r="F530" s="340"/>
      <c r="G530" s="34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4" t="s">
        <v>372</v>
      </c>
      <c r="AF530" s="335"/>
      <c r="AG530" s="335"/>
      <c r="AH530" s="336"/>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idden="1" x14ac:dyDescent="0.15">
      <c r="A531" s="182"/>
      <c r="B531" s="179"/>
      <c r="C531" s="173"/>
      <c r="D531" s="179"/>
      <c r="E531" s="339"/>
      <c r="F531" s="34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idden="1" x14ac:dyDescent="0.15">
      <c r="A532" s="182"/>
      <c r="B532" s="179"/>
      <c r="C532" s="173"/>
      <c r="D532" s="179"/>
      <c r="E532" s="339"/>
      <c r="F532" s="34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7"/>
      <c r="AF532" s="200"/>
      <c r="AG532" s="200"/>
      <c r="AH532" s="200"/>
      <c r="AI532" s="337"/>
      <c r="AJ532" s="200"/>
      <c r="AK532" s="200"/>
      <c r="AL532" s="200"/>
      <c r="AM532" s="337"/>
      <c r="AN532" s="200"/>
      <c r="AO532" s="200"/>
      <c r="AP532" s="338"/>
      <c r="AQ532" s="337"/>
      <c r="AR532" s="200"/>
      <c r="AS532" s="200"/>
      <c r="AT532" s="338"/>
      <c r="AU532" s="200"/>
      <c r="AV532" s="200"/>
      <c r="AW532" s="200"/>
      <c r="AX532" s="201"/>
    </row>
    <row r="533" spans="1:50" hidden="1" x14ac:dyDescent="0.15">
      <c r="A533" s="182"/>
      <c r="B533" s="179"/>
      <c r="C533" s="173"/>
      <c r="D533" s="179"/>
      <c r="E533" s="339"/>
      <c r="F533" s="34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7"/>
      <c r="AF533" s="200"/>
      <c r="AG533" s="200"/>
      <c r="AH533" s="338"/>
      <c r="AI533" s="337"/>
      <c r="AJ533" s="200"/>
      <c r="AK533" s="200"/>
      <c r="AL533" s="200"/>
      <c r="AM533" s="337"/>
      <c r="AN533" s="200"/>
      <c r="AO533" s="200"/>
      <c r="AP533" s="338"/>
      <c r="AQ533" s="337"/>
      <c r="AR533" s="200"/>
      <c r="AS533" s="200"/>
      <c r="AT533" s="338"/>
      <c r="AU533" s="200"/>
      <c r="AV533" s="200"/>
      <c r="AW533" s="200"/>
      <c r="AX533" s="201"/>
    </row>
    <row r="534" spans="1:50" hidden="1" x14ac:dyDescent="0.15">
      <c r="A534" s="182"/>
      <c r="B534" s="179"/>
      <c r="C534" s="173"/>
      <c r="D534" s="179"/>
      <c r="E534" s="339"/>
      <c r="F534" s="34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7"/>
      <c r="AF534" s="200"/>
      <c r="AG534" s="200"/>
      <c r="AH534" s="338"/>
      <c r="AI534" s="337"/>
      <c r="AJ534" s="200"/>
      <c r="AK534" s="200"/>
      <c r="AL534" s="200"/>
      <c r="AM534" s="337"/>
      <c r="AN534" s="200"/>
      <c r="AO534" s="200"/>
      <c r="AP534" s="338"/>
      <c r="AQ534" s="337"/>
      <c r="AR534" s="200"/>
      <c r="AS534" s="200"/>
      <c r="AT534" s="338"/>
      <c r="AU534" s="200"/>
      <c r="AV534" s="200"/>
      <c r="AW534" s="200"/>
      <c r="AX534" s="201"/>
    </row>
    <row r="535" spans="1:50" ht="25.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8.5" customHeight="1" x14ac:dyDescent="0.15">
      <c r="A536" s="182"/>
      <c r="B536" s="179"/>
      <c r="C536" s="173"/>
      <c r="D536" s="179"/>
      <c r="E536" s="118" t="s">
        <v>632</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8.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idden="1" x14ac:dyDescent="0.15">
      <c r="A538" s="182"/>
      <c r="B538" s="179"/>
      <c r="C538" s="173"/>
      <c r="D538" s="179"/>
      <c r="E538" s="167" t="s">
        <v>354</v>
      </c>
      <c r="F538" s="168"/>
      <c r="G538" s="918" t="s">
        <v>384</v>
      </c>
      <c r="H538" s="116"/>
      <c r="I538" s="116"/>
      <c r="J538" s="919"/>
      <c r="K538" s="920"/>
      <c r="L538" s="920"/>
      <c r="M538" s="920"/>
      <c r="N538" s="920"/>
      <c r="O538" s="920"/>
      <c r="P538" s="920"/>
      <c r="Q538" s="920"/>
      <c r="R538" s="920"/>
      <c r="S538" s="920"/>
      <c r="T538" s="92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2"/>
    </row>
    <row r="539" spans="1:50" hidden="1" x14ac:dyDescent="0.15">
      <c r="A539" s="182"/>
      <c r="B539" s="179"/>
      <c r="C539" s="173"/>
      <c r="D539" s="179"/>
      <c r="E539" s="339" t="s">
        <v>373</v>
      </c>
      <c r="F539" s="340"/>
      <c r="G539" s="34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4" t="s">
        <v>372</v>
      </c>
      <c r="AF539" s="335"/>
      <c r="AG539" s="335"/>
      <c r="AH539" s="336"/>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idden="1" x14ac:dyDescent="0.15">
      <c r="A540" s="182"/>
      <c r="B540" s="179"/>
      <c r="C540" s="173"/>
      <c r="D540" s="179"/>
      <c r="E540" s="339"/>
      <c r="F540" s="34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idden="1" x14ac:dyDescent="0.15">
      <c r="A541" s="182"/>
      <c r="B541" s="179"/>
      <c r="C541" s="173"/>
      <c r="D541" s="179"/>
      <c r="E541" s="339"/>
      <c r="F541" s="34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7"/>
      <c r="AF541" s="200"/>
      <c r="AG541" s="200"/>
      <c r="AH541" s="200"/>
      <c r="AI541" s="337"/>
      <c r="AJ541" s="200"/>
      <c r="AK541" s="200"/>
      <c r="AL541" s="200"/>
      <c r="AM541" s="337"/>
      <c r="AN541" s="200"/>
      <c r="AO541" s="200"/>
      <c r="AP541" s="338"/>
      <c r="AQ541" s="337"/>
      <c r="AR541" s="200"/>
      <c r="AS541" s="200"/>
      <c r="AT541" s="338"/>
      <c r="AU541" s="200"/>
      <c r="AV541" s="200"/>
      <c r="AW541" s="200"/>
      <c r="AX541" s="201"/>
    </row>
    <row r="542" spans="1:50" hidden="1" x14ac:dyDescent="0.15">
      <c r="A542" s="182"/>
      <c r="B542" s="179"/>
      <c r="C542" s="173"/>
      <c r="D542" s="179"/>
      <c r="E542" s="339"/>
      <c r="F542" s="34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7"/>
      <c r="AF542" s="200"/>
      <c r="AG542" s="200"/>
      <c r="AH542" s="338"/>
      <c r="AI542" s="337"/>
      <c r="AJ542" s="200"/>
      <c r="AK542" s="200"/>
      <c r="AL542" s="200"/>
      <c r="AM542" s="337"/>
      <c r="AN542" s="200"/>
      <c r="AO542" s="200"/>
      <c r="AP542" s="338"/>
      <c r="AQ542" s="337"/>
      <c r="AR542" s="200"/>
      <c r="AS542" s="200"/>
      <c r="AT542" s="338"/>
      <c r="AU542" s="200"/>
      <c r="AV542" s="200"/>
      <c r="AW542" s="200"/>
      <c r="AX542" s="201"/>
    </row>
    <row r="543" spans="1:50" hidden="1" x14ac:dyDescent="0.15">
      <c r="A543" s="182"/>
      <c r="B543" s="179"/>
      <c r="C543" s="173"/>
      <c r="D543" s="179"/>
      <c r="E543" s="339"/>
      <c r="F543" s="34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7"/>
      <c r="AF543" s="200"/>
      <c r="AG543" s="200"/>
      <c r="AH543" s="338"/>
      <c r="AI543" s="337"/>
      <c r="AJ543" s="200"/>
      <c r="AK543" s="200"/>
      <c r="AL543" s="200"/>
      <c r="AM543" s="337"/>
      <c r="AN543" s="200"/>
      <c r="AO543" s="200"/>
      <c r="AP543" s="338"/>
      <c r="AQ543" s="337"/>
      <c r="AR543" s="200"/>
      <c r="AS543" s="200"/>
      <c r="AT543" s="338"/>
      <c r="AU543" s="200"/>
      <c r="AV543" s="200"/>
      <c r="AW543" s="200"/>
      <c r="AX543" s="201"/>
    </row>
    <row r="544" spans="1:50" hidden="1" x14ac:dyDescent="0.15">
      <c r="A544" s="182"/>
      <c r="B544" s="179"/>
      <c r="C544" s="173"/>
      <c r="D544" s="179"/>
      <c r="E544" s="339" t="s">
        <v>373</v>
      </c>
      <c r="F544" s="340"/>
      <c r="G544" s="34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4" t="s">
        <v>372</v>
      </c>
      <c r="AF544" s="335"/>
      <c r="AG544" s="335"/>
      <c r="AH544" s="336"/>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idden="1" x14ac:dyDescent="0.15">
      <c r="A545" s="182"/>
      <c r="B545" s="179"/>
      <c r="C545" s="173"/>
      <c r="D545" s="179"/>
      <c r="E545" s="339"/>
      <c r="F545" s="34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idden="1" x14ac:dyDescent="0.15">
      <c r="A546" s="182"/>
      <c r="B546" s="179"/>
      <c r="C546" s="173"/>
      <c r="D546" s="179"/>
      <c r="E546" s="339"/>
      <c r="F546" s="34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7"/>
      <c r="AF546" s="200"/>
      <c r="AG546" s="200"/>
      <c r="AH546" s="200"/>
      <c r="AI546" s="337"/>
      <c r="AJ546" s="200"/>
      <c r="AK546" s="200"/>
      <c r="AL546" s="200"/>
      <c r="AM546" s="337"/>
      <c r="AN546" s="200"/>
      <c r="AO546" s="200"/>
      <c r="AP546" s="338"/>
      <c r="AQ546" s="337"/>
      <c r="AR546" s="200"/>
      <c r="AS546" s="200"/>
      <c r="AT546" s="338"/>
      <c r="AU546" s="200"/>
      <c r="AV546" s="200"/>
      <c r="AW546" s="200"/>
      <c r="AX546" s="201"/>
    </row>
    <row r="547" spans="1:50" hidden="1" x14ac:dyDescent="0.15">
      <c r="A547" s="182"/>
      <c r="B547" s="179"/>
      <c r="C547" s="173"/>
      <c r="D547" s="179"/>
      <c r="E547" s="339"/>
      <c r="F547" s="34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7"/>
      <c r="AF547" s="200"/>
      <c r="AG547" s="200"/>
      <c r="AH547" s="338"/>
      <c r="AI547" s="337"/>
      <c r="AJ547" s="200"/>
      <c r="AK547" s="200"/>
      <c r="AL547" s="200"/>
      <c r="AM547" s="337"/>
      <c r="AN547" s="200"/>
      <c r="AO547" s="200"/>
      <c r="AP547" s="338"/>
      <c r="AQ547" s="337"/>
      <c r="AR547" s="200"/>
      <c r="AS547" s="200"/>
      <c r="AT547" s="338"/>
      <c r="AU547" s="200"/>
      <c r="AV547" s="200"/>
      <c r="AW547" s="200"/>
      <c r="AX547" s="201"/>
    </row>
    <row r="548" spans="1:50" hidden="1" x14ac:dyDescent="0.15">
      <c r="A548" s="182"/>
      <c r="B548" s="179"/>
      <c r="C548" s="173"/>
      <c r="D548" s="179"/>
      <c r="E548" s="339"/>
      <c r="F548" s="34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7"/>
      <c r="AF548" s="200"/>
      <c r="AG548" s="200"/>
      <c r="AH548" s="338"/>
      <c r="AI548" s="337"/>
      <c r="AJ548" s="200"/>
      <c r="AK548" s="200"/>
      <c r="AL548" s="200"/>
      <c r="AM548" s="337"/>
      <c r="AN548" s="200"/>
      <c r="AO548" s="200"/>
      <c r="AP548" s="338"/>
      <c r="AQ548" s="337"/>
      <c r="AR548" s="200"/>
      <c r="AS548" s="200"/>
      <c r="AT548" s="338"/>
      <c r="AU548" s="200"/>
      <c r="AV548" s="200"/>
      <c r="AW548" s="200"/>
      <c r="AX548" s="201"/>
    </row>
    <row r="549" spans="1:50" hidden="1" x14ac:dyDescent="0.15">
      <c r="A549" s="182"/>
      <c r="B549" s="179"/>
      <c r="C549" s="173"/>
      <c r="D549" s="179"/>
      <c r="E549" s="339" t="s">
        <v>373</v>
      </c>
      <c r="F549" s="340"/>
      <c r="G549" s="34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4" t="s">
        <v>372</v>
      </c>
      <c r="AF549" s="335"/>
      <c r="AG549" s="335"/>
      <c r="AH549" s="336"/>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idden="1" x14ac:dyDescent="0.15">
      <c r="A550" s="182"/>
      <c r="B550" s="179"/>
      <c r="C550" s="173"/>
      <c r="D550" s="179"/>
      <c r="E550" s="339"/>
      <c r="F550" s="34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idden="1" x14ac:dyDescent="0.15">
      <c r="A551" s="182"/>
      <c r="B551" s="179"/>
      <c r="C551" s="173"/>
      <c r="D551" s="179"/>
      <c r="E551" s="339"/>
      <c r="F551" s="34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7"/>
      <c r="AF551" s="200"/>
      <c r="AG551" s="200"/>
      <c r="AH551" s="200"/>
      <c r="AI551" s="337"/>
      <c r="AJ551" s="200"/>
      <c r="AK551" s="200"/>
      <c r="AL551" s="200"/>
      <c r="AM551" s="337"/>
      <c r="AN551" s="200"/>
      <c r="AO551" s="200"/>
      <c r="AP551" s="338"/>
      <c r="AQ551" s="337"/>
      <c r="AR551" s="200"/>
      <c r="AS551" s="200"/>
      <c r="AT551" s="338"/>
      <c r="AU551" s="200"/>
      <c r="AV551" s="200"/>
      <c r="AW551" s="200"/>
      <c r="AX551" s="201"/>
    </row>
    <row r="552" spans="1:50" hidden="1" x14ac:dyDescent="0.15">
      <c r="A552" s="182"/>
      <c r="B552" s="179"/>
      <c r="C552" s="173"/>
      <c r="D552" s="179"/>
      <c r="E552" s="339"/>
      <c r="F552" s="34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7"/>
      <c r="AF552" s="200"/>
      <c r="AG552" s="200"/>
      <c r="AH552" s="338"/>
      <c r="AI552" s="337"/>
      <c r="AJ552" s="200"/>
      <c r="AK552" s="200"/>
      <c r="AL552" s="200"/>
      <c r="AM552" s="337"/>
      <c r="AN552" s="200"/>
      <c r="AO552" s="200"/>
      <c r="AP552" s="338"/>
      <c r="AQ552" s="337"/>
      <c r="AR552" s="200"/>
      <c r="AS552" s="200"/>
      <c r="AT552" s="338"/>
      <c r="AU552" s="200"/>
      <c r="AV552" s="200"/>
      <c r="AW552" s="200"/>
      <c r="AX552" s="201"/>
    </row>
    <row r="553" spans="1:50" hidden="1" x14ac:dyDescent="0.15">
      <c r="A553" s="182"/>
      <c r="B553" s="179"/>
      <c r="C553" s="173"/>
      <c r="D553" s="179"/>
      <c r="E553" s="339"/>
      <c r="F553" s="34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7"/>
      <c r="AF553" s="200"/>
      <c r="AG553" s="200"/>
      <c r="AH553" s="338"/>
      <c r="AI553" s="337"/>
      <c r="AJ553" s="200"/>
      <c r="AK553" s="200"/>
      <c r="AL553" s="200"/>
      <c r="AM553" s="337"/>
      <c r="AN553" s="200"/>
      <c r="AO553" s="200"/>
      <c r="AP553" s="338"/>
      <c r="AQ553" s="337"/>
      <c r="AR553" s="200"/>
      <c r="AS553" s="200"/>
      <c r="AT553" s="338"/>
      <c r="AU553" s="200"/>
      <c r="AV553" s="200"/>
      <c r="AW553" s="200"/>
      <c r="AX553" s="201"/>
    </row>
    <row r="554" spans="1:50" hidden="1" x14ac:dyDescent="0.15">
      <c r="A554" s="182"/>
      <c r="B554" s="179"/>
      <c r="C554" s="173"/>
      <c r="D554" s="179"/>
      <c r="E554" s="339" t="s">
        <v>373</v>
      </c>
      <c r="F554" s="340"/>
      <c r="G554" s="34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4" t="s">
        <v>372</v>
      </c>
      <c r="AF554" s="335"/>
      <c r="AG554" s="335"/>
      <c r="AH554" s="336"/>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idden="1" x14ac:dyDescent="0.15">
      <c r="A555" s="182"/>
      <c r="B555" s="179"/>
      <c r="C555" s="173"/>
      <c r="D555" s="179"/>
      <c r="E555" s="339"/>
      <c r="F555" s="34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idden="1" x14ac:dyDescent="0.15">
      <c r="A556" s="182"/>
      <c r="B556" s="179"/>
      <c r="C556" s="173"/>
      <c r="D556" s="179"/>
      <c r="E556" s="339"/>
      <c r="F556" s="34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7"/>
      <c r="AF556" s="200"/>
      <c r="AG556" s="200"/>
      <c r="AH556" s="200"/>
      <c r="AI556" s="337"/>
      <c r="AJ556" s="200"/>
      <c r="AK556" s="200"/>
      <c r="AL556" s="200"/>
      <c r="AM556" s="337"/>
      <c r="AN556" s="200"/>
      <c r="AO556" s="200"/>
      <c r="AP556" s="338"/>
      <c r="AQ556" s="337"/>
      <c r="AR556" s="200"/>
      <c r="AS556" s="200"/>
      <c r="AT556" s="338"/>
      <c r="AU556" s="200"/>
      <c r="AV556" s="200"/>
      <c r="AW556" s="200"/>
      <c r="AX556" s="201"/>
    </row>
    <row r="557" spans="1:50" hidden="1" x14ac:dyDescent="0.15">
      <c r="A557" s="182"/>
      <c r="B557" s="179"/>
      <c r="C557" s="173"/>
      <c r="D557" s="179"/>
      <c r="E557" s="339"/>
      <c r="F557" s="34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7"/>
      <c r="AF557" s="200"/>
      <c r="AG557" s="200"/>
      <c r="AH557" s="338"/>
      <c r="AI557" s="337"/>
      <c r="AJ557" s="200"/>
      <c r="AK557" s="200"/>
      <c r="AL557" s="200"/>
      <c r="AM557" s="337"/>
      <c r="AN557" s="200"/>
      <c r="AO557" s="200"/>
      <c r="AP557" s="338"/>
      <c r="AQ557" s="337"/>
      <c r="AR557" s="200"/>
      <c r="AS557" s="200"/>
      <c r="AT557" s="338"/>
      <c r="AU557" s="200"/>
      <c r="AV557" s="200"/>
      <c r="AW557" s="200"/>
      <c r="AX557" s="201"/>
    </row>
    <row r="558" spans="1:50" hidden="1" x14ac:dyDescent="0.15">
      <c r="A558" s="182"/>
      <c r="B558" s="179"/>
      <c r="C558" s="173"/>
      <c r="D558" s="179"/>
      <c r="E558" s="339"/>
      <c r="F558" s="34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7"/>
      <c r="AF558" s="200"/>
      <c r="AG558" s="200"/>
      <c r="AH558" s="338"/>
      <c r="AI558" s="337"/>
      <c r="AJ558" s="200"/>
      <c r="AK558" s="200"/>
      <c r="AL558" s="200"/>
      <c r="AM558" s="337"/>
      <c r="AN558" s="200"/>
      <c r="AO558" s="200"/>
      <c r="AP558" s="338"/>
      <c r="AQ558" s="337"/>
      <c r="AR558" s="200"/>
      <c r="AS558" s="200"/>
      <c r="AT558" s="338"/>
      <c r="AU558" s="200"/>
      <c r="AV558" s="200"/>
      <c r="AW558" s="200"/>
      <c r="AX558" s="201"/>
    </row>
    <row r="559" spans="1:50" hidden="1" x14ac:dyDescent="0.15">
      <c r="A559" s="182"/>
      <c r="B559" s="179"/>
      <c r="C559" s="173"/>
      <c r="D559" s="179"/>
      <c r="E559" s="339" t="s">
        <v>373</v>
      </c>
      <c r="F559" s="340"/>
      <c r="G559" s="34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4" t="s">
        <v>372</v>
      </c>
      <c r="AF559" s="335"/>
      <c r="AG559" s="335"/>
      <c r="AH559" s="336"/>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idden="1" x14ac:dyDescent="0.15">
      <c r="A560" s="182"/>
      <c r="B560" s="179"/>
      <c r="C560" s="173"/>
      <c r="D560" s="179"/>
      <c r="E560" s="339"/>
      <c r="F560" s="34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idden="1" x14ac:dyDescent="0.15">
      <c r="A561" s="182"/>
      <c r="B561" s="179"/>
      <c r="C561" s="173"/>
      <c r="D561" s="179"/>
      <c r="E561" s="339"/>
      <c r="F561" s="34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7"/>
      <c r="AF561" s="200"/>
      <c r="AG561" s="200"/>
      <c r="AH561" s="200"/>
      <c r="AI561" s="337"/>
      <c r="AJ561" s="200"/>
      <c r="AK561" s="200"/>
      <c r="AL561" s="200"/>
      <c r="AM561" s="337"/>
      <c r="AN561" s="200"/>
      <c r="AO561" s="200"/>
      <c r="AP561" s="338"/>
      <c r="AQ561" s="337"/>
      <c r="AR561" s="200"/>
      <c r="AS561" s="200"/>
      <c r="AT561" s="338"/>
      <c r="AU561" s="200"/>
      <c r="AV561" s="200"/>
      <c r="AW561" s="200"/>
      <c r="AX561" s="201"/>
    </row>
    <row r="562" spans="1:50" hidden="1" x14ac:dyDescent="0.15">
      <c r="A562" s="182"/>
      <c r="B562" s="179"/>
      <c r="C562" s="173"/>
      <c r="D562" s="179"/>
      <c r="E562" s="339"/>
      <c r="F562" s="34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7"/>
      <c r="AF562" s="200"/>
      <c r="AG562" s="200"/>
      <c r="AH562" s="338"/>
      <c r="AI562" s="337"/>
      <c r="AJ562" s="200"/>
      <c r="AK562" s="200"/>
      <c r="AL562" s="200"/>
      <c r="AM562" s="337"/>
      <c r="AN562" s="200"/>
      <c r="AO562" s="200"/>
      <c r="AP562" s="338"/>
      <c r="AQ562" s="337"/>
      <c r="AR562" s="200"/>
      <c r="AS562" s="200"/>
      <c r="AT562" s="338"/>
      <c r="AU562" s="200"/>
      <c r="AV562" s="200"/>
      <c r="AW562" s="200"/>
      <c r="AX562" s="201"/>
    </row>
    <row r="563" spans="1:50" hidden="1" x14ac:dyDescent="0.15">
      <c r="A563" s="182"/>
      <c r="B563" s="179"/>
      <c r="C563" s="173"/>
      <c r="D563" s="179"/>
      <c r="E563" s="339"/>
      <c r="F563" s="34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7"/>
      <c r="AF563" s="200"/>
      <c r="AG563" s="200"/>
      <c r="AH563" s="338"/>
      <c r="AI563" s="337"/>
      <c r="AJ563" s="200"/>
      <c r="AK563" s="200"/>
      <c r="AL563" s="200"/>
      <c r="AM563" s="337"/>
      <c r="AN563" s="200"/>
      <c r="AO563" s="200"/>
      <c r="AP563" s="338"/>
      <c r="AQ563" s="337"/>
      <c r="AR563" s="200"/>
      <c r="AS563" s="200"/>
      <c r="AT563" s="338"/>
      <c r="AU563" s="200"/>
      <c r="AV563" s="200"/>
      <c r="AW563" s="200"/>
      <c r="AX563" s="201"/>
    </row>
    <row r="564" spans="1:50" hidden="1" x14ac:dyDescent="0.15">
      <c r="A564" s="182"/>
      <c r="B564" s="179"/>
      <c r="C564" s="173"/>
      <c r="D564" s="179"/>
      <c r="E564" s="339" t="s">
        <v>374</v>
      </c>
      <c r="F564" s="340"/>
      <c r="G564" s="34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4" t="s">
        <v>372</v>
      </c>
      <c r="AF564" s="335"/>
      <c r="AG564" s="335"/>
      <c r="AH564" s="336"/>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idden="1" x14ac:dyDescent="0.15">
      <c r="A565" s="182"/>
      <c r="B565" s="179"/>
      <c r="C565" s="173"/>
      <c r="D565" s="179"/>
      <c r="E565" s="339"/>
      <c r="F565" s="34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idden="1" x14ac:dyDescent="0.15">
      <c r="A566" s="182"/>
      <c r="B566" s="179"/>
      <c r="C566" s="173"/>
      <c r="D566" s="179"/>
      <c r="E566" s="339"/>
      <c r="F566" s="34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7"/>
      <c r="AF566" s="200"/>
      <c r="AG566" s="200"/>
      <c r="AH566" s="200"/>
      <c r="AI566" s="337"/>
      <c r="AJ566" s="200"/>
      <c r="AK566" s="200"/>
      <c r="AL566" s="200"/>
      <c r="AM566" s="337"/>
      <c r="AN566" s="200"/>
      <c r="AO566" s="200"/>
      <c r="AP566" s="338"/>
      <c r="AQ566" s="337"/>
      <c r="AR566" s="200"/>
      <c r="AS566" s="200"/>
      <c r="AT566" s="338"/>
      <c r="AU566" s="200"/>
      <c r="AV566" s="200"/>
      <c r="AW566" s="200"/>
      <c r="AX566" s="201"/>
    </row>
    <row r="567" spans="1:50" hidden="1" x14ac:dyDescent="0.15">
      <c r="A567" s="182"/>
      <c r="B567" s="179"/>
      <c r="C567" s="173"/>
      <c r="D567" s="179"/>
      <c r="E567" s="339"/>
      <c r="F567" s="34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7"/>
      <c r="AF567" s="200"/>
      <c r="AG567" s="200"/>
      <c r="AH567" s="338"/>
      <c r="AI567" s="337"/>
      <c r="AJ567" s="200"/>
      <c r="AK567" s="200"/>
      <c r="AL567" s="200"/>
      <c r="AM567" s="337"/>
      <c r="AN567" s="200"/>
      <c r="AO567" s="200"/>
      <c r="AP567" s="338"/>
      <c r="AQ567" s="337"/>
      <c r="AR567" s="200"/>
      <c r="AS567" s="200"/>
      <c r="AT567" s="338"/>
      <c r="AU567" s="200"/>
      <c r="AV567" s="200"/>
      <c r="AW567" s="200"/>
      <c r="AX567" s="201"/>
    </row>
    <row r="568" spans="1:50" hidden="1" x14ac:dyDescent="0.15">
      <c r="A568" s="182"/>
      <c r="B568" s="179"/>
      <c r="C568" s="173"/>
      <c r="D568" s="179"/>
      <c r="E568" s="339"/>
      <c r="F568" s="34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7"/>
      <c r="AF568" s="200"/>
      <c r="AG568" s="200"/>
      <c r="AH568" s="338"/>
      <c r="AI568" s="337"/>
      <c r="AJ568" s="200"/>
      <c r="AK568" s="200"/>
      <c r="AL568" s="200"/>
      <c r="AM568" s="337"/>
      <c r="AN568" s="200"/>
      <c r="AO568" s="200"/>
      <c r="AP568" s="338"/>
      <c r="AQ568" s="337"/>
      <c r="AR568" s="200"/>
      <c r="AS568" s="200"/>
      <c r="AT568" s="338"/>
      <c r="AU568" s="200"/>
      <c r="AV568" s="200"/>
      <c r="AW568" s="200"/>
      <c r="AX568" s="201"/>
    </row>
    <row r="569" spans="1:50" hidden="1" x14ac:dyDescent="0.15">
      <c r="A569" s="182"/>
      <c r="B569" s="179"/>
      <c r="C569" s="173"/>
      <c r="D569" s="179"/>
      <c r="E569" s="339" t="s">
        <v>374</v>
      </c>
      <c r="F569" s="340"/>
      <c r="G569" s="34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4" t="s">
        <v>372</v>
      </c>
      <c r="AF569" s="335"/>
      <c r="AG569" s="335"/>
      <c r="AH569" s="336"/>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idden="1" x14ac:dyDescent="0.15">
      <c r="A570" s="182"/>
      <c r="B570" s="179"/>
      <c r="C570" s="173"/>
      <c r="D570" s="179"/>
      <c r="E570" s="339"/>
      <c r="F570" s="34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idden="1" x14ac:dyDescent="0.15">
      <c r="A571" s="182"/>
      <c r="B571" s="179"/>
      <c r="C571" s="173"/>
      <c r="D571" s="179"/>
      <c r="E571" s="339"/>
      <c r="F571" s="34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7"/>
      <c r="AF571" s="200"/>
      <c r="AG571" s="200"/>
      <c r="AH571" s="200"/>
      <c r="AI571" s="337"/>
      <c r="AJ571" s="200"/>
      <c r="AK571" s="200"/>
      <c r="AL571" s="200"/>
      <c r="AM571" s="337"/>
      <c r="AN571" s="200"/>
      <c r="AO571" s="200"/>
      <c r="AP571" s="338"/>
      <c r="AQ571" s="337"/>
      <c r="AR571" s="200"/>
      <c r="AS571" s="200"/>
      <c r="AT571" s="338"/>
      <c r="AU571" s="200"/>
      <c r="AV571" s="200"/>
      <c r="AW571" s="200"/>
      <c r="AX571" s="201"/>
    </row>
    <row r="572" spans="1:50" hidden="1" x14ac:dyDescent="0.15">
      <c r="A572" s="182"/>
      <c r="B572" s="179"/>
      <c r="C572" s="173"/>
      <c r="D572" s="179"/>
      <c r="E572" s="339"/>
      <c r="F572" s="34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7"/>
      <c r="AF572" s="200"/>
      <c r="AG572" s="200"/>
      <c r="AH572" s="338"/>
      <c r="AI572" s="337"/>
      <c r="AJ572" s="200"/>
      <c r="AK572" s="200"/>
      <c r="AL572" s="200"/>
      <c r="AM572" s="337"/>
      <c r="AN572" s="200"/>
      <c r="AO572" s="200"/>
      <c r="AP572" s="338"/>
      <c r="AQ572" s="337"/>
      <c r="AR572" s="200"/>
      <c r="AS572" s="200"/>
      <c r="AT572" s="338"/>
      <c r="AU572" s="200"/>
      <c r="AV572" s="200"/>
      <c r="AW572" s="200"/>
      <c r="AX572" s="201"/>
    </row>
    <row r="573" spans="1:50" hidden="1" x14ac:dyDescent="0.15">
      <c r="A573" s="182"/>
      <c r="B573" s="179"/>
      <c r="C573" s="173"/>
      <c r="D573" s="179"/>
      <c r="E573" s="339"/>
      <c r="F573" s="34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7"/>
      <c r="AF573" s="200"/>
      <c r="AG573" s="200"/>
      <c r="AH573" s="338"/>
      <c r="AI573" s="337"/>
      <c r="AJ573" s="200"/>
      <c r="AK573" s="200"/>
      <c r="AL573" s="200"/>
      <c r="AM573" s="337"/>
      <c r="AN573" s="200"/>
      <c r="AO573" s="200"/>
      <c r="AP573" s="338"/>
      <c r="AQ573" s="337"/>
      <c r="AR573" s="200"/>
      <c r="AS573" s="200"/>
      <c r="AT573" s="338"/>
      <c r="AU573" s="200"/>
      <c r="AV573" s="200"/>
      <c r="AW573" s="200"/>
      <c r="AX573" s="201"/>
    </row>
    <row r="574" spans="1:50" hidden="1" x14ac:dyDescent="0.15">
      <c r="A574" s="182"/>
      <c r="B574" s="179"/>
      <c r="C574" s="173"/>
      <c r="D574" s="179"/>
      <c r="E574" s="339" t="s">
        <v>374</v>
      </c>
      <c r="F574" s="340"/>
      <c r="G574" s="34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4" t="s">
        <v>372</v>
      </c>
      <c r="AF574" s="335"/>
      <c r="AG574" s="335"/>
      <c r="AH574" s="336"/>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idden="1" x14ac:dyDescent="0.15">
      <c r="A575" s="182"/>
      <c r="B575" s="179"/>
      <c r="C575" s="173"/>
      <c r="D575" s="179"/>
      <c r="E575" s="339"/>
      <c r="F575" s="34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idden="1" x14ac:dyDescent="0.15">
      <c r="A576" s="182"/>
      <c r="B576" s="179"/>
      <c r="C576" s="173"/>
      <c r="D576" s="179"/>
      <c r="E576" s="339"/>
      <c r="F576" s="34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7"/>
      <c r="AF576" s="200"/>
      <c r="AG576" s="200"/>
      <c r="AH576" s="200"/>
      <c r="AI576" s="337"/>
      <c r="AJ576" s="200"/>
      <c r="AK576" s="200"/>
      <c r="AL576" s="200"/>
      <c r="AM576" s="337"/>
      <c r="AN576" s="200"/>
      <c r="AO576" s="200"/>
      <c r="AP576" s="338"/>
      <c r="AQ576" s="337"/>
      <c r="AR576" s="200"/>
      <c r="AS576" s="200"/>
      <c r="AT576" s="338"/>
      <c r="AU576" s="200"/>
      <c r="AV576" s="200"/>
      <c r="AW576" s="200"/>
      <c r="AX576" s="201"/>
    </row>
    <row r="577" spans="1:50" hidden="1" x14ac:dyDescent="0.15">
      <c r="A577" s="182"/>
      <c r="B577" s="179"/>
      <c r="C577" s="173"/>
      <c r="D577" s="179"/>
      <c r="E577" s="339"/>
      <c r="F577" s="34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7"/>
      <c r="AF577" s="200"/>
      <c r="AG577" s="200"/>
      <c r="AH577" s="338"/>
      <c r="AI577" s="337"/>
      <c r="AJ577" s="200"/>
      <c r="AK577" s="200"/>
      <c r="AL577" s="200"/>
      <c r="AM577" s="337"/>
      <c r="AN577" s="200"/>
      <c r="AO577" s="200"/>
      <c r="AP577" s="338"/>
      <c r="AQ577" s="337"/>
      <c r="AR577" s="200"/>
      <c r="AS577" s="200"/>
      <c r="AT577" s="338"/>
      <c r="AU577" s="200"/>
      <c r="AV577" s="200"/>
      <c r="AW577" s="200"/>
      <c r="AX577" s="201"/>
    </row>
    <row r="578" spans="1:50" hidden="1" x14ac:dyDescent="0.15">
      <c r="A578" s="182"/>
      <c r="B578" s="179"/>
      <c r="C578" s="173"/>
      <c r="D578" s="179"/>
      <c r="E578" s="339"/>
      <c r="F578" s="34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7"/>
      <c r="AF578" s="200"/>
      <c r="AG578" s="200"/>
      <c r="AH578" s="338"/>
      <c r="AI578" s="337"/>
      <c r="AJ578" s="200"/>
      <c r="AK578" s="200"/>
      <c r="AL578" s="200"/>
      <c r="AM578" s="337"/>
      <c r="AN578" s="200"/>
      <c r="AO578" s="200"/>
      <c r="AP578" s="338"/>
      <c r="AQ578" s="337"/>
      <c r="AR578" s="200"/>
      <c r="AS578" s="200"/>
      <c r="AT578" s="338"/>
      <c r="AU578" s="200"/>
      <c r="AV578" s="200"/>
      <c r="AW578" s="200"/>
      <c r="AX578" s="201"/>
    </row>
    <row r="579" spans="1:50" hidden="1" x14ac:dyDescent="0.15">
      <c r="A579" s="182"/>
      <c r="B579" s="179"/>
      <c r="C579" s="173"/>
      <c r="D579" s="179"/>
      <c r="E579" s="339" t="s">
        <v>374</v>
      </c>
      <c r="F579" s="340"/>
      <c r="G579" s="34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4" t="s">
        <v>372</v>
      </c>
      <c r="AF579" s="335"/>
      <c r="AG579" s="335"/>
      <c r="AH579" s="336"/>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idden="1" x14ac:dyDescent="0.15">
      <c r="A580" s="182"/>
      <c r="B580" s="179"/>
      <c r="C580" s="173"/>
      <c r="D580" s="179"/>
      <c r="E580" s="339"/>
      <c r="F580" s="34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idden="1" x14ac:dyDescent="0.15">
      <c r="A581" s="182"/>
      <c r="B581" s="179"/>
      <c r="C581" s="173"/>
      <c r="D581" s="179"/>
      <c r="E581" s="339"/>
      <c r="F581" s="34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7"/>
      <c r="AF581" s="200"/>
      <c r="AG581" s="200"/>
      <c r="AH581" s="200"/>
      <c r="AI581" s="337"/>
      <c r="AJ581" s="200"/>
      <c r="AK581" s="200"/>
      <c r="AL581" s="200"/>
      <c r="AM581" s="337"/>
      <c r="AN581" s="200"/>
      <c r="AO581" s="200"/>
      <c r="AP581" s="338"/>
      <c r="AQ581" s="337"/>
      <c r="AR581" s="200"/>
      <c r="AS581" s="200"/>
      <c r="AT581" s="338"/>
      <c r="AU581" s="200"/>
      <c r="AV581" s="200"/>
      <c r="AW581" s="200"/>
      <c r="AX581" s="201"/>
    </row>
    <row r="582" spans="1:50" hidden="1" x14ac:dyDescent="0.15">
      <c r="A582" s="182"/>
      <c r="B582" s="179"/>
      <c r="C582" s="173"/>
      <c r="D582" s="179"/>
      <c r="E582" s="339"/>
      <c r="F582" s="34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7"/>
      <c r="AF582" s="200"/>
      <c r="AG582" s="200"/>
      <c r="AH582" s="338"/>
      <c r="AI582" s="337"/>
      <c r="AJ582" s="200"/>
      <c r="AK582" s="200"/>
      <c r="AL582" s="200"/>
      <c r="AM582" s="337"/>
      <c r="AN582" s="200"/>
      <c r="AO582" s="200"/>
      <c r="AP582" s="338"/>
      <c r="AQ582" s="337"/>
      <c r="AR582" s="200"/>
      <c r="AS582" s="200"/>
      <c r="AT582" s="338"/>
      <c r="AU582" s="200"/>
      <c r="AV582" s="200"/>
      <c r="AW582" s="200"/>
      <c r="AX582" s="201"/>
    </row>
    <row r="583" spans="1:50" hidden="1" x14ac:dyDescent="0.15">
      <c r="A583" s="182"/>
      <c r="B583" s="179"/>
      <c r="C583" s="173"/>
      <c r="D583" s="179"/>
      <c r="E583" s="339"/>
      <c r="F583" s="34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7"/>
      <c r="AF583" s="200"/>
      <c r="AG583" s="200"/>
      <c r="AH583" s="338"/>
      <c r="AI583" s="337"/>
      <c r="AJ583" s="200"/>
      <c r="AK583" s="200"/>
      <c r="AL583" s="200"/>
      <c r="AM583" s="337"/>
      <c r="AN583" s="200"/>
      <c r="AO583" s="200"/>
      <c r="AP583" s="338"/>
      <c r="AQ583" s="337"/>
      <c r="AR583" s="200"/>
      <c r="AS583" s="200"/>
      <c r="AT583" s="338"/>
      <c r="AU583" s="200"/>
      <c r="AV583" s="200"/>
      <c r="AW583" s="200"/>
      <c r="AX583" s="201"/>
    </row>
    <row r="584" spans="1:50" hidden="1" x14ac:dyDescent="0.15">
      <c r="A584" s="182"/>
      <c r="B584" s="179"/>
      <c r="C584" s="173"/>
      <c r="D584" s="179"/>
      <c r="E584" s="339" t="s">
        <v>374</v>
      </c>
      <c r="F584" s="340"/>
      <c r="G584" s="34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4" t="s">
        <v>372</v>
      </c>
      <c r="AF584" s="335"/>
      <c r="AG584" s="335"/>
      <c r="AH584" s="336"/>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idden="1" x14ac:dyDescent="0.15">
      <c r="A585" s="182"/>
      <c r="B585" s="179"/>
      <c r="C585" s="173"/>
      <c r="D585" s="179"/>
      <c r="E585" s="339"/>
      <c r="F585" s="34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idden="1" x14ac:dyDescent="0.15">
      <c r="A586" s="182"/>
      <c r="B586" s="179"/>
      <c r="C586" s="173"/>
      <c r="D586" s="179"/>
      <c r="E586" s="339"/>
      <c r="F586" s="34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7"/>
      <c r="AF586" s="200"/>
      <c r="AG586" s="200"/>
      <c r="AH586" s="200"/>
      <c r="AI586" s="337"/>
      <c r="AJ586" s="200"/>
      <c r="AK586" s="200"/>
      <c r="AL586" s="200"/>
      <c r="AM586" s="337"/>
      <c r="AN586" s="200"/>
      <c r="AO586" s="200"/>
      <c r="AP586" s="338"/>
      <c r="AQ586" s="337"/>
      <c r="AR586" s="200"/>
      <c r="AS586" s="200"/>
      <c r="AT586" s="338"/>
      <c r="AU586" s="200"/>
      <c r="AV586" s="200"/>
      <c r="AW586" s="200"/>
      <c r="AX586" s="201"/>
    </row>
    <row r="587" spans="1:50" hidden="1" x14ac:dyDescent="0.15">
      <c r="A587" s="182"/>
      <c r="B587" s="179"/>
      <c r="C587" s="173"/>
      <c r="D587" s="179"/>
      <c r="E587" s="339"/>
      <c r="F587" s="34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7"/>
      <c r="AF587" s="200"/>
      <c r="AG587" s="200"/>
      <c r="AH587" s="338"/>
      <c r="AI587" s="337"/>
      <c r="AJ587" s="200"/>
      <c r="AK587" s="200"/>
      <c r="AL587" s="200"/>
      <c r="AM587" s="337"/>
      <c r="AN587" s="200"/>
      <c r="AO587" s="200"/>
      <c r="AP587" s="338"/>
      <c r="AQ587" s="337"/>
      <c r="AR587" s="200"/>
      <c r="AS587" s="200"/>
      <c r="AT587" s="338"/>
      <c r="AU587" s="200"/>
      <c r="AV587" s="200"/>
      <c r="AW587" s="200"/>
      <c r="AX587" s="201"/>
    </row>
    <row r="588" spans="1:50" hidden="1" x14ac:dyDescent="0.15">
      <c r="A588" s="182"/>
      <c r="B588" s="179"/>
      <c r="C588" s="173"/>
      <c r="D588" s="179"/>
      <c r="E588" s="339"/>
      <c r="F588" s="34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7"/>
      <c r="AF588" s="200"/>
      <c r="AG588" s="200"/>
      <c r="AH588" s="338"/>
      <c r="AI588" s="337"/>
      <c r="AJ588" s="200"/>
      <c r="AK588" s="200"/>
      <c r="AL588" s="200"/>
      <c r="AM588" s="337"/>
      <c r="AN588" s="200"/>
      <c r="AO588" s="200"/>
      <c r="AP588" s="338"/>
      <c r="AQ588" s="337"/>
      <c r="AR588" s="200"/>
      <c r="AS588" s="200"/>
      <c r="AT588" s="338"/>
      <c r="AU588" s="200"/>
      <c r="AV588" s="200"/>
      <c r="AW588" s="200"/>
      <c r="AX588" s="201"/>
    </row>
    <row r="589" spans="1:50" hidden="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idden="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idden="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idden="1" x14ac:dyDescent="0.15">
      <c r="A592" s="182"/>
      <c r="B592" s="179"/>
      <c r="C592" s="173"/>
      <c r="D592" s="179"/>
      <c r="E592" s="167" t="s">
        <v>354</v>
      </c>
      <c r="F592" s="168"/>
      <c r="G592" s="918" t="s">
        <v>384</v>
      </c>
      <c r="H592" s="116"/>
      <c r="I592" s="116"/>
      <c r="J592" s="919"/>
      <c r="K592" s="920"/>
      <c r="L592" s="920"/>
      <c r="M592" s="920"/>
      <c r="N592" s="920"/>
      <c r="O592" s="920"/>
      <c r="P592" s="920"/>
      <c r="Q592" s="920"/>
      <c r="R592" s="920"/>
      <c r="S592" s="920"/>
      <c r="T592" s="92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2"/>
    </row>
    <row r="593" spans="1:50" hidden="1" x14ac:dyDescent="0.15">
      <c r="A593" s="182"/>
      <c r="B593" s="179"/>
      <c r="C593" s="173"/>
      <c r="D593" s="179"/>
      <c r="E593" s="339" t="s">
        <v>373</v>
      </c>
      <c r="F593" s="340"/>
      <c r="G593" s="34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4" t="s">
        <v>372</v>
      </c>
      <c r="AF593" s="335"/>
      <c r="AG593" s="335"/>
      <c r="AH593" s="336"/>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idden="1" x14ac:dyDescent="0.15">
      <c r="A594" s="182"/>
      <c r="B594" s="179"/>
      <c r="C594" s="173"/>
      <c r="D594" s="179"/>
      <c r="E594" s="339"/>
      <c r="F594" s="34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idden="1" x14ac:dyDescent="0.15">
      <c r="A595" s="182"/>
      <c r="B595" s="179"/>
      <c r="C595" s="173"/>
      <c r="D595" s="179"/>
      <c r="E595" s="339"/>
      <c r="F595" s="34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7"/>
      <c r="AF595" s="200"/>
      <c r="AG595" s="200"/>
      <c r="AH595" s="200"/>
      <c r="AI595" s="337"/>
      <c r="AJ595" s="200"/>
      <c r="AK595" s="200"/>
      <c r="AL595" s="200"/>
      <c r="AM595" s="337"/>
      <c r="AN595" s="200"/>
      <c r="AO595" s="200"/>
      <c r="AP595" s="338"/>
      <c r="AQ595" s="337"/>
      <c r="AR595" s="200"/>
      <c r="AS595" s="200"/>
      <c r="AT595" s="338"/>
      <c r="AU595" s="200"/>
      <c r="AV595" s="200"/>
      <c r="AW595" s="200"/>
      <c r="AX595" s="201"/>
    </row>
    <row r="596" spans="1:50" hidden="1" x14ac:dyDescent="0.15">
      <c r="A596" s="182"/>
      <c r="B596" s="179"/>
      <c r="C596" s="173"/>
      <c r="D596" s="179"/>
      <c r="E596" s="339"/>
      <c r="F596" s="34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7"/>
      <c r="AF596" s="200"/>
      <c r="AG596" s="200"/>
      <c r="AH596" s="338"/>
      <c r="AI596" s="337"/>
      <c r="AJ596" s="200"/>
      <c r="AK596" s="200"/>
      <c r="AL596" s="200"/>
      <c r="AM596" s="337"/>
      <c r="AN596" s="200"/>
      <c r="AO596" s="200"/>
      <c r="AP596" s="338"/>
      <c r="AQ596" s="337"/>
      <c r="AR596" s="200"/>
      <c r="AS596" s="200"/>
      <c r="AT596" s="338"/>
      <c r="AU596" s="200"/>
      <c r="AV596" s="200"/>
      <c r="AW596" s="200"/>
      <c r="AX596" s="201"/>
    </row>
    <row r="597" spans="1:50" hidden="1" x14ac:dyDescent="0.15">
      <c r="A597" s="182"/>
      <c r="B597" s="179"/>
      <c r="C597" s="173"/>
      <c r="D597" s="179"/>
      <c r="E597" s="339"/>
      <c r="F597" s="34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7"/>
      <c r="AF597" s="200"/>
      <c r="AG597" s="200"/>
      <c r="AH597" s="338"/>
      <c r="AI597" s="337"/>
      <c r="AJ597" s="200"/>
      <c r="AK597" s="200"/>
      <c r="AL597" s="200"/>
      <c r="AM597" s="337"/>
      <c r="AN597" s="200"/>
      <c r="AO597" s="200"/>
      <c r="AP597" s="338"/>
      <c r="AQ597" s="337"/>
      <c r="AR597" s="200"/>
      <c r="AS597" s="200"/>
      <c r="AT597" s="338"/>
      <c r="AU597" s="200"/>
      <c r="AV597" s="200"/>
      <c r="AW597" s="200"/>
      <c r="AX597" s="201"/>
    </row>
    <row r="598" spans="1:50" hidden="1" x14ac:dyDescent="0.15">
      <c r="A598" s="182"/>
      <c r="B598" s="179"/>
      <c r="C598" s="173"/>
      <c r="D598" s="179"/>
      <c r="E598" s="339" t="s">
        <v>373</v>
      </c>
      <c r="F598" s="340"/>
      <c r="G598" s="34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4" t="s">
        <v>372</v>
      </c>
      <c r="AF598" s="335"/>
      <c r="AG598" s="335"/>
      <c r="AH598" s="336"/>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idden="1" x14ac:dyDescent="0.15">
      <c r="A599" s="182"/>
      <c r="B599" s="179"/>
      <c r="C599" s="173"/>
      <c r="D599" s="179"/>
      <c r="E599" s="339"/>
      <c r="F599" s="34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idden="1" x14ac:dyDescent="0.15">
      <c r="A600" s="182"/>
      <c r="B600" s="179"/>
      <c r="C600" s="173"/>
      <c r="D600" s="179"/>
      <c r="E600" s="339"/>
      <c r="F600" s="34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7"/>
      <c r="AF600" s="200"/>
      <c r="AG600" s="200"/>
      <c r="AH600" s="200"/>
      <c r="AI600" s="337"/>
      <c r="AJ600" s="200"/>
      <c r="AK600" s="200"/>
      <c r="AL600" s="200"/>
      <c r="AM600" s="337"/>
      <c r="AN600" s="200"/>
      <c r="AO600" s="200"/>
      <c r="AP600" s="338"/>
      <c r="AQ600" s="337"/>
      <c r="AR600" s="200"/>
      <c r="AS600" s="200"/>
      <c r="AT600" s="338"/>
      <c r="AU600" s="200"/>
      <c r="AV600" s="200"/>
      <c r="AW600" s="200"/>
      <c r="AX600" s="201"/>
    </row>
    <row r="601" spans="1:50" hidden="1" x14ac:dyDescent="0.15">
      <c r="A601" s="182"/>
      <c r="B601" s="179"/>
      <c r="C601" s="173"/>
      <c r="D601" s="179"/>
      <c r="E601" s="339"/>
      <c r="F601" s="34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7"/>
      <c r="AF601" s="200"/>
      <c r="AG601" s="200"/>
      <c r="AH601" s="338"/>
      <c r="AI601" s="337"/>
      <c r="AJ601" s="200"/>
      <c r="AK601" s="200"/>
      <c r="AL601" s="200"/>
      <c r="AM601" s="337"/>
      <c r="AN601" s="200"/>
      <c r="AO601" s="200"/>
      <c r="AP601" s="338"/>
      <c r="AQ601" s="337"/>
      <c r="AR601" s="200"/>
      <c r="AS601" s="200"/>
      <c r="AT601" s="338"/>
      <c r="AU601" s="200"/>
      <c r="AV601" s="200"/>
      <c r="AW601" s="200"/>
      <c r="AX601" s="201"/>
    </row>
    <row r="602" spans="1:50" hidden="1" x14ac:dyDescent="0.15">
      <c r="A602" s="182"/>
      <c r="B602" s="179"/>
      <c r="C602" s="173"/>
      <c r="D602" s="179"/>
      <c r="E602" s="339"/>
      <c r="F602" s="34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7"/>
      <c r="AF602" s="200"/>
      <c r="AG602" s="200"/>
      <c r="AH602" s="338"/>
      <c r="AI602" s="337"/>
      <c r="AJ602" s="200"/>
      <c r="AK602" s="200"/>
      <c r="AL602" s="200"/>
      <c r="AM602" s="337"/>
      <c r="AN602" s="200"/>
      <c r="AO602" s="200"/>
      <c r="AP602" s="338"/>
      <c r="AQ602" s="337"/>
      <c r="AR602" s="200"/>
      <c r="AS602" s="200"/>
      <c r="AT602" s="338"/>
      <c r="AU602" s="200"/>
      <c r="AV602" s="200"/>
      <c r="AW602" s="200"/>
      <c r="AX602" s="201"/>
    </row>
    <row r="603" spans="1:50" hidden="1" x14ac:dyDescent="0.15">
      <c r="A603" s="182"/>
      <c r="B603" s="179"/>
      <c r="C603" s="173"/>
      <c r="D603" s="179"/>
      <c r="E603" s="339" t="s">
        <v>373</v>
      </c>
      <c r="F603" s="340"/>
      <c r="G603" s="34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4" t="s">
        <v>372</v>
      </c>
      <c r="AF603" s="335"/>
      <c r="AG603" s="335"/>
      <c r="AH603" s="336"/>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idden="1" x14ac:dyDescent="0.15">
      <c r="A604" s="182"/>
      <c r="B604" s="179"/>
      <c r="C604" s="173"/>
      <c r="D604" s="179"/>
      <c r="E604" s="339"/>
      <c r="F604" s="34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idden="1" x14ac:dyDescent="0.15">
      <c r="A605" s="182"/>
      <c r="B605" s="179"/>
      <c r="C605" s="173"/>
      <c r="D605" s="179"/>
      <c r="E605" s="339"/>
      <c r="F605" s="34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7"/>
      <c r="AF605" s="200"/>
      <c r="AG605" s="200"/>
      <c r="AH605" s="200"/>
      <c r="AI605" s="337"/>
      <c r="AJ605" s="200"/>
      <c r="AK605" s="200"/>
      <c r="AL605" s="200"/>
      <c r="AM605" s="337"/>
      <c r="AN605" s="200"/>
      <c r="AO605" s="200"/>
      <c r="AP605" s="338"/>
      <c r="AQ605" s="337"/>
      <c r="AR605" s="200"/>
      <c r="AS605" s="200"/>
      <c r="AT605" s="338"/>
      <c r="AU605" s="200"/>
      <c r="AV605" s="200"/>
      <c r="AW605" s="200"/>
      <c r="AX605" s="201"/>
    </row>
    <row r="606" spans="1:50" hidden="1" x14ac:dyDescent="0.15">
      <c r="A606" s="182"/>
      <c r="B606" s="179"/>
      <c r="C606" s="173"/>
      <c r="D606" s="179"/>
      <c r="E606" s="339"/>
      <c r="F606" s="34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7"/>
      <c r="AF606" s="200"/>
      <c r="AG606" s="200"/>
      <c r="AH606" s="338"/>
      <c r="AI606" s="337"/>
      <c r="AJ606" s="200"/>
      <c r="AK606" s="200"/>
      <c r="AL606" s="200"/>
      <c r="AM606" s="337"/>
      <c r="AN606" s="200"/>
      <c r="AO606" s="200"/>
      <c r="AP606" s="338"/>
      <c r="AQ606" s="337"/>
      <c r="AR606" s="200"/>
      <c r="AS606" s="200"/>
      <c r="AT606" s="338"/>
      <c r="AU606" s="200"/>
      <c r="AV606" s="200"/>
      <c r="AW606" s="200"/>
      <c r="AX606" s="201"/>
    </row>
    <row r="607" spans="1:50" hidden="1" x14ac:dyDescent="0.15">
      <c r="A607" s="182"/>
      <c r="B607" s="179"/>
      <c r="C607" s="173"/>
      <c r="D607" s="179"/>
      <c r="E607" s="339"/>
      <c r="F607" s="34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7"/>
      <c r="AF607" s="200"/>
      <c r="AG607" s="200"/>
      <c r="AH607" s="338"/>
      <c r="AI607" s="337"/>
      <c r="AJ607" s="200"/>
      <c r="AK607" s="200"/>
      <c r="AL607" s="200"/>
      <c r="AM607" s="337"/>
      <c r="AN607" s="200"/>
      <c r="AO607" s="200"/>
      <c r="AP607" s="338"/>
      <c r="AQ607" s="337"/>
      <c r="AR607" s="200"/>
      <c r="AS607" s="200"/>
      <c r="AT607" s="338"/>
      <c r="AU607" s="200"/>
      <c r="AV607" s="200"/>
      <c r="AW607" s="200"/>
      <c r="AX607" s="201"/>
    </row>
    <row r="608" spans="1:50" hidden="1" x14ac:dyDescent="0.15">
      <c r="A608" s="182"/>
      <c r="B608" s="179"/>
      <c r="C608" s="173"/>
      <c r="D608" s="179"/>
      <c r="E608" s="339" t="s">
        <v>373</v>
      </c>
      <c r="F608" s="340"/>
      <c r="G608" s="34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4" t="s">
        <v>372</v>
      </c>
      <c r="AF608" s="335"/>
      <c r="AG608" s="335"/>
      <c r="AH608" s="336"/>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idden="1" x14ac:dyDescent="0.15">
      <c r="A609" s="182"/>
      <c r="B609" s="179"/>
      <c r="C609" s="173"/>
      <c r="D609" s="179"/>
      <c r="E609" s="339"/>
      <c r="F609" s="34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idden="1" x14ac:dyDescent="0.15">
      <c r="A610" s="182"/>
      <c r="B610" s="179"/>
      <c r="C610" s="173"/>
      <c r="D610" s="179"/>
      <c r="E610" s="339"/>
      <c r="F610" s="34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7"/>
      <c r="AF610" s="200"/>
      <c r="AG610" s="200"/>
      <c r="AH610" s="200"/>
      <c r="AI610" s="337"/>
      <c r="AJ610" s="200"/>
      <c r="AK610" s="200"/>
      <c r="AL610" s="200"/>
      <c r="AM610" s="337"/>
      <c r="AN610" s="200"/>
      <c r="AO610" s="200"/>
      <c r="AP610" s="338"/>
      <c r="AQ610" s="337"/>
      <c r="AR610" s="200"/>
      <c r="AS610" s="200"/>
      <c r="AT610" s="338"/>
      <c r="AU610" s="200"/>
      <c r="AV610" s="200"/>
      <c r="AW610" s="200"/>
      <c r="AX610" s="201"/>
    </row>
    <row r="611" spans="1:50" hidden="1" x14ac:dyDescent="0.15">
      <c r="A611" s="182"/>
      <c r="B611" s="179"/>
      <c r="C611" s="173"/>
      <c r="D611" s="179"/>
      <c r="E611" s="339"/>
      <c r="F611" s="34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7"/>
      <c r="AF611" s="200"/>
      <c r="AG611" s="200"/>
      <c r="AH611" s="338"/>
      <c r="AI611" s="337"/>
      <c r="AJ611" s="200"/>
      <c r="AK611" s="200"/>
      <c r="AL611" s="200"/>
      <c r="AM611" s="337"/>
      <c r="AN611" s="200"/>
      <c r="AO611" s="200"/>
      <c r="AP611" s="338"/>
      <c r="AQ611" s="337"/>
      <c r="AR611" s="200"/>
      <c r="AS611" s="200"/>
      <c r="AT611" s="338"/>
      <c r="AU611" s="200"/>
      <c r="AV611" s="200"/>
      <c r="AW611" s="200"/>
      <c r="AX611" s="201"/>
    </row>
    <row r="612" spans="1:50" hidden="1" x14ac:dyDescent="0.15">
      <c r="A612" s="182"/>
      <c r="B612" s="179"/>
      <c r="C612" s="173"/>
      <c r="D612" s="179"/>
      <c r="E612" s="339"/>
      <c r="F612" s="34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7"/>
      <c r="AF612" s="200"/>
      <c r="AG612" s="200"/>
      <c r="AH612" s="338"/>
      <c r="AI612" s="337"/>
      <c r="AJ612" s="200"/>
      <c r="AK612" s="200"/>
      <c r="AL612" s="200"/>
      <c r="AM612" s="337"/>
      <c r="AN612" s="200"/>
      <c r="AO612" s="200"/>
      <c r="AP612" s="338"/>
      <c r="AQ612" s="337"/>
      <c r="AR612" s="200"/>
      <c r="AS612" s="200"/>
      <c r="AT612" s="338"/>
      <c r="AU612" s="200"/>
      <c r="AV612" s="200"/>
      <c r="AW612" s="200"/>
      <c r="AX612" s="201"/>
    </row>
    <row r="613" spans="1:50" hidden="1" x14ac:dyDescent="0.15">
      <c r="A613" s="182"/>
      <c r="B613" s="179"/>
      <c r="C613" s="173"/>
      <c r="D613" s="179"/>
      <c r="E613" s="339" t="s">
        <v>373</v>
      </c>
      <c r="F613" s="340"/>
      <c r="G613" s="34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4" t="s">
        <v>372</v>
      </c>
      <c r="AF613" s="335"/>
      <c r="AG613" s="335"/>
      <c r="AH613" s="336"/>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idden="1" x14ac:dyDescent="0.15">
      <c r="A614" s="182"/>
      <c r="B614" s="179"/>
      <c r="C614" s="173"/>
      <c r="D614" s="179"/>
      <c r="E614" s="339"/>
      <c r="F614" s="34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idden="1" x14ac:dyDescent="0.15">
      <c r="A615" s="182"/>
      <c r="B615" s="179"/>
      <c r="C615" s="173"/>
      <c r="D615" s="179"/>
      <c r="E615" s="339"/>
      <c r="F615" s="34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7"/>
      <c r="AF615" s="200"/>
      <c r="AG615" s="200"/>
      <c r="AH615" s="200"/>
      <c r="AI615" s="337"/>
      <c r="AJ615" s="200"/>
      <c r="AK615" s="200"/>
      <c r="AL615" s="200"/>
      <c r="AM615" s="337"/>
      <c r="AN615" s="200"/>
      <c r="AO615" s="200"/>
      <c r="AP615" s="338"/>
      <c r="AQ615" s="337"/>
      <c r="AR615" s="200"/>
      <c r="AS615" s="200"/>
      <c r="AT615" s="338"/>
      <c r="AU615" s="200"/>
      <c r="AV615" s="200"/>
      <c r="AW615" s="200"/>
      <c r="AX615" s="201"/>
    </row>
    <row r="616" spans="1:50" hidden="1" x14ac:dyDescent="0.15">
      <c r="A616" s="182"/>
      <c r="B616" s="179"/>
      <c r="C616" s="173"/>
      <c r="D616" s="179"/>
      <c r="E616" s="339"/>
      <c r="F616" s="34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7"/>
      <c r="AF616" s="200"/>
      <c r="AG616" s="200"/>
      <c r="AH616" s="338"/>
      <c r="AI616" s="337"/>
      <c r="AJ616" s="200"/>
      <c r="AK616" s="200"/>
      <c r="AL616" s="200"/>
      <c r="AM616" s="337"/>
      <c r="AN616" s="200"/>
      <c r="AO616" s="200"/>
      <c r="AP616" s="338"/>
      <c r="AQ616" s="337"/>
      <c r="AR616" s="200"/>
      <c r="AS616" s="200"/>
      <c r="AT616" s="338"/>
      <c r="AU616" s="200"/>
      <c r="AV616" s="200"/>
      <c r="AW616" s="200"/>
      <c r="AX616" s="201"/>
    </row>
    <row r="617" spans="1:50" hidden="1" x14ac:dyDescent="0.15">
      <c r="A617" s="182"/>
      <c r="B617" s="179"/>
      <c r="C617" s="173"/>
      <c r="D617" s="179"/>
      <c r="E617" s="339"/>
      <c r="F617" s="34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7"/>
      <c r="AF617" s="200"/>
      <c r="AG617" s="200"/>
      <c r="AH617" s="338"/>
      <c r="AI617" s="337"/>
      <c r="AJ617" s="200"/>
      <c r="AK617" s="200"/>
      <c r="AL617" s="200"/>
      <c r="AM617" s="337"/>
      <c r="AN617" s="200"/>
      <c r="AO617" s="200"/>
      <c r="AP617" s="338"/>
      <c r="AQ617" s="337"/>
      <c r="AR617" s="200"/>
      <c r="AS617" s="200"/>
      <c r="AT617" s="338"/>
      <c r="AU617" s="200"/>
      <c r="AV617" s="200"/>
      <c r="AW617" s="200"/>
      <c r="AX617" s="201"/>
    </row>
    <row r="618" spans="1:50" hidden="1" x14ac:dyDescent="0.15">
      <c r="A618" s="182"/>
      <c r="B618" s="179"/>
      <c r="C618" s="173"/>
      <c r="D618" s="179"/>
      <c r="E618" s="339" t="s">
        <v>374</v>
      </c>
      <c r="F618" s="340"/>
      <c r="G618" s="34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4" t="s">
        <v>372</v>
      </c>
      <c r="AF618" s="335"/>
      <c r="AG618" s="335"/>
      <c r="AH618" s="336"/>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idden="1" x14ac:dyDescent="0.15">
      <c r="A619" s="182"/>
      <c r="B619" s="179"/>
      <c r="C619" s="173"/>
      <c r="D619" s="179"/>
      <c r="E619" s="339"/>
      <c r="F619" s="34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idden="1" x14ac:dyDescent="0.15">
      <c r="A620" s="182"/>
      <c r="B620" s="179"/>
      <c r="C620" s="173"/>
      <c r="D620" s="179"/>
      <c r="E620" s="339"/>
      <c r="F620" s="340"/>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7"/>
      <c r="AF620" s="200"/>
      <c r="AG620" s="200"/>
      <c r="AH620" s="200"/>
      <c r="AI620" s="337"/>
      <c r="AJ620" s="200"/>
      <c r="AK620" s="200"/>
      <c r="AL620" s="200"/>
      <c r="AM620" s="337"/>
      <c r="AN620" s="200"/>
      <c r="AO620" s="200"/>
      <c r="AP620" s="338"/>
      <c r="AQ620" s="337"/>
      <c r="AR620" s="200"/>
      <c r="AS620" s="200"/>
      <c r="AT620" s="338"/>
      <c r="AU620" s="200"/>
      <c r="AV620" s="200"/>
      <c r="AW620" s="200"/>
      <c r="AX620" s="201"/>
    </row>
    <row r="621" spans="1:50" hidden="1" x14ac:dyDescent="0.15">
      <c r="A621" s="182"/>
      <c r="B621" s="179"/>
      <c r="C621" s="173"/>
      <c r="D621" s="179"/>
      <c r="E621" s="339"/>
      <c r="F621" s="34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7"/>
      <c r="AF621" s="200"/>
      <c r="AG621" s="200"/>
      <c r="AH621" s="338"/>
      <c r="AI621" s="337"/>
      <c r="AJ621" s="200"/>
      <c r="AK621" s="200"/>
      <c r="AL621" s="200"/>
      <c r="AM621" s="337"/>
      <c r="AN621" s="200"/>
      <c r="AO621" s="200"/>
      <c r="AP621" s="338"/>
      <c r="AQ621" s="337"/>
      <c r="AR621" s="200"/>
      <c r="AS621" s="200"/>
      <c r="AT621" s="338"/>
      <c r="AU621" s="200"/>
      <c r="AV621" s="200"/>
      <c r="AW621" s="200"/>
      <c r="AX621" s="201"/>
    </row>
    <row r="622" spans="1:50" hidden="1" x14ac:dyDescent="0.15">
      <c r="A622" s="182"/>
      <c r="B622" s="179"/>
      <c r="C622" s="173"/>
      <c r="D622" s="179"/>
      <c r="E622" s="339"/>
      <c r="F622" s="34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7"/>
      <c r="AF622" s="200"/>
      <c r="AG622" s="200"/>
      <c r="AH622" s="338"/>
      <c r="AI622" s="337"/>
      <c r="AJ622" s="200"/>
      <c r="AK622" s="200"/>
      <c r="AL622" s="200"/>
      <c r="AM622" s="337"/>
      <c r="AN622" s="200"/>
      <c r="AO622" s="200"/>
      <c r="AP622" s="338"/>
      <c r="AQ622" s="337"/>
      <c r="AR622" s="200"/>
      <c r="AS622" s="200"/>
      <c r="AT622" s="338"/>
      <c r="AU622" s="200"/>
      <c r="AV622" s="200"/>
      <c r="AW622" s="200"/>
      <c r="AX622" s="201"/>
    </row>
    <row r="623" spans="1:50" hidden="1" x14ac:dyDescent="0.15">
      <c r="A623" s="182"/>
      <c r="B623" s="179"/>
      <c r="C623" s="173"/>
      <c r="D623" s="179"/>
      <c r="E623" s="339" t="s">
        <v>374</v>
      </c>
      <c r="F623" s="340"/>
      <c r="G623" s="34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4" t="s">
        <v>372</v>
      </c>
      <c r="AF623" s="335"/>
      <c r="AG623" s="335"/>
      <c r="AH623" s="336"/>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idden="1" x14ac:dyDescent="0.15">
      <c r="A624" s="182"/>
      <c r="B624" s="179"/>
      <c r="C624" s="173"/>
      <c r="D624" s="179"/>
      <c r="E624" s="339"/>
      <c r="F624" s="34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idden="1" x14ac:dyDescent="0.15">
      <c r="A625" s="182"/>
      <c r="B625" s="179"/>
      <c r="C625" s="173"/>
      <c r="D625" s="179"/>
      <c r="E625" s="339"/>
      <c r="F625" s="34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7"/>
      <c r="AF625" s="200"/>
      <c r="AG625" s="200"/>
      <c r="AH625" s="200"/>
      <c r="AI625" s="337"/>
      <c r="AJ625" s="200"/>
      <c r="AK625" s="200"/>
      <c r="AL625" s="200"/>
      <c r="AM625" s="337"/>
      <c r="AN625" s="200"/>
      <c r="AO625" s="200"/>
      <c r="AP625" s="338"/>
      <c r="AQ625" s="337"/>
      <c r="AR625" s="200"/>
      <c r="AS625" s="200"/>
      <c r="AT625" s="338"/>
      <c r="AU625" s="200"/>
      <c r="AV625" s="200"/>
      <c r="AW625" s="200"/>
      <c r="AX625" s="201"/>
    </row>
    <row r="626" spans="1:50" hidden="1" x14ac:dyDescent="0.15">
      <c r="A626" s="182"/>
      <c r="B626" s="179"/>
      <c r="C626" s="173"/>
      <c r="D626" s="179"/>
      <c r="E626" s="339"/>
      <c r="F626" s="34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7"/>
      <c r="AF626" s="200"/>
      <c r="AG626" s="200"/>
      <c r="AH626" s="338"/>
      <c r="AI626" s="337"/>
      <c r="AJ626" s="200"/>
      <c r="AK626" s="200"/>
      <c r="AL626" s="200"/>
      <c r="AM626" s="337"/>
      <c r="AN626" s="200"/>
      <c r="AO626" s="200"/>
      <c r="AP626" s="338"/>
      <c r="AQ626" s="337"/>
      <c r="AR626" s="200"/>
      <c r="AS626" s="200"/>
      <c r="AT626" s="338"/>
      <c r="AU626" s="200"/>
      <c r="AV626" s="200"/>
      <c r="AW626" s="200"/>
      <c r="AX626" s="201"/>
    </row>
    <row r="627" spans="1:50" hidden="1" x14ac:dyDescent="0.15">
      <c r="A627" s="182"/>
      <c r="B627" s="179"/>
      <c r="C627" s="173"/>
      <c r="D627" s="179"/>
      <c r="E627" s="339"/>
      <c r="F627" s="34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7"/>
      <c r="AF627" s="200"/>
      <c r="AG627" s="200"/>
      <c r="AH627" s="338"/>
      <c r="AI627" s="337"/>
      <c r="AJ627" s="200"/>
      <c r="AK627" s="200"/>
      <c r="AL627" s="200"/>
      <c r="AM627" s="337"/>
      <c r="AN627" s="200"/>
      <c r="AO627" s="200"/>
      <c r="AP627" s="338"/>
      <c r="AQ627" s="337"/>
      <c r="AR627" s="200"/>
      <c r="AS627" s="200"/>
      <c r="AT627" s="338"/>
      <c r="AU627" s="200"/>
      <c r="AV627" s="200"/>
      <c r="AW627" s="200"/>
      <c r="AX627" s="201"/>
    </row>
    <row r="628" spans="1:50" hidden="1" x14ac:dyDescent="0.15">
      <c r="A628" s="182"/>
      <c r="B628" s="179"/>
      <c r="C628" s="173"/>
      <c r="D628" s="179"/>
      <c r="E628" s="339" t="s">
        <v>374</v>
      </c>
      <c r="F628" s="340"/>
      <c r="G628" s="34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4" t="s">
        <v>372</v>
      </c>
      <c r="AF628" s="335"/>
      <c r="AG628" s="335"/>
      <c r="AH628" s="336"/>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idden="1" x14ac:dyDescent="0.15">
      <c r="A629" s="182"/>
      <c r="B629" s="179"/>
      <c r="C629" s="173"/>
      <c r="D629" s="179"/>
      <c r="E629" s="339"/>
      <c r="F629" s="34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idden="1" x14ac:dyDescent="0.15">
      <c r="A630" s="182"/>
      <c r="B630" s="179"/>
      <c r="C630" s="173"/>
      <c r="D630" s="179"/>
      <c r="E630" s="339"/>
      <c r="F630" s="34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7"/>
      <c r="AF630" s="200"/>
      <c r="AG630" s="200"/>
      <c r="AH630" s="200"/>
      <c r="AI630" s="337"/>
      <c r="AJ630" s="200"/>
      <c r="AK630" s="200"/>
      <c r="AL630" s="200"/>
      <c r="AM630" s="337"/>
      <c r="AN630" s="200"/>
      <c r="AO630" s="200"/>
      <c r="AP630" s="338"/>
      <c r="AQ630" s="337"/>
      <c r="AR630" s="200"/>
      <c r="AS630" s="200"/>
      <c r="AT630" s="338"/>
      <c r="AU630" s="200"/>
      <c r="AV630" s="200"/>
      <c r="AW630" s="200"/>
      <c r="AX630" s="201"/>
    </row>
    <row r="631" spans="1:50" hidden="1" x14ac:dyDescent="0.15">
      <c r="A631" s="182"/>
      <c r="B631" s="179"/>
      <c r="C631" s="173"/>
      <c r="D631" s="179"/>
      <c r="E631" s="339"/>
      <c r="F631" s="34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7"/>
      <c r="AF631" s="200"/>
      <c r="AG631" s="200"/>
      <c r="AH631" s="338"/>
      <c r="AI631" s="337"/>
      <c r="AJ631" s="200"/>
      <c r="AK631" s="200"/>
      <c r="AL631" s="200"/>
      <c r="AM631" s="337"/>
      <c r="AN631" s="200"/>
      <c r="AO631" s="200"/>
      <c r="AP631" s="338"/>
      <c r="AQ631" s="337"/>
      <c r="AR631" s="200"/>
      <c r="AS631" s="200"/>
      <c r="AT631" s="338"/>
      <c r="AU631" s="200"/>
      <c r="AV631" s="200"/>
      <c r="AW631" s="200"/>
      <c r="AX631" s="201"/>
    </row>
    <row r="632" spans="1:50" hidden="1" x14ac:dyDescent="0.15">
      <c r="A632" s="182"/>
      <c r="B632" s="179"/>
      <c r="C632" s="173"/>
      <c r="D632" s="179"/>
      <c r="E632" s="339"/>
      <c r="F632" s="34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7"/>
      <c r="AF632" s="200"/>
      <c r="AG632" s="200"/>
      <c r="AH632" s="338"/>
      <c r="AI632" s="337"/>
      <c r="AJ632" s="200"/>
      <c r="AK632" s="200"/>
      <c r="AL632" s="200"/>
      <c r="AM632" s="337"/>
      <c r="AN632" s="200"/>
      <c r="AO632" s="200"/>
      <c r="AP632" s="338"/>
      <c r="AQ632" s="337"/>
      <c r="AR632" s="200"/>
      <c r="AS632" s="200"/>
      <c r="AT632" s="338"/>
      <c r="AU632" s="200"/>
      <c r="AV632" s="200"/>
      <c r="AW632" s="200"/>
      <c r="AX632" s="201"/>
    </row>
    <row r="633" spans="1:50" hidden="1" x14ac:dyDescent="0.15">
      <c r="A633" s="182"/>
      <c r="B633" s="179"/>
      <c r="C633" s="173"/>
      <c r="D633" s="179"/>
      <c r="E633" s="339" t="s">
        <v>374</v>
      </c>
      <c r="F633" s="340"/>
      <c r="G633" s="34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4" t="s">
        <v>372</v>
      </c>
      <c r="AF633" s="335"/>
      <c r="AG633" s="335"/>
      <c r="AH633" s="336"/>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idden="1" x14ac:dyDescent="0.15">
      <c r="A634" s="182"/>
      <c r="B634" s="179"/>
      <c r="C634" s="173"/>
      <c r="D634" s="179"/>
      <c r="E634" s="339"/>
      <c r="F634" s="34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idden="1" x14ac:dyDescent="0.15">
      <c r="A635" s="182"/>
      <c r="B635" s="179"/>
      <c r="C635" s="173"/>
      <c r="D635" s="179"/>
      <c r="E635" s="339"/>
      <c r="F635" s="34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7"/>
      <c r="AF635" s="200"/>
      <c r="AG635" s="200"/>
      <c r="AH635" s="200"/>
      <c r="AI635" s="337"/>
      <c r="AJ635" s="200"/>
      <c r="AK635" s="200"/>
      <c r="AL635" s="200"/>
      <c r="AM635" s="337"/>
      <c r="AN635" s="200"/>
      <c r="AO635" s="200"/>
      <c r="AP635" s="338"/>
      <c r="AQ635" s="337"/>
      <c r="AR635" s="200"/>
      <c r="AS635" s="200"/>
      <c r="AT635" s="338"/>
      <c r="AU635" s="200"/>
      <c r="AV635" s="200"/>
      <c r="AW635" s="200"/>
      <c r="AX635" s="201"/>
    </row>
    <row r="636" spans="1:50" hidden="1" x14ac:dyDescent="0.15">
      <c r="A636" s="182"/>
      <c r="B636" s="179"/>
      <c r="C636" s="173"/>
      <c r="D636" s="179"/>
      <c r="E636" s="339"/>
      <c r="F636" s="34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7"/>
      <c r="AF636" s="200"/>
      <c r="AG636" s="200"/>
      <c r="AH636" s="338"/>
      <c r="AI636" s="337"/>
      <c r="AJ636" s="200"/>
      <c r="AK636" s="200"/>
      <c r="AL636" s="200"/>
      <c r="AM636" s="337"/>
      <c r="AN636" s="200"/>
      <c r="AO636" s="200"/>
      <c r="AP636" s="338"/>
      <c r="AQ636" s="337"/>
      <c r="AR636" s="200"/>
      <c r="AS636" s="200"/>
      <c r="AT636" s="338"/>
      <c r="AU636" s="200"/>
      <c r="AV636" s="200"/>
      <c r="AW636" s="200"/>
      <c r="AX636" s="201"/>
    </row>
    <row r="637" spans="1:50" hidden="1" x14ac:dyDescent="0.15">
      <c r="A637" s="182"/>
      <c r="B637" s="179"/>
      <c r="C637" s="173"/>
      <c r="D637" s="179"/>
      <c r="E637" s="339"/>
      <c r="F637" s="34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7"/>
      <c r="AF637" s="200"/>
      <c r="AG637" s="200"/>
      <c r="AH637" s="338"/>
      <c r="AI637" s="337"/>
      <c r="AJ637" s="200"/>
      <c r="AK637" s="200"/>
      <c r="AL637" s="200"/>
      <c r="AM637" s="337"/>
      <c r="AN637" s="200"/>
      <c r="AO637" s="200"/>
      <c r="AP637" s="338"/>
      <c r="AQ637" s="337"/>
      <c r="AR637" s="200"/>
      <c r="AS637" s="200"/>
      <c r="AT637" s="338"/>
      <c r="AU637" s="200"/>
      <c r="AV637" s="200"/>
      <c r="AW637" s="200"/>
      <c r="AX637" s="201"/>
    </row>
    <row r="638" spans="1:50" hidden="1" x14ac:dyDescent="0.15">
      <c r="A638" s="182"/>
      <c r="B638" s="179"/>
      <c r="C638" s="173"/>
      <c r="D638" s="179"/>
      <c r="E638" s="339" t="s">
        <v>374</v>
      </c>
      <c r="F638" s="340"/>
      <c r="G638" s="34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4" t="s">
        <v>372</v>
      </c>
      <c r="AF638" s="335"/>
      <c r="AG638" s="335"/>
      <c r="AH638" s="336"/>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idden="1" x14ac:dyDescent="0.15">
      <c r="A639" s="182"/>
      <c r="B639" s="179"/>
      <c r="C639" s="173"/>
      <c r="D639" s="179"/>
      <c r="E639" s="339"/>
      <c r="F639" s="34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idden="1" x14ac:dyDescent="0.15">
      <c r="A640" s="182"/>
      <c r="B640" s="179"/>
      <c r="C640" s="173"/>
      <c r="D640" s="179"/>
      <c r="E640" s="339"/>
      <c r="F640" s="34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7"/>
      <c r="AF640" s="200"/>
      <c r="AG640" s="200"/>
      <c r="AH640" s="200"/>
      <c r="AI640" s="337"/>
      <c r="AJ640" s="200"/>
      <c r="AK640" s="200"/>
      <c r="AL640" s="200"/>
      <c r="AM640" s="337"/>
      <c r="AN640" s="200"/>
      <c r="AO640" s="200"/>
      <c r="AP640" s="338"/>
      <c r="AQ640" s="337"/>
      <c r="AR640" s="200"/>
      <c r="AS640" s="200"/>
      <c r="AT640" s="338"/>
      <c r="AU640" s="200"/>
      <c r="AV640" s="200"/>
      <c r="AW640" s="200"/>
      <c r="AX640" s="201"/>
    </row>
    <row r="641" spans="1:50" hidden="1" x14ac:dyDescent="0.15">
      <c r="A641" s="182"/>
      <c r="B641" s="179"/>
      <c r="C641" s="173"/>
      <c r="D641" s="179"/>
      <c r="E641" s="339"/>
      <c r="F641" s="34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7"/>
      <c r="AF641" s="200"/>
      <c r="AG641" s="200"/>
      <c r="AH641" s="338"/>
      <c r="AI641" s="337"/>
      <c r="AJ641" s="200"/>
      <c r="AK641" s="200"/>
      <c r="AL641" s="200"/>
      <c r="AM641" s="337"/>
      <c r="AN641" s="200"/>
      <c r="AO641" s="200"/>
      <c r="AP641" s="338"/>
      <c r="AQ641" s="337"/>
      <c r="AR641" s="200"/>
      <c r="AS641" s="200"/>
      <c r="AT641" s="338"/>
      <c r="AU641" s="200"/>
      <c r="AV641" s="200"/>
      <c r="AW641" s="200"/>
      <c r="AX641" s="201"/>
    </row>
    <row r="642" spans="1:50" hidden="1" x14ac:dyDescent="0.15">
      <c r="A642" s="182"/>
      <c r="B642" s="179"/>
      <c r="C642" s="173"/>
      <c r="D642" s="179"/>
      <c r="E642" s="339"/>
      <c r="F642" s="34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7"/>
      <c r="AF642" s="200"/>
      <c r="AG642" s="200"/>
      <c r="AH642" s="338"/>
      <c r="AI642" s="337"/>
      <c r="AJ642" s="200"/>
      <c r="AK642" s="200"/>
      <c r="AL642" s="200"/>
      <c r="AM642" s="337"/>
      <c r="AN642" s="200"/>
      <c r="AO642" s="200"/>
      <c r="AP642" s="338"/>
      <c r="AQ642" s="337"/>
      <c r="AR642" s="200"/>
      <c r="AS642" s="200"/>
      <c r="AT642" s="338"/>
      <c r="AU642" s="200"/>
      <c r="AV642" s="200"/>
      <c r="AW642" s="200"/>
      <c r="AX642" s="201"/>
    </row>
    <row r="643" spans="1:50" hidden="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idden="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idden="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idden="1" x14ac:dyDescent="0.15">
      <c r="A646" s="182"/>
      <c r="B646" s="179"/>
      <c r="C646" s="173"/>
      <c r="D646" s="179"/>
      <c r="E646" s="167" t="s">
        <v>354</v>
      </c>
      <c r="F646" s="168"/>
      <c r="G646" s="918" t="s">
        <v>384</v>
      </c>
      <c r="H646" s="116"/>
      <c r="I646" s="116"/>
      <c r="J646" s="919"/>
      <c r="K646" s="920"/>
      <c r="L646" s="920"/>
      <c r="M646" s="920"/>
      <c r="N646" s="920"/>
      <c r="O646" s="920"/>
      <c r="P646" s="920"/>
      <c r="Q646" s="920"/>
      <c r="R646" s="920"/>
      <c r="S646" s="920"/>
      <c r="T646" s="92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2"/>
    </row>
    <row r="647" spans="1:50" hidden="1" x14ac:dyDescent="0.15">
      <c r="A647" s="182"/>
      <c r="B647" s="179"/>
      <c r="C647" s="173"/>
      <c r="D647" s="179"/>
      <c r="E647" s="339" t="s">
        <v>373</v>
      </c>
      <c r="F647" s="340"/>
      <c r="G647" s="34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4" t="s">
        <v>372</v>
      </c>
      <c r="AF647" s="335"/>
      <c r="AG647" s="335"/>
      <c r="AH647" s="336"/>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idden="1" x14ac:dyDescent="0.15">
      <c r="A648" s="182"/>
      <c r="B648" s="179"/>
      <c r="C648" s="173"/>
      <c r="D648" s="179"/>
      <c r="E648" s="339"/>
      <c r="F648" s="34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idden="1" x14ac:dyDescent="0.15">
      <c r="A649" s="182"/>
      <c r="B649" s="179"/>
      <c r="C649" s="173"/>
      <c r="D649" s="179"/>
      <c r="E649" s="339"/>
      <c r="F649" s="34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7"/>
      <c r="AF649" s="200"/>
      <c r="AG649" s="200"/>
      <c r="AH649" s="200"/>
      <c r="AI649" s="337"/>
      <c r="AJ649" s="200"/>
      <c r="AK649" s="200"/>
      <c r="AL649" s="200"/>
      <c r="AM649" s="337"/>
      <c r="AN649" s="200"/>
      <c r="AO649" s="200"/>
      <c r="AP649" s="338"/>
      <c r="AQ649" s="337"/>
      <c r="AR649" s="200"/>
      <c r="AS649" s="200"/>
      <c r="AT649" s="338"/>
      <c r="AU649" s="200"/>
      <c r="AV649" s="200"/>
      <c r="AW649" s="200"/>
      <c r="AX649" s="201"/>
    </row>
    <row r="650" spans="1:50" hidden="1" x14ac:dyDescent="0.15">
      <c r="A650" s="182"/>
      <c r="B650" s="179"/>
      <c r="C650" s="173"/>
      <c r="D650" s="179"/>
      <c r="E650" s="339"/>
      <c r="F650" s="34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7"/>
      <c r="AF650" s="200"/>
      <c r="AG650" s="200"/>
      <c r="AH650" s="338"/>
      <c r="AI650" s="337"/>
      <c r="AJ650" s="200"/>
      <c r="AK650" s="200"/>
      <c r="AL650" s="200"/>
      <c r="AM650" s="337"/>
      <c r="AN650" s="200"/>
      <c r="AO650" s="200"/>
      <c r="AP650" s="338"/>
      <c r="AQ650" s="337"/>
      <c r="AR650" s="200"/>
      <c r="AS650" s="200"/>
      <c r="AT650" s="338"/>
      <c r="AU650" s="200"/>
      <c r="AV650" s="200"/>
      <c r="AW650" s="200"/>
      <c r="AX650" s="201"/>
    </row>
    <row r="651" spans="1:50" hidden="1" x14ac:dyDescent="0.15">
      <c r="A651" s="182"/>
      <c r="B651" s="179"/>
      <c r="C651" s="173"/>
      <c r="D651" s="179"/>
      <c r="E651" s="339"/>
      <c r="F651" s="34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7"/>
      <c r="AF651" s="200"/>
      <c r="AG651" s="200"/>
      <c r="AH651" s="338"/>
      <c r="AI651" s="337"/>
      <c r="AJ651" s="200"/>
      <c r="AK651" s="200"/>
      <c r="AL651" s="200"/>
      <c r="AM651" s="337"/>
      <c r="AN651" s="200"/>
      <c r="AO651" s="200"/>
      <c r="AP651" s="338"/>
      <c r="AQ651" s="337"/>
      <c r="AR651" s="200"/>
      <c r="AS651" s="200"/>
      <c r="AT651" s="338"/>
      <c r="AU651" s="200"/>
      <c r="AV651" s="200"/>
      <c r="AW651" s="200"/>
      <c r="AX651" s="201"/>
    </row>
    <row r="652" spans="1:50" hidden="1" x14ac:dyDescent="0.15">
      <c r="A652" s="182"/>
      <c r="B652" s="179"/>
      <c r="C652" s="173"/>
      <c r="D652" s="179"/>
      <c r="E652" s="339" t="s">
        <v>373</v>
      </c>
      <c r="F652" s="340"/>
      <c r="G652" s="34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4" t="s">
        <v>372</v>
      </c>
      <c r="AF652" s="335"/>
      <c r="AG652" s="335"/>
      <c r="AH652" s="336"/>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idden="1" x14ac:dyDescent="0.15">
      <c r="A653" s="182"/>
      <c r="B653" s="179"/>
      <c r="C653" s="173"/>
      <c r="D653" s="179"/>
      <c r="E653" s="339"/>
      <c r="F653" s="34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idden="1" x14ac:dyDescent="0.15">
      <c r="A654" s="182"/>
      <c r="B654" s="179"/>
      <c r="C654" s="173"/>
      <c r="D654" s="179"/>
      <c r="E654" s="339"/>
      <c r="F654" s="34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7"/>
      <c r="AF654" s="200"/>
      <c r="AG654" s="200"/>
      <c r="AH654" s="200"/>
      <c r="AI654" s="337"/>
      <c r="AJ654" s="200"/>
      <c r="AK654" s="200"/>
      <c r="AL654" s="200"/>
      <c r="AM654" s="337"/>
      <c r="AN654" s="200"/>
      <c r="AO654" s="200"/>
      <c r="AP654" s="338"/>
      <c r="AQ654" s="337"/>
      <c r="AR654" s="200"/>
      <c r="AS654" s="200"/>
      <c r="AT654" s="338"/>
      <c r="AU654" s="200"/>
      <c r="AV654" s="200"/>
      <c r="AW654" s="200"/>
      <c r="AX654" s="201"/>
    </row>
    <row r="655" spans="1:50" hidden="1" x14ac:dyDescent="0.15">
      <c r="A655" s="182"/>
      <c r="B655" s="179"/>
      <c r="C655" s="173"/>
      <c r="D655" s="179"/>
      <c r="E655" s="339"/>
      <c r="F655" s="34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7"/>
      <c r="AF655" s="200"/>
      <c r="AG655" s="200"/>
      <c r="AH655" s="338"/>
      <c r="AI655" s="337"/>
      <c r="AJ655" s="200"/>
      <c r="AK655" s="200"/>
      <c r="AL655" s="200"/>
      <c r="AM655" s="337"/>
      <c r="AN655" s="200"/>
      <c r="AO655" s="200"/>
      <c r="AP655" s="338"/>
      <c r="AQ655" s="337"/>
      <c r="AR655" s="200"/>
      <c r="AS655" s="200"/>
      <c r="AT655" s="338"/>
      <c r="AU655" s="200"/>
      <c r="AV655" s="200"/>
      <c r="AW655" s="200"/>
      <c r="AX655" s="201"/>
    </row>
    <row r="656" spans="1:50" hidden="1" x14ac:dyDescent="0.15">
      <c r="A656" s="182"/>
      <c r="B656" s="179"/>
      <c r="C656" s="173"/>
      <c r="D656" s="179"/>
      <c r="E656" s="339"/>
      <c r="F656" s="34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7"/>
      <c r="AF656" s="200"/>
      <c r="AG656" s="200"/>
      <c r="AH656" s="338"/>
      <c r="AI656" s="337"/>
      <c r="AJ656" s="200"/>
      <c r="AK656" s="200"/>
      <c r="AL656" s="200"/>
      <c r="AM656" s="337"/>
      <c r="AN656" s="200"/>
      <c r="AO656" s="200"/>
      <c r="AP656" s="338"/>
      <c r="AQ656" s="337"/>
      <c r="AR656" s="200"/>
      <c r="AS656" s="200"/>
      <c r="AT656" s="338"/>
      <c r="AU656" s="200"/>
      <c r="AV656" s="200"/>
      <c r="AW656" s="200"/>
      <c r="AX656" s="201"/>
    </row>
    <row r="657" spans="1:50" hidden="1" x14ac:dyDescent="0.15">
      <c r="A657" s="182"/>
      <c r="B657" s="179"/>
      <c r="C657" s="173"/>
      <c r="D657" s="179"/>
      <c r="E657" s="339" t="s">
        <v>373</v>
      </c>
      <c r="F657" s="340"/>
      <c r="G657" s="34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4" t="s">
        <v>372</v>
      </c>
      <c r="AF657" s="335"/>
      <c r="AG657" s="335"/>
      <c r="AH657" s="336"/>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idden="1" x14ac:dyDescent="0.15">
      <c r="A658" s="182"/>
      <c r="B658" s="179"/>
      <c r="C658" s="173"/>
      <c r="D658" s="179"/>
      <c r="E658" s="339"/>
      <c r="F658" s="34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idden="1" x14ac:dyDescent="0.15">
      <c r="A659" s="182"/>
      <c r="B659" s="179"/>
      <c r="C659" s="173"/>
      <c r="D659" s="179"/>
      <c r="E659" s="339"/>
      <c r="F659" s="34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7"/>
      <c r="AF659" s="200"/>
      <c r="AG659" s="200"/>
      <c r="AH659" s="200"/>
      <c r="AI659" s="337"/>
      <c r="AJ659" s="200"/>
      <c r="AK659" s="200"/>
      <c r="AL659" s="200"/>
      <c r="AM659" s="337"/>
      <c r="AN659" s="200"/>
      <c r="AO659" s="200"/>
      <c r="AP659" s="338"/>
      <c r="AQ659" s="337"/>
      <c r="AR659" s="200"/>
      <c r="AS659" s="200"/>
      <c r="AT659" s="338"/>
      <c r="AU659" s="200"/>
      <c r="AV659" s="200"/>
      <c r="AW659" s="200"/>
      <c r="AX659" s="201"/>
    </row>
    <row r="660" spans="1:50" hidden="1" x14ac:dyDescent="0.15">
      <c r="A660" s="182"/>
      <c r="B660" s="179"/>
      <c r="C660" s="173"/>
      <c r="D660" s="179"/>
      <c r="E660" s="339"/>
      <c r="F660" s="34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7"/>
      <c r="AF660" s="200"/>
      <c r="AG660" s="200"/>
      <c r="AH660" s="338"/>
      <c r="AI660" s="337"/>
      <c r="AJ660" s="200"/>
      <c r="AK660" s="200"/>
      <c r="AL660" s="200"/>
      <c r="AM660" s="337"/>
      <c r="AN660" s="200"/>
      <c r="AO660" s="200"/>
      <c r="AP660" s="338"/>
      <c r="AQ660" s="337"/>
      <c r="AR660" s="200"/>
      <c r="AS660" s="200"/>
      <c r="AT660" s="338"/>
      <c r="AU660" s="200"/>
      <c r="AV660" s="200"/>
      <c r="AW660" s="200"/>
      <c r="AX660" s="201"/>
    </row>
    <row r="661" spans="1:50" hidden="1" x14ac:dyDescent="0.15">
      <c r="A661" s="182"/>
      <c r="B661" s="179"/>
      <c r="C661" s="173"/>
      <c r="D661" s="179"/>
      <c r="E661" s="339"/>
      <c r="F661" s="34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7"/>
      <c r="AF661" s="200"/>
      <c r="AG661" s="200"/>
      <c r="AH661" s="338"/>
      <c r="AI661" s="337"/>
      <c r="AJ661" s="200"/>
      <c r="AK661" s="200"/>
      <c r="AL661" s="200"/>
      <c r="AM661" s="337"/>
      <c r="AN661" s="200"/>
      <c r="AO661" s="200"/>
      <c r="AP661" s="338"/>
      <c r="AQ661" s="337"/>
      <c r="AR661" s="200"/>
      <c r="AS661" s="200"/>
      <c r="AT661" s="338"/>
      <c r="AU661" s="200"/>
      <c r="AV661" s="200"/>
      <c r="AW661" s="200"/>
      <c r="AX661" s="201"/>
    </row>
    <row r="662" spans="1:50" hidden="1" x14ac:dyDescent="0.15">
      <c r="A662" s="182"/>
      <c r="B662" s="179"/>
      <c r="C662" s="173"/>
      <c r="D662" s="179"/>
      <c r="E662" s="339" t="s">
        <v>373</v>
      </c>
      <c r="F662" s="340"/>
      <c r="G662" s="34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4" t="s">
        <v>372</v>
      </c>
      <c r="AF662" s="335"/>
      <c r="AG662" s="335"/>
      <c r="AH662" s="336"/>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idden="1" x14ac:dyDescent="0.15">
      <c r="A663" s="182"/>
      <c r="B663" s="179"/>
      <c r="C663" s="173"/>
      <c r="D663" s="179"/>
      <c r="E663" s="339"/>
      <c r="F663" s="34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idden="1" x14ac:dyDescent="0.15">
      <c r="A664" s="182"/>
      <c r="B664" s="179"/>
      <c r="C664" s="173"/>
      <c r="D664" s="179"/>
      <c r="E664" s="339"/>
      <c r="F664" s="34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7"/>
      <c r="AF664" s="200"/>
      <c r="AG664" s="200"/>
      <c r="AH664" s="200"/>
      <c r="AI664" s="337"/>
      <c r="AJ664" s="200"/>
      <c r="AK664" s="200"/>
      <c r="AL664" s="200"/>
      <c r="AM664" s="337"/>
      <c r="AN664" s="200"/>
      <c r="AO664" s="200"/>
      <c r="AP664" s="338"/>
      <c r="AQ664" s="337"/>
      <c r="AR664" s="200"/>
      <c r="AS664" s="200"/>
      <c r="AT664" s="338"/>
      <c r="AU664" s="200"/>
      <c r="AV664" s="200"/>
      <c r="AW664" s="200"/>
      <c r="AX664" s="201"/>
    </row>
    <row r="665" spans="1:50" hidden="1" x14ac:dyDescent="0.15">
      <c r="A665" s="182"/>
      <c r="B665" s="179"/>
      <c r="C665" s="173"/>
      <c r="D665" s="179"/>
      <c r="E665" s="339"/>
      <c r="F665" s="34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7"/>
      <c r="AF665" s="200"/>
      <c r="AG665" s="200"/>
      <c r="AH665" s="338"/>
      <c r="AI665" s="337"/>
      <c r="AJ665" s="200"/>
      <c r="AK665" s="200"/>
      <c r="AL665" s="200"/>
      <c r="AM665" s="337"/>
      <c r="AN665" s="200"/>
      <c r="AO665" s="200"/>
      <c r="AP665" s="338"/>
      <c r="AQ665" s="337"/>
      <c r="AR665" s="200"/>
      <c r="AS665" s="200"/>
      <c r="AT665" s="338"/>
      <c r="AU665" s="200"/>
      <c r="AV665" s="200"/>
      <c r="AW665" s="200"/>
      <c r="AX665" s="201"/>
    </row>
    <row r="666" spans="1:50" hidden="1" x14ac:dyDescent="0.15">
      <c r="A666" s="182"/>
      <c r="B666" s="179"/>
      <c r="C666" s="173"/>
      <c r="D666" s="179"/>
      <c r="E666" s="339"/>
      <c r="F666" s="34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7"/>
      <c r="AF666" s="200"/>
      <c r="AG666" s="200"/>
      <c r="AH666" s="338"/>
      <c r="AI666" s="337"/>
      <c r="AJ666" s="200"/>
      <c r="AK666" s="200"/>
      <c r="AL666" s="200"/>
      <c r="AM666" s="337"/>
      <c r="AN666" s="200"/>
      <c r="AO666" s="200"/>
      <c r="AP666" s="338"/>
      <c r="AQ666" s="337"/>
      <c r="AR666" s="200"/>
      <c r="AS666" s="200"/>
      <c r="AT666" s="338"/>
      <c r="AU666" s="200"/>
      <c r="AV666" s="200"/>
      <c r="AW666" s="200"/>
      <c r="AX666" s="201"/>
    </row>
    <row r="667" spans="1:50" hidden="1" x14ac:dyDescent="0.15">
      <c r="A667" s="182"/>
      <c r="B667" s="179"/>
      <c r="C667" s="173"/>
      <c r="D667" s="179"/>
      <c r="E667" s="339" t="s">
        <v>373</v>
      </c>
      <c r="F667" s="340"/>
      <c r="G667" s="34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4" t="s">
        <v>372</v>
      </c>
      <c r="AF667" s="335"/>
      <c r="AG667" s="335"/>
      <c r="AH667" s="336"/>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idden="1" x14ac:dyDescent="0.15">
      <c r="A668" s="182"/>
      <c r="B668" s="179"/>
      <c r="C668" s="173"/>
      <c r="D668" s="179"/>
      <c r="E668" s="339"/>
      <c r="F668" s="34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9"/>
      <c r="F669" s="34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7"/>
      <c r="AF669" s="200"/>
      <c r="AG669" s="200"/>
      <c r="AH669" s="200"/>
      <c r="AI669" s="337"/>
      <c r="AJ669" s="200"/>
      <c r="AK669" s="200"/>
      <c r="AL669" s="200"/>
      <c r="AM669" s="337"/>
      <c r="AN669" s="200"/>
      <c r="AO669" s="200"/>
      <c r="AP669" s="338"/>
      <c r="AQ669" s="337"/>
      <c r="AR669" s="200"/>
      <c r="AS669" s="200"/>
      <c r="AT669" s="338"/>
      <c r="AU669" s="200"/>
      <c r="AV669" s="200"/>
      <c r="AW669" s="200"/>
      <c r="AX669" s="201"/>
    </row>
    <row r="670" spans="1:50" ht="23.25" hidden="1" customHeight="1" x14ac:dyDescent="0.15">
      <c r="A670" s="182"/>
      <c r="B670" s="179"/>
      <c r="C670" s="173"/>
      <c r="D670" s="179"/>
      <c r="E670" s="339"/>
      <c r="F670" s="34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7"/>
      <c r="AF670" s="200"/>
      <c r="AG670" s="200"/>
      <c r="AH670" s="338"/>
      <c r="AI670" s="337"/>
      <c r="AJ670" s="200"/>
      <c r="AK670" s="200"/>
      <c r="AL670" s="200"/>
      <c r="AM670" s="337"/>
      <c r="AN670" s="200"/>
      <c r="AO670" s="200"/>
      <c r="AP670" s="338"/>
      <c r="AQ670" s="337"/>
      <c r="AR670" s="200"/>
      <c r="AS670" s="200"/>
      <c r="AT670" s="338"/>
      <c r="AU670" s="200"/>
      <c r="AV670" s="200"/>
      <c r="AW670" s="200"/>
      <c r="AX670" s="201"/>
    </row>
    <row r="671" spans="1:50" ht="23.25" hidden="1" customHeight="1" x14ac:dyDescent="0.15">
      <c r="A671" s="182"/>
      <c r="B671" s="179"/>
      <c r="C671" s="173"/>
      <c r="D671" s="179"/>
      <c r="E671" s="339"/>
      <c r="F671" s="34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7"/>
      <c r="AF671" s="200"/>
      <c r="AG671" s="200"/>
      <c r="AH671" s="338"/>
      <c r="AI671" s="337"/>
      <c r="AJ671" s="200"/>
      <c r="AK671" s="200"/>
      <c r="AL671" s="200"/>
      <c r="AM671" s="337"/>
      <c r="AN671" s="200"/>
      <c r="AO671" s="200"/>
      <c r="AP671" s="338"/>
      <c r="AQ671" s="337"/>
      <c r="AR671" s="200"/>
      <c r="AS671" s="200"/>
      <c r="AT671" s="338"/>
      <c r="AU671" s="200"/>
      <c r="AV671" s="200"/>
      <c r="AW671" s="200"/>
      <c r="AX671" s="201"/>
    </row>
    <row r="672" spans="1:50" ht="18.75" hidden="1" customHeight="1" x14ac:dyDescent="0.15">
      <c r="A672" s="182"/>
      <c r="B672" s="179"/>
      <c r="C672" s="173"/>
      <c r="D672" s="179"/>
      <c r="E672" s="339" t="s">
        <v>374</v>
      </c>
      <c r="F672" s="340"/>
      <c r="G672" s="34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4" t="s">
        <v>372</v>
      </c>
      <c r="AF672" s="335"/>
      <c r="AG672" s="335"/>
      <c r="AH672" s="336"/>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9"/>
      <c r="F673" s="34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9"/>
      <c r="F674" s="34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7"/>
      <c r="AF674" s="200"/>
      <c r="AG674" s="200"/>
      <c r="AH674" s="200"/>
      <c r="AI674" s="337"/>
      <c r="AJ674" s="200"/>
      <c r="AK674" s="200"/>
      <c r="AL674" s="200"/>
      <c r="AM674" s="337"/>
      <c r="AN674" s="200"/>
      <c r="AO674" s="200"/>
      <c r="AP674" s="338"/>
      <c r="AQ674" s="337"/>
      <c r="AR674" s="200"/>
      <c r="AS674" s="200"/>
      <c r="AT674" s="338"/>
      <c r="AU674" s="200"/>
      <c r="AV674" s="200"/>
      <c r="AW674" s="200"/>
      <c r="AX674" s="201"/>
    </row>
    <row r="675" spans="1:50" ht="23.25" hidden="1" customHeight="1" x14ac:dyDescent="0.15">
      <c r="A675" s="182"/>
      <c r="B675" s="179"/>
      <c r="C675" s="173"/>
      <c r="D675" s="179"/>
      <c r="E675" s="339"/>
      <c r="F675" s="34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7"/>
      <c r="AF675" s="200"/>
      <c r="AG675" s="200"/>
      <c r="AH675" s="338"/>
      <c r="AI675" s="337"/>
      <c r="AJ675" s="200"/>
      <c r="AK675" s="200"/>
      <c r="AL675" s="200"/>
      <c r="AM675" s="337"/>
      <c r="AN675" s="200"/>
      <c r="AO675" s="200"/>
      <c r="AP675" s="338"/>
      <c r="AQ675" s="337"/>
      <c r="AR675" s="200"/>
      <c r="AS675" s="200"/>
      <c r="AT675" s="338"/>
      <c r="AU675" s="200"/>
      <c r="AV675" s="200"/>
      <c r="AW675" s="200"/>
      <c r="AX675" s="201"/>
    </row>
    <row r="676" spans="1:50" ht="23.25" hidden="1" customHeight="1" x14ac:dyDescent="0.15">
      <c r="A676" s="182"/>
      <c r="B676" s="179"/>
      <c r="C676" s="173"/>
      <c r="D676" s="179"/>
      <c r="E676" s="339"/>
      <c r="F676" s="34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7"/>
      <c r="AF676" s="200"/>
      <c r="AG676" s="200"/>
      <c r="AH676" s="338"/>
      <c r="AI676" s="337"/>
      <c r="AJ676" s="200"/>
      <c r="AK676" s="200"/>
      <c r="AL676" s="200"/>
      <c r="AM676" s="337"/>
      <c r="AN676" s="200"/>
      <c r="AO676" s="200"/>
      <c r="AP676" s="338"/>
      <c r="AQ676" s="337"/>
      <c r="AR676" s="200"/>
      <c r="AS676" s="200"/>
      <c r="AT676" s="338"/>
      <c r="AU676" s="200"/>
      <c r="AV676" s="200"/>
      <c r="AW676" s="200"/>
      <c r="AX676" s="201"/>
    </row>
    <row r="677" spans="1:50" ht="18.75" hidden="1" customHeight="1" x14ac:dyDescent="0.15">
      <c r="A677" s="182"/>
      <c r="B677" s="179"/>
      <c r="C677" s="173"/>
      <c r="D677" s="179"/>
      <c r="E677" s="339" t="s">
        <v>374</v>
      </c>
      <c r="F677" s="340"/>
      <c r="G677" s="34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4" t="s">
        <v>372</v>
      </c>
      <c r="AF677" s="335"/>
      <c r="AG677" s="335"/>
      <c r="AH677" s="336"/>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9"/>
      <c r="F678" s="34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9"/>
      <c r="F679" s="34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7"/>
      <c r="AF679" s="200"/>
      <c r="AG679" s="200"/>
      <c r="AH679" s="200"/>
      <c r="AI679" s="337"/>
      <c r="AJ679" s="200"/>
      <c r="AK679" s="200"/>
      <c r="AL679" s="200"/>
      <c r="AM679" s="337"/>
      <c r="AN679" s="200"/>
      <c r="AO679" s="200"/>
      <c r="AP679" s="338"/>
      <c r="AQ679" s="337"/>
      <c r="AR679" s="200"/>
      <c r="AS679" s="200"/>
      <c r="AT679" s="338"/>
      <c r="AU679" s="200"/>
      <c r="AV679" s="200"/>
      <c r="AW679" s="200"/>
      <c r="AX679" s="201"/>
    </row>
    <row r="680" spans="1:50" ht="23.25" hidden="1" customHeight="1" x14ac:dyDescent="0.15">
      <c r="A680" s="182"/>
      <c r="B680" s="179"/>
      <c r="C680" s="173"/>
      <c r="D680" s="179"/>
      <c r="E680" s="339"/>
      <c r="F680" s="34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7"/>
      <c r="AF680" s="200"/>
      <c r="AG680" s="200"/>
      <c r="AH680" s="338"/>
      <c r="AI680" s="337"/>
      <c r="AJ680" s="200"/>
      <c r="AK680" s="200"/>
      <c r="AL680" s="200"/>
      <c r="AM680" s="337"/>
      <c r="AN680" s="200"/>
      <c r="AO680" s="200"/>
      <c r="AP680" s="338"/>
      <c r="AQ680" s="337"/>
      <c r="AR680" s="200"/>
      <c r="AS680" s="200"/>
      <c r="AT680" s="338"/>
      <c r="AU680" s="200"/>
      <c r="AV680" s="200"/>
      <c r="AW680" s="200"/>
      <c r="AX680" s="201"/>
    </row>
    <row r="681" spans="1:50" ht="23.25" hidden="1" customHeight="1" x14ac:dyDescent="0.15">
      <c r="A681" s="182"/>
      <c r="B681" s="179"/>
      <c r="C681" s="173"/>
      <c r="D681" s="179"/>
      <c r="E681" s="339"/>
      <c r="F681" s="34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7"/>
      <c r="AF681" s="200"/>
      <c r="AG681" s="200"/>
      <c r="AH681" s="338"/>
      <c r="AI681" s="337"/>
      <c r="AJ681" s="200"/>
      <c r="AK681" s="200"/>
      <c r="AL681" s="200"/>
      <c r="AM681" s="337"/>
      <c r="AN681" s="200"/>
      <c r="AO681" s="200"/>
      <c r="AP681" s="338"/>
      <c r="AQ681" s="337"/>
      <c r="AR681" s="200"/>
      <c r="AS681" s="200"/>
      <c r="AT681" s="338"/>
      <c r="AU681" s="200"/>
      <c r="AV681" s="200"/>
      <c r="AW681" s="200"/>
      <c r="AX681" s="201"/>
    </row>
    <row r="682" spans="1:50" ht="18.75" hidden="1" customHeight="1" x14ac:dyDescent="0.15">
      <c r="A682" s="182"/>
      <c r="B682" s="179"/>
      <c r="C682" s="173"/>
      <c r="D682" s="179"/>
      <c r="E682" s="339" t="s">
        <v>374</v>
      </c>
      <c r="F682" s="340"/>
      <c r="G682" s="34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4" t="s">
        <v>372</v>
      </c>
      <c r="AF682" s="335"/>
      <c r="AG682" s="335"/>
      <c r="AH682" s="336"/>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9"/>
      <c r="F683" s="34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9"/>
      <c r="F684" s="34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7"/>
      <c r="AF684" s="200"/>
      <c r="AG684" s="200"/>
      <c r="AH684" s="200"/>
      <c r="AI684" s="337"/>
      <c r="AJ684" s="200"/>
      <c r="AK684" s="200"/>
      <c r="AL684" s="200"/>
      <c r="AM684" s="337"/>
      <c r="AN684" s="200"/>
      <c r="AO684" s="200"/>
      <c r="AP684" s="338"/>
      <c r="AQ684" s="337"/>
      <c r="AR684" s="200"/>
      <c r="AS684" s="200"/>
      <c r="AT684" s="338"/>
      <c r="AU684" s="200"/>
      <c r="AV684" s="200"/>
      <c r="AW684" s="200"/>
      <c r="AX684" s="201"/>
    </row>
    <row r="685" spans="1:50" ht="23.25" hidden="1" customHeight="1" x14ac:dyDescent="0.15">
      <c r="A685" s="182"/>
      <c r="B685" s="179"/>
      <c r="C685" s="173"/>
      <c r="D685" s="179"/>
      <c r="E685" s="339"/>
      <c r="F685" s="34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7"/>
      <c r="AF685" s="200"/>
      <c r="AG685" s="200"/>
      <c r="AH685" s="338"/>
      <c r="AI685" s="337"/>
      <c r="AJ685" s="200"/>
      <c r="AK685" s="200"/>
      <c r="AL685" s="200"/>
      <c r="AM685" s="337"/>
      <c r="AN685" s="200"/>
      <c r="AO685" s="200"/>
      <c r="AP685" s="338"/>
      <c r="AQ685" s="337"/>
      <c r="AR685" s="200"/>
      <c r="AS685" s="200"/>
      <c r="AT685" s="338"/>
      <c r="AU685" s="200"/>
      <c r="AV685" s="200"/>
      <c r="AW685" s="200"/>
      <c r="AX685" s="201"/>
    </row>
    <row r="686" spans="1:50" ht="23.25" hidden="1" customHeight="1" x14ac:dyDescent="0.15">
      <c r="A686" s="182"/>
      <c r="B686" s="179"/>
      <c r="C686" s="173"/>
      <c r="D686" s="179"/>
      <c r="E686" s="339"/>
      <c r="F686" s="34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7"/>
      <c r="AF686" s="200"/>
      <c r="AG686" s="200"/>
      <c r="AH686" s="338"/>
      <c r="AI686" s="337"/>
      <c r="AJ686" s="200"/>
      <c r="AK686" s="200"/>
      <c r="AL686" s="200"/>
      <c r="AM686" s="337"/>
      <c r="AN686" s="200"/>
      <c r="AO686" s="200"/>
      <c r="AP686" s="338"/>
      <c r="AQ686" s="337"/>
      <c r="AR686" s="200"/>
      <c r="AS686" s="200"/>
      <c r="AT686" s="338"/>
      <c r="AU686" s="200"/>
      <c r="AV686" s="200"/>
      <c r="AW686" s="200"/>
      <c r="AX686" s="201"/>
    </row>
    <row r="687" spans="1:50" ht="18.75" hidden="1" customHeight="1" x14ac:dyDescent="0.15">
      <c r="A687" s="182"/>
      <c r="B687" s="179"/>
      <c r="C687" s="173"/>
      <c r="D687" s="179"/>
      <c r="E687" s="339" t="s">
        <v>374</v>
      </c>
      <c r="F687" s="340"/>
      <c r="G687" s="34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4" t="s">
        <v>372</v>
      </c>
      <c r="AF687" s="335"/>
      <c r="AG687" s="335"/>
      <c r="AH687" s="336"/>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9"/>
      <c r="F688" s="34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9"/>
      <c r="F689" s="340"/>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7"/>
      <c r="AF689" s="200"/>
      <c r="AG689" s="200"/>
      <c r="AH689" s="200"/>
      <c r="AI689" s="337"/>
      <c r="AJ689" s="200"/>
      <c r="AK689" s="200"/>
      <c r="AL689" s="200"/>
      <c r="AM689" s="337"/>
      <c r="AN689" s="200"/>
      <c r="AO689" s="200"/>
      <c r="AP689" s="338"/>
      <c r="AQ689" s="337"/>
      <c r="AR689" s="200"/>
      <c r="AS689" s="200"/>
      <c r="AT689" s="338"/>
      <c r="AU689" s="200"/>
      <c r="AV689" s="200"/>
      <c r="AW689" s="200"/>
      <c r="AX689" s="201"/>
    </row>
    <row r="690" spans="1:50" ht="23.25" hidden="1" customHeight="1" x14ac:dyDescent="0.15">
      <c r="A690" s="182"/>
      <c r="B690" s="179"/>
      <c r="C690" s="173"/>
      <c r="D690" s="179"/>
      <c r="E690" s="339"/>
      <c r="F690" s="34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7"/>
      <c r="AF690" s="200"/>
      <c r="AG690" s="200"/>
      <c r="AH690" s="338"/>
      <c r="AI690" s="337"/>
      <c r="AJ690" s="200"/>
      <c r="AK690" s="200"/>
      <c r="AL690" s="200"/>
      <c r="AM690" s="337"/>
      <c r="AN690" s="200"/>
      <c r="AO690" s="200"/>
      <c r="AP690" s="338"/>
      <c r="AQ690" s="337"/>
      <c r="AR690" s="200"/>
      <c r="AS690" s="200"/>
      <c r="AT690" s="338"/>
      <c r="AU690" s="200"/>
      <c r="AV690" s="200"/>
      <c r="AW690" s="200"/>
      <c r="AX690" s="201"/>
    </row>
    <row r="691" spans="1:50" ht="23.25" hidden="1" customHeight="1" x14ac:dyDescent="0.15">
      <c r="A691" s="182"/>
      <c r="B691" s="179"/>
      <c r="C691" s="173"/>
      <c r="D691" s="179"/>
      <c r="E691" s="339"/>
      <c r="F691" s="34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7"/>
      <c r="AF691" s="200"/>
      <c r="AG691" s="200"/>
      <c r="AH691" s="338"/>
      <c r="AI691" s="337"/>
      <c r="AJ691" s="200"/>
      <c r="AK691" s="200"/>
      <c r="AL691" s="200"/>
      <c r="AM691" s="337"/>
      <c r="AN691" s="200"/>
      <c r="AO691" s="200"/>
      <c r="AP691" s="338"/>
      <c r="AQ691" s="337"/>
      <c r="AR691" s="200"/>
      <c r="AS691" s="200"/>
      <c r="AT691" s="338"/>
      <c r="AU691" s="200"/>
      <c r="AV691" s="200"/>
      <c r="AW691" s="200"/>
      <c r="AX691" s="201"/>
    </row>
    <row r="692" spans="1:50" ht="18.75" hidden="1" customHeight="1" x14ac:dyDescent="0.15">
      <c r="A692" s="182"/>
      <c r="B692" s="179"/>
      <c r="C692" s="173"/>
      <c r="D692" s="179"/>
      <c r="E692" s="339" t="s">
        <v>374</v>
      </c>
      <c r="F692" s="340"/>
      <c r="G692" s="34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4" t="s">
        <v>372</v>
      </c>
      <c r="AF692" s="335"/>
      <c r="AG692" s="335"/>
      <c r="AH692" s="336"/>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9"/>
      <c r="F693" s="34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9"/>
      <c r="F694" s="340"/>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7"/>
      <c r="AF694" s="200"/>
      <c r="AG694" s="200"/>
      <c r="AH694" s="200"/>
      <c r="AI694" s="337"/>
      <c r="AJ694" s="200"/>
      <c r="AK694" s="200"/>
      <c r="AL694" s="200"/>
      <c r="AM694" s="337"/>
      <c r="AN694" s="200"/>
      <c r="AO694" s="200"/>
      <c r="AP694" s="338"/>
      <c r="AQ694" s="337"/>
      <c r="AR694" s="200"/>
      <c r="AS694" s="200"/>
      <c r="AT694" s="338"/>
      <c r="AU694" s="200"/>
      <c r="AV694" s="200"/>
      <c r="AW694" s="200"/>
      <c r="AX694" s="201"/>
    </row>
    <row r="695" spans="1:50" ht="23.25" hidden="1" customHeight="1" x14ac:dyDescent="0.15">
      <c r="A695" s="182"/>
      <c r="B695" s="179"/>
      <c r="C695" s="173"/>
      <c r="D695" s="179"/>
      <c r="E695" s="339"/>
      <c r="F695" s="34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7"/>
      <c r="AF695" s="200"/>
      <c r="AG695" s="200"/>
      <c r="AH695" s="338"/>
      <c r="AI695" s="337"/>
      <c r="AJ695" s="200"/>
      <c r="AK695" s="200"/>
      <c r="AL695" s="200"/>
      <c r="AM695" s="337"/>
      <c r="AN695" s="200"/>
      <c r="AO695" s="200"/>
      <c r="AP695" s="338"/>
      <c r="AQ695" s="337"/>
      <c r="AR695" s="200"/>
      <c r="AS695" s="200"/>
      <c r="AT695" s="338"/>
      <c r="AU695" s="200"/>
      <c r="AV695" s="200"/>
      <c r="AW695" s="200"/>
      <c r="AX695" s="201"/>
    </row>
    <row r="696" spans="1:50" ht="23.25" hidden="1" customHeight="1" x14ac:dyDescent="0.15">
      <c r="A696" s="182"/>
      <c r="B696" s="179"/>
      <c r="C696" s="173"/>
      <c r="D696" s="179"/>
      <c r="E696" s="339"/>
      <c r="F696" s="34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7"/>
      <c r="AF696" s="200"/>
      <c r="AG696" s="200"/>
      <c r="AH696" s="338"/>
      <c r="AI696" s="337"/>
      <c r="AJ696" s="200"/>
      <c r="AK696" s="200"/>
      <c r="AL696" s="200"/>
      <c r="AM696" s="337"/>
      <c r="AN696" s="200"/>
      <c r="AO696" s="200"/>
      <c r="AP696" s="338"/>
      <c r="AQ696" s="337"/>
      <c r="AR696" s="200"/>
      <c r="AS696" s="200"/>
      <c r="AT696" s="33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87" t="s">
        <v>259</v>
      </c>
      <c r="B702" s="888"/>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550</v>
      </c>
      <c r="AE702" s="343"/>
      <c r="AF702" s="343"/>
      <c r="AG702" s="385" t="s">
        <v>576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9"/>
      <c r="B703" s="890"/>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1" t="s">
        <v>550</v>
      </c>
      <c r="AE703" s="322"/>
      <c r="AF703" s="322"/>
      <c r="AG703" s="324" t="s">
        <v>577</v>
      </c>
      <c r="AH703" s="325"/>
      <c r="AI703" s="325"/>
      <c r="AJ703" s="325"/>
      <c r="AK703" s="325"/>
      <c r="AL703" s="325"/>
      <c r="AM703" s="325"/>
      <c r="AN703" s="325"/>
      <c r="AO703" s="325"/>
      <c r="AP703" s="325"/>
      <c r="AQ703" s="325"/>
      <c r="AR703" s="325"/>
      <c r="AS703" s="325"/>
      <c r="AT703" s="325"/>
      <c r="AU703" s="325"/>
      <c r="AV703" s="325"/>
      <c r="AW703" s="325"/>
      <c r="AX703" s="326"/>
    </row>
    <row r="704" spans="1:50" ht="27" customHeight="1" x14ac:dyDescent="0.15">
      <c r="A704" s="891"/>
      <c r="B704" s="892"/>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44" t="s">
        <v>550</v>
      </c>
      <c r="AE704" s="845"/>
      <c r="AF704" s="845"/>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6" t="s">
        <v>550</v>
      </c>
      <c r="AE705" s="717"/>
      <c r="AF705" s="717"/>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5"/>
      <c r="D706" s="796"/>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7"/>
      <c r="D707" s="798"/>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2" t="s">
        <v>574</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575</v>
      </c>
      <c r="AE708" s="608"/>
      <c r="AF708" s="659"/>
      <c r="AG708" s="744" t="s">
        <v>579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550</v>
      </c>
      <c r="AE709" s="322"/>
      <c r="AF709" s="323"/>
      <c r="AG709" s="324" t="s">
        <v>580</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575</v>
      </c>
      <c r="AE710" s="322"/>
      <c r="AF710" s="323"/>
      <c r="AG710" s="324" t="s">
        <v>628</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1" t="s">
        <v>550</v>
      </c>
      <c r="AE711" s="322"/>
      <c r="AF711" s="323"/>
      <c r="AG711" s="324" t="s">
        <v>581</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5"/>
      <c r="B712" s="647"/>
      <c r="C712" s="391" t="s">
        <v>485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1" t="s">
        <v>575</v>
      </c>
      <c r="AE712" s="322"/>
      <c r="AF712" s="323"/>
      <c r="AG712" s="324" t="s">
        <v>579</v>
      </c>
      <c r="AH712" s="325"/>
      <c r="AI712" s="325"/>
      <c r="AJ712" s="325"/>
      <c r="AK712" s="325"/>
      <c r="AL712" s="325"/>
      <c r="AM712" s="325"/>
      <c r="AN712" s="325"/>
      <c r="AO712" s="325"/>
      <c r="AP712" s="325"/>
      <c r="AQ712" s="325"/>
      <c r="AR712" s="325"/>
      <c r="AS712" s="325"/>
      <c r="AT712" s="325"/>
      <c r="AU712" s="325"/>
      <c r="AV712" s="325"/>
      <c r="AW712" s="325"/>
      <c r="AX712" s="326"/>
    </row>
    <row r="713" spans="1:50" ht="26.25" customHeight="1" x14ac:dyDescent="0.15">
      <c r="A713" s="645"/>
      <c r="B713" s="647"/>
      <c r="C713" s="967" t="s">
        <v>486</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575</v>
      </c>
      <c r="AE713" s="322"/>
      <c r="AF713" s="323"/>
      <c r="AG713" s="94" t="s">
        <v>579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458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550</v>
      </c>
      <c r="AE714" s="809"/>
      <c r="AF714" s="810"/>
      <c r="AG714" s="738" t="s">
        <v>582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3"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550</v>
      </c>
      <c r="AE715" s="608"/>
      <c r="AF715" s="659"/>
      <c r="AG715" s="744" t="s">
        <v>583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550</v>
      </c>
      <c r="AE716" s="630"/>
      <c r="AF716" s="630"/>
      <c r="AG716" s="324" t="s">
        <v>584</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550</v>
      </c>
      <c r="AE717" s="322"/>
      <c r="AF717" s="322"/>
      <c r="AG717" s="324" t="s">
        <v>585</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550</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575</v>
      </c>
      <c r="AE719" s="608"/>
      <c r="AF719" s="608"/>
      <c r="AG719" s="118" t="s">
        <v>630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8"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8"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8"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8"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3"/>
      <c r="C726" s="813" t="s">
        <v>53</v>
      </c>
      <c r="D726" s="846"/>
      <c r="E726" s="846"/>
      <c r="F726" s="847"/>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50" t="s">
        <v>57</v>
      </c>
      <c r="D727" s="751"/>
      <c r="E727" s="751"/>
      <c r="F727" s="752"/>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7.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7.25" customHeight="1" thickBot="1" x14ac:dyDescent="0.2">
      <c r="A731" s="800" t="s">
        <v>256</v>
      </c>
      <c r="B731" s="801"/>
      <c r="C731" s="801"/>
      <c r="D731" s="801"/>
      <c r="E731" s="802"/>
      <c r="F731" s="731" t="s">
        <v>637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7.25" customHeight="1" thickBot="1" x14ac:dyDescent="0.2">
      <c r="A733" s="675" t="s">
        <v>638</v>
      </c>
      <c r="B733" s="676"/>
      <c r="C733" s="676"/>
      <c r="D733" s="676"/>
      <c r="E733" s="677"/>
      <c r="F733" s="640" t="s">
        <v>639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5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1" t="s">
        <v>431</v>
      </c>
      <c r="B737" s="203"/>
      <c r="C737" s="203"/>
      <c r="D737" s="204"/>
      <c r="E737" s="1007" t="s">
        <v>625</v>
      </c>
      <c r="F737" s="1007"/>
      <c r="G737" s="1007"/>
      <c r="H737" s="1007"/>
      <c r="I737" s="1007"/>
      <c r="J737" s="1007"/>
      <c r="K737" s="1007"/>
      <c r="L737" s="1007"/>
      <c r="M737" s="1007"/>
      <c r="N737" s="362" t="s">
        <v>358</v>
      </c>
      <c r="O737" s="362"/>
      <c r="P737" s="362"/>
      <c r="Q737" s="362"/>
      <c r="R737" s="1007" t="s">
        <v>629</v>
      </c>
      <c r="S737" s="1007"/>
      <c r="T737" s="1007"/>
      <c r="U737" s="1007"/>
      <c r="V737" s="1007"/>
      <c r="W737" s="1007"/>
      <c r="X737" s="1007"/>
      <c r="Y737" s="1007"/>
      <c r="Z737" s="1007"/>
      <c r="AA737" s="362" t="s">
        <v>359</v>
      </c>
      <c r="AB737" s="362"/>
      <c r="AC737" s="362"/>
      <c r="AD737" s="362"/>
      <c r="AE737" s="1007" t="s">
        <v>588</v>
      </c>
      <c r="AF737" s="1007"/>
      <c r="AG737" s="1007"/>
      <c r="AH737" s="1007"/>
      <c r="AI737" s="1007"/>
      <c r="AJ737" s="1007"/>
      <c r="AK737" s="1007"/>
      <c r="AL737" s="1007"/>
      <c r="AM737" s="1007"/>
      <c r="AN737" s="362" t="s">
        <v>360</v>
      </c>
      <c r="AO737" s="362"/>
      <c r="AP737" s="362"/>
      <c r="AQ737" s="362"/>
      <c r="AR737" s="1008" t="s">
        <v>589</v>
      </c>
      <c r="AS737" s="1009"/>
      <c r="AT737" s="1009"/>
      <c r="AU737" s="1009"/>
      <c r="AV737" s="1009"/>
      <c r="AW737" s="1009"/>
      <c r="AX737" s="1010"/>
      <c r="AY737" s="89"/>
      <c r="AZ737" s="89"/>
    </row>
    <row r="738" spans="1:52" ht="24.75" customHeight="1" x14ac:dyDescent="0.15">
      <c r="A738" s="1011" t="s">
        <v>361</v>
      </c>
      <c r="B738" s="203"/>
      <c r="C738" s="203"/>
      <c r="D738" s="204"/>
      <c r="E738" s="1007" t="s">
        <v>590</v>
      </c>
      <c r="F738" s="1007"/>
      <c r="G738" s="1007"/>
      <c r="H738" s="1007"/>
      <c r="I738" s="1007"/>
      <c r="J738" s="1007"/>
      <c r="K738" s="1007"/>
      <c r="L738" s="1007"/>
      <c r="M738" s="1007"/>
      <c r="N738" s="362" t="s">
        <v>362</v>
      </c>
      <c r="O738" s="362"/>
      <c r="P738" s="362"/>
      <c r="Q738" s="362"/>
      <c r="R738" s="1007" t="s">
        <v>591</v>
      </c>
      <c r="S738" s="1007"/>
      <c r="T738" s="1007"/>
      <c r="U738" s="1007"/>
      <c r="V738" s="1007"/>
      <c r="W738" s="1007"/>
      <c r="X738" s="1007"/>
      <c r="Y738" s="1007"/>
      <c r="Z738" s="1007"/>
      <c r="AA738" s="362" t="s">
        <v>479</v>
      </c>
      <c r="AB738" s="362"/>
      <c r="AC738" s="362"/>
      <c r="AD738" s="362"/>
      <c r="AE738" s="1007" t="s">
        <v>592</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539</v>
      </c>
      <c r="B739" s="1016"/>
      <c r="C739" s="1016"/>
      <c r="D739" s="1017"/>
      <c r="E739" s="1018" t="s">
        <v>546</v>
      </c>
      <c r="F739" s="1019"/>
      <c r="G739" s="1019"/>
      <c r="H739" s="91" t="str">
        <f>IF(E739="", "", "(")</f>
        <v>(</v>
      </c>
      <c r="I739" s="1002"/>
      <c r="J739" s="1002"/>
      <c r="K739" s="91" t="str">
        <f>IF(OR(I739="　", I739=""), "", "-")</f>
        <v/>
      </c>
      <c r="L739" s="1003">
        <v>321</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5.2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8.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2.2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593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3" t="s">
        <v>622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4.75" customHeight="1" x14ac:dyDescent="0.15">
      <c r="A780" s="634"/>
      <c r="B780" s="635"/>
      <c r="C780" s="635"/>
      <c r="D780" s="635"/>
      <c r="E780" s="635"/>
      <c r="F780" s="636"/>
      <c r="G780" s="813"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9"/>
      <c r="AC780" s="813"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4"/>
      <c r="B781" s="635"/>
      <c r="C781" s="635"/>
      <c r="D781" s="635"/>
      <c r="E781" s="635"/>
      <c r="F781" s="636"/>
      <c r="G781" s="672" t="s">
        <v>612</v>
      </c>
      <c r="H781" s="673"/>
      <c r="I781" s="673"/>
      <c r="J781" s="673"/>
      <c r="K781" s="674"/>
      <c r="L781" s="666" t="s">
        <v>613</v>
      </c>
      <c r="M781" s="667"/>
      <c r="N781" s="667"/>
      <c r="O781" s="667"/>
      <c r="P781" s="667"/>
      <c r="Q781" s="667"/>
      <c r="R781" s="667"/>
      <c r="S781" s="667"/>
      <c r="T781" s="667"/>
      <c r="U781" s="667"/>
      <c r="V781" s="667"/>
      <c r="W781" s="667"/>
      <c r="X781" s="668"/>
      <c r="Y781" s="388">
        <v>14</v>
      </c>
      <c r="Z781" s="389"/>
      <c r="AA781" s="389"/>
      <c r="AB781" s="806"/>
      <c r="AC781" s="672" t="s">
        <v>607</v>
      </c>
      <c r="AD781" s="673"/>
      <c r="AE781" s="673"/>
      <c r="AF781" s="673"/>
      <c r="AG781" s="674"/>
      <c r="AH781" s="666" t="s">
        <v>606</v>
      </c>
      <c r="AI781" s="667"/>
      <c r="AJ781" s="667"/>
      <c r="AK781" s="667"/>
      <c r="AL781" s="667"/>
      <c r="AM781" s="667"/>
      <c r="AN781" s="667"/>
      <c r="AO781" s="667"/>
      <c r="AP781" s="667"/>
      <c r="AQ781" s="667"/>
      <c r="AR781" s="667"/>
      <c r="AS781" s="667"/>
      <c r="AT781" s="668"/>
      <c r="AU781" s="388">
        <v>20</v>
      </c>
      <c r="AV781" s="389"/>
      <c r="AW781" s="389"/>
      <c r="AX781" s="390"/>
    </row>
    <row r="782" spans="1:50" ht="24.75" customHeight="1" x14ac:dyDescent="0.15">
      <c r="A782" s="634"/>
      <c r="B782" s="635"/>
      <c r="C782" s="635"/>
      <c r="D782" s="635"/>
      <c r="E782" s="635"/>
      <c r="F782" s="636"/>
      <c r="G782" s="609" t="s">
        <v>614</v>
      </c>
      <c r="H782" s="610"/>
      <c r="I782" s="610"/>
      <c r="J782" s="610"/>
      <c r="K782" s="611"/>
      <c r="L782" s="601" t="s">
        <v>615</v>
      </c>
      <c r="M782" s="602"/>
      <c r="N782" s="602"/>
      <c r="O782" s="602"/>
      <c r="P782" s="602"/>
      <c r="Q782" s="602"/>
      <c r="R782" s="602"/>
      <c r="S782" s="602"/>
      <c r="T782" s="602"/>
      <c r="U782" s="602"/>
      <c r="V782" s="602"/>
      <c r="W782" s="602"/>
      <c r="X782" s="603"/>
      <c r="Y782" s="604">
        <v>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20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20</v>
      </c>
      <c r="AV791" s="830"/>
      <c r="AW791" s="830"/>
      <c r="AX791" s="832"/>
    </row>
    <row r="792" spans="1:50" ht="24.75" customHeight="1" x14ac:dyDescent="0.15">
      <c r="A792" s="634"/>
      <c r="B792" s="635"/>
      <c r="C792" s="635"/>
      <c r="D792" s="635"/>
      <c r="E792" s="635"/>
      <c r="F792" s="636"/>
      <c r="G792" s="793" t="s">
        <v>594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793" t="s">
        <v>595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customHeight="1" x14ac:dyDescent="0.15">
      <c r="A793" s="634"/>
      <c r="B793" s="635"/>
      <c r="C793" s="635"/>
      <c r="D793" s="635"/>
      <c r="E793" s="635"/>
      <c r="F793" s="636"/>
      <c r="G793" s="813"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9"/>
      <c r="AC793" s="813"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customHeight="1" x14ac:dyDescent="0.15">
      <c r="A794" s="634"/>
      <c r="B794" s="635"/>
      <c r="C794" s="635"/>
      <c r="D794" s="635"/>
      <c r="E794" s="635"/>
      <c r="F794" s="636"/>
      <c r="G794" s="833" t="s">
        <v>608</v>
      </c>
      <c r="H794" s="834"/>
      <c r="I794" s="834"/>
      <c r="J794" s="834"/>
      <c r="K794" s="835"/>
      <c r="L794" s="836" t="s">
        <v>609</v>
      </c>
      <c r="M794" s="837"/>
      <c r="N794" s="837"/>
      <c r="O794" s="837"/>
      <c r="P794" s="837"/>
      <c r="Q794" s="837"/>
      <c r="R794" s="837"/>
      <c r="S794" s="837"/>
      <c r="T794" s="837"/>
      <c r="U794" s="837"/>
      <c r="V794" s="837"/>
      <c r="W794" s="837"/>
      <c r="X794" s="838"/>
      <c r="Y794" s="839">
        <v>8</v>
      </c>
      <c r="Z794" s="840"/>
      <c r="AA794" s="840"/>
      <c r="AB794" s="841"/>
      <c r="AC794" s="672" t="s">
        <v>618</v>
      </c>
      <c r="AD794" s="673"/>
      <c r="AE794" s="673"/>
      <c r="AF794" s="673"/>
      <c r="AG794" s="674"/>
      <c r="AH794" s="666" t="s">
        <v>619</v>
      </c>
      <c r="AI794" s="667"/>
      <c r="AJ794" s="667"/>
      <c r="AK794" s="667"/>
      <c r="AL794" s="667"/>
      <c r="AM794" s="667"/>
      <c r="AN794" s="667"/>
      <c r="AO794" s="667"/>
      <c r="AP794" s="667"/>
      <c r="AQ794" s="667"/>
      <c r="AR794" s="667"/>
      <c r="AS794" s="667"/>
      <c r="AT794" s="668"/>
      <c r="AU794" s="388">
        <v>3</v>
      </c>
      <c r="AV794" s="389"/>
      <c r="AW794" s="389"/>
      <c r="AX794" s="390"/>
    </row>
    <row r="795" spans="1:50" ht="24.75" customHeight="1" x14ac:dyDescent="0.15">
      <c r="A795" s="634"/>
      <c r="B795" s="635"/>
      <c r="C795" s="635"/>
      <c r="D795" s="635"/>
      <c r="E795" s="635"/>
      <c r="F795" s="636"/>
      <c r="G795" s="848" t="s">
        <v>610</v>
      </c>
      <c r="H795" s="849"/>
      <c r="I795" s="849"/>
      <c r="J795" s="849"/>
      <c r="K795" s="850"/>
      <c r="L795" s="851" t="s">
        <v>611</v>
      </c>
      <c r="M795" s="852"/>
      <c r="N795" s="852"/>
      <c r="O795" s="852"/>
      <c r="P795" s="852"/>
      <c r="Q795" s="852"/>
      <c r="R795" s="852"/>
      <c r="S795" s="852"/>
      <c r="T795" s="852"/>
      <c r="U795" s="852"/>
      <c r="V795" s="852"/>
      <c r="W795" s="852"/>
      <c r="X795" s="853"/>
      <c r="Y795" s="854">
        <v>5</v>
      </c>
      <c r="Z795" s="855"/>
      <c r="AA795" s="855"/>
      <c r="AB795" s="85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13</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3</v>
      </c>
      <c r="AV804" s="830"/>
      <c r="AW804" s="830"/>
      <c r="AX804" s="832"/>
    </row>
    <row r="805" spans="1:50" ht="24.75" customHeight="1" x14ac:dyDescent="0.15">
      <c r="A805" s="634"/>
      <c r="B805" s="635"/>
      <c r="C805" s="635"/>
      <c r="D805" s="635"/>
      <c r="E805" s="635"/>
      <c r="F805" s="636"/>
      <c r="G805" s="793" t="s">
        <v>596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793" t="s">
        <v>454</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4"/>
    </row>
    <row r="806" spans="1:50" ht="24.75" customHeight="1" x14ac:dyDescent="0.15">
      <c r="A806" s="634"/>
      <c r="B806" s="635"/>
      <c r="C806" s="635"/>
      <c r="D806" s="635"/>
      <c r="E806" s="635"/>
      <c r="F806" s="636"/>
      <c r="G806" s="813"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9"/>
      <c r="AC806" s="813"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customHeight="1" x14ac:dyDescent="0.15">
      <c r="A807" s="634"/>
      <c r="B807" s="635"/>
      <c r="C807" s="635"/>
      <c r="D807" s="635"/>
      <c r="E807" s="635"/>
      <c r="F807" s="636"/>
      <c r="G807" s="672" t="s">
        <v>617</v>
      </c>
      <c r="H807" s="673"/>
      <c r="I807" s="673"/>
      <c r="J807" s="673"/>
      <c r="K807" s="674"/>
      <c r="L807" s="666" t="s">
        <v>616</v>
      </c>
      <c r="M807" s="667"/>
      <c r="N807" s="667"/>
      <c r="O807" s="667"/>
      <c r="P807" s="667"/>
      <c r="Q807" s="667"/>
      <c r="R807" s="667"/>
      <c r="S807" s="667"/>
      <c r="T807" s="667"/>
      <c r="U807" s="667"/>
      <c r="V807" s="667"/>
      <c r="W807" s="667"/>
      <c r="X807" s="668"/>
      <c r="Y807" s="388">
        <v>6</v>
      </c>
      <c r="Z807" s="389"/>
      <c r="AA807" s="389"/>
      <c r="AB807" s="806"/>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6</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793"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793"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4"/>
    </row>
    <row r="819" spans="1:50" ht="24.75" hidden="1" customHeight="1" x14ac:dyDescent="0.15">
      <c r="A819" s="634"/>
      <c r="B819" s="635"/>
      <c r="C819" s="635"/>
      <c r="D819" s="635"/>
      <c r="E819" s="635"/>
      <c r="F819" s="636"/>
      <c r="G819" s="813"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9"/>
      <c r="AC819" s="813"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4"/>
      <c r="B820" s="635"/>
      <c r="C820" s="635"/>
      <c r="D820" s="635"/>
      <c r="E820" s="635"/>
      <c r="F820" s="636"/>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6"/>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2" t="s">
        <v>476</v>
      </c>
      <c r="AD836" s="142"/>
      <c r="AE836" s="142"/>
      <c r="AF836" s="142"/>
      <c r="AG836" s="142"/>
      <c r="AH836" s="364" t="s">
        <v>511</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597</v>
      </c>
      <c r="D837" s="344"/>
      <c r="E837" s="344"/>
      <c r="F837" s="344"/>
      <c r="G837" s="344"/>
      <c r="H837" s="344"/>
      <c r="I837" s="344"/>
      <c r="J837" s="345">
        <v>1010401089556</v>
      </c>
      <c r="K837" s="346"/>
      <c r="L837" s="346"/>
      <c r="M837" s="346"/>
      <c r="N837" s="346"/>
      <c r="O837" s="346"/>
      <c r="P837" s="359" t="s">
        <v>598</v>
      </c>
      <c r="Q837" s="347"/>
      <c r="R837" s="347"/>
      <c r="S837" s="347"/>
      <c r="T837" s="347"/>
      <c r="U837" s="347"/>
      <c r="V837" s="347"/>
      <c r="W837" s="347"/>
      <c r="X837" s="347"/>
      <c r="Y837" s="348">
        <v>20</v>
      </c>
      <c r="Z837" s="349"/>
      <c r="AA837" s="349"/>
      <c r="AB837" s="350"/>
      <c r="AC837" s="360" t="s">
        <v>520</v>
      </c>
      <c r="AD837" s="368"/>
      <c r="AE837" s="368"/>
      <c r="AF837" s="368"/>
      <c r="AG837" s="368"/>
      <c r="AH837" s="369">
        <v>1</v>
      </c>
      <c r="AI837" s="370"/>
      <c r="AJ837" s="370"/>
      <c r="AK837" s="370"/>
      <c r="AL837" s="354">
        <v>100</v>
      </c>
      <c r="AM837" s="355"/>
      <c r="AN837" s="355"/>
      <c r="AO837" s="356"/>
      <c r="AP837" s="357" t="s">
        <v>625</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2"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2" t="s">
        <v>476</v>
      </c>
      <c r="AD869" s="142"/>
      <c r="AE869" s="142"/>
      <c r="AF869" s="142"/>
      <c r="AG869" s="142"/>
      <c r="AH869" s="364" t="s">
        <v>511</v>
      </c>
      <c r="AI869" s="361"/>
      <c r="AJ869" s="361"/>
      <c r="AK869" s="361"/>
      <c r="AL869" s="361" t="s">
        <v>21</v>
      </c>
      <c r="AM869" s="361"/>
      <c r="AN869" s="361"/>
      <c r="AO869" s="366"/>
      <c r="AP869" s="367" t="s">
        <v>433</v>
      </c>
      <c r="AQ869" s="367"/>
      <c r="AR869" s="367"/>
      <c r="AS869" s="367"/>
      <c r="AT869" s="367"/>
      <c r="AU869" s="367"/>
      <c r="AV869" s="367"/>
      <c r="AW869" s="367"/>
      <c r="AX869" s="367"/>
    </row>
    <row r="870" spans="1:50" ht="46.5" customHeight="1" x14ac:dyDescent="0.15">
      <c r="A870" s="376">
        <v>1</v>
      </c>
      <c r="B870" s="376">
        <v>1</v>
      </c>
      <c r="C870" s="358" t="s">
        <v>623</v>
      </c>
      <c r="D870" s="344"/>
      <c r="E870" s="344"/>
      <c r="F870" s="344"/>
      <c r="G870" s="344"/>
      <c r="H870" s="344"/>
      <c r="I870" s="344"/>
      <c r="J870" s="345">
        <v>2010405009567</v>
      </c>
      <c r="K870" s="346"/>
      <c r="L870" s="346"/>
      <c r="M870" s="346"/>
      <c r="N870" s="346"/>
      <c r="O870" s="346"/>
      <c r="P870" s="359" t="s">
        <v>599</v>
      </c>
      <c r="Q870" s="347"/>
      <c r="R870" s="347"/>
      <c r="S870" s="347"/>
      <c r="T870" s="347"/>
      <c r="U870" s="347"/>
      <c r="V870" s="347"/>
      <c r="W870" s="347"/>
      <c r="X870" s="347"/>
      <c r="Y870" s="348">
        <v>20</v>
      </c>
      <c r="Z870" s="349"/>
      <c r="AA870" s="349"/>
      <c r="AB870" s="350"/>
      <c r="AC870" s="360" t="s">
        <v>520</v>
      </c>
      <c r="AD870" s="368"/>
      <c r="AE870" s="368"/>
      <c r="AF870" s="368"/>
      <c r="AG870" s="368"/>
      <c r="AH870" s="369">
        <v>1</v>
      </c>
      <c r="AI870" s="370"/>
      <c r="AJ870" s="370"/>
      <c r="AK870" s="370"/>
      <c r="AL870" s="354">
        <v>100</v>
      </c>
      <c r="AM870" s="355"/>
      <c r="AN870" s="355"/>
      <c r="AO870" s="356"/>
      <c r="AP870" s="357" t="s">
        <v>625</v>
      </c>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2"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2" t="s">
        <v>476</v>
      </c>
      <c r="AD902" s="142"/>
      <c r="AE902" s="142"/>
      <c r="AF902" s="142"/>
      <c r="AG902" s="142"/>
      <c r="AH902" s="364" t="s">
        <v>511</v>
      </c>
      <c r="AI902" s="361"/>
      <c r="AJ902" s="361"/>
      <c r="AK902" s="361"/>
      <c r="AL902" s="361" t="s">
        <v>21</v>
      </c>
      <c r="AM902" s="361"/>
      <c r="AN902" s="361"/>
      <c r="AO902" s="366"/>
      <c r="AP902" s="367" t="s">
        <v>433</v>
      </c>
      <c r="AQ902" s="367"/>
      <c r="AR902" s="367"/>
      <c r="AS902" s="367"/>
      <c r="AT902" s="367"/>
      <c r="AU902" s="367"/>
      <c r="AV902" s="367"/>
      <c r="AW902" s="367"/>
      <c r="AX902" s="367"/>
    </row>
    <row r="903" spans="1:50" ht="30" customHeight="1" x14ac:dyDescent="0.15">
      <c r="A903" s="376">
        <v>1</v>
      </c>
      <c r="B903" s="376">
        <v>1</v>
      </c>
      <c r="C903" s="358" t="s">
        <v>600</v>
      </c>
      <c r="D903" s="344"/>
      <c r="E903" s="344"/>
      <c r="F903" s="344"/>
      <c r="G903" s="344"/>
      <c r="H903" s="344"/>
      <c r="I903" s="344"/>
      <c r="J903" s="345">
        <v>5290801002046</v>
      </c>
      <c r="K903" s="346"/>
      <c r="L903" s="346"/>
      <c r="M903" s="346"/>
      <c r="N903" s="346"/>
      <c r="O903" s="346"/>
      <c r="P903" s="359" t="s">
        <v>601</v>
      </c>
      <c r="Q903" s="347"/>
      <c r="R903" s="347"/>
      <c r="S903" s="347"/>
      <c r="T903" s="347"/>
      <c r="U903" s="347"/>
      <c r="V903" s="347"/>
      <c r="W903" s="347"/>
      <c r="X903" s="347"/>
      <c r="Y903" s="348">
        <v>13</v>
      </c>
      <c r="Z903" s="349"/>
      <c r="AA903" s="349"/>
      <c r="AB903" s="350"/>
      <c r="AC903" s="360" t="s">
        <v>520</v>
      </c>
      <c r="AD903" s="368"/>
      <c r="AE903" s="368"/>
      <c r="AF903" s="368"/>
      <c r="AG903" s="368"/>
      <c r="AH903" s="369">
        <v>1</v>
      </c>
      <c r="AI903" s="370"/>
      <c r="AJ903" s="370"/>
      <c r="AK903" s="370"/>
      <c r="AL903" s="354">
        <v>100</v>
      </c>
      <c r="AM903" s="355"/>
      <c r="AN903" s="355"/>
      <c r="AO903" s="356"/>
      <c r="AP903" s="357" t="s">
        <v>625</v>
      </c>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2"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2" t="s">
        <v>476</v>
      </c>
      <c r="AD935" s="142"/>
      <c r="AE935" s="142"/>
      <c r="AF935" s="142"/>
      <c r="AG935" s="142"/>
      <c r="AH935" s="364" t="s">
        <v>511</v>
      </c>
      <c r="AI935" s="361"/>
      <c r="AJ935" s="361"/>
      <c r="AK935" s="361"/>
      <c r="AL935" s="361" t="s">
        <v>21</v>
      </c>
      <c r="AM935" s="361"/>
      <c r="AN935" s="361"/>
      <c r="AO935" s="366"/>
      <c r="AP935" s="367" t="s">
        <v>433</v>
      </c>
      <c r="AQ935" s="367"/>
      <c r="AR935" s="367"/>
      <c r="AS935" s="367"/>
      <c r="AT935" s="367"/>
      <c r="AU935" s="367"/>
      <c r="AV935" s="367"/>
      <c r="AW935" s="367"/>
      <c r="AX935" s="367"/>
    </row>
    <row r="936" spans="1:50" ht="30" customHeight="1" x14ac:dyDescent="0.15">
      <c r="A936" s="376">
        <v>1</v>
      </c>
      <c r="B936" s="376">
        <v>1</v>
      </c>
      <c r="C936" s="358" t="s">
        <v>602</v>
      </c>
      <c r="D936" s="344"/>
      <c r="E936" s="344"/>
      <c r="F936" s="344"/>
      <c r="G936" s="344"/>
      <c r="H936" s="344"/>
      <c r="I936" s="344"/>
      <c r="J936" s="345">
        <v>9010601004852</v>
      </c>
      <c r="K936" s="346"/>
      <c r="L936" s="346"/>
      <c r="M936" s="346"/>
      <c r="N936" s="346"/>
      <c r="O936" s="346"/>
      <c r="P936" s="359" t="s">
        <v>603</v>
      </c>
      <c r="Q936" s="347"/>
      <c r="R936" s="347"/>
      <c r="S936" s="347"/>
      <c r="T936" s="347"/>
      <c r="U936" s="347"/>
      <c r="V936" s="347"/>
      <c r="W936" s="347"/>
      <c r="X936" s="347"/>
      <c r="Y936" s="348">
        <v>3</v>
      </c>
      <c r="Z936" s="349"/>
      <c r="AA936" s="349"/>
      <c r="AB936" s="350"/>
      <c r="AC936" s="360" t="s">
        <v>516</v>
      </c>
      <c r="AD936" s="368"/>
      <c r="AE936" s="368"/>
      <c r="AF936" s="368"/>
      <c r="AG936" s="368"/>
      <c r="AH936" s="369">
        <v>8</v>
      </c>
      <c r="AI936" s="370"/>
      <c r="AJ936" s="370"/>
      <c r="AK936" s="370"/>
      <c r="AL936" s="354">
        <v>55.2</v>
      </c>
      <c r="AM936" s="355"/>
      <c r="AN936" s="355"/>
      <c r="AO936" s="356"/>
      <c r="AP936" s="357" t="s">
        <v>625</v>
      </c>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2"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2" t="s">
        <v>476</v>
      </c>
      <c r="AD968" s="142"/>
      <c r="AE968" s="142"/>
      <c r="AF968" s="142"/>
      <c r="AG968" s="142"/>
      <c r="AH968" s="364" t="s">
        <v>511</v>
      </c>
      <c r="AI968" s="361"/>
      <c r="AJ968" s="361"/>
      <c r="AK968" s="361"/>
      <c r="AL968" s="361" t="s">
        <v>21</v>
      </c>
      <c r="AM968" s="361"/>
      <c r="AN968" s="361"/>
      <c r="AO968" s="366"/>
      <c r="AP968" s="367" t="s">
        <v>433</v>
      </c>
      <c r="AQ968" s="367"/>
      <c r="AR968" s="367"/>
      <c r="AS968" s="367"/>
      <c r="AT968" s="367"/>
      <c r="AU968" s="367"/>
      <c r="AV968" s="367"/>
      <c r="AW968" s="367"/>
      <c r="AX968" s="367"/>
    </row>
    <row r="969" spans="1:50" ht="30" customHeight="1" x14ac:dyDescent="0.15">
      <c r="A969" s="376">
        <v>1</v>
      </c>
      <c r="B969" s="376">
        <v>1</v>
      </c>
      <c r="C969" s="358" t="s">
        <v>604</v>
      </c>
      <c r="D969" s="344"/>
      <c r="E969" s="344"/>
      <c r="F969" s="344"/>
      <c r="G969" s="344"/>
      <c r="H969" s="344"/>
      <c r="I969" s="344"/>
      <c r="J969" s="345">
        <v>1010401106625</v>
      </c>
      <c r="K969" s="346"/>
      <c r="L969" s="346"/>
      <c r="M969" s="346"/>
      <c r="N969" s="346"/>
      <c r="O969" s="346"/>
      <c r="P969" s="359" t="s">
        <v>605</v>
      </c>
      <c r="Q969" s="347"/>
      <c r="R969" s="347"/>
      <c r="S969" s="347"/>
      <c r="T969" s="347"/>
      <c r="U969" s="347"/>
      <c r="V969" s="347"/>
      <c r="W969" s="347"/>
      <c r="X969" s="347"/>
      <c r="Y969" s="348">
        <v>6</v>
      </c>
      <c r="Z969" s="349"/>
      <c r="AA969" s="349"/>
      <c r="AB969" s="350"/>
      <c r="AC969" s="360"/>
      <c r="AD969" s="368"/>
      <c r="AE969" s="368"/>
      <c r="AF969" s="368"/>
      <c r="AG969" s="368"/>
      <c r="AH969" s="369" t="s">
        <v>632</v>
      </c>
      <c r="AI969" s="370"/>
      <c r="AJ969" s="370"/>
      <c r="AK969" s="370"/>
      <c r="AL969" s="354" t="s">
        <v>632</v>
      </c>
      <c r="AM969" s="355"/>
      <c r="AN969" s="355"/>
      <c r="AO969" s="356"/>
      <c r="AP969" s="357" t="s">
        <v>625</v>
      </c>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2"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2" t="s">
        <v>476</v>
      </c>
      <c r="AD1001" s="142"/>
      <c r="AE1001" s="142"/>
      <c r="AF1001" s="142"/>
      <c r="AG1001" s="142"/>
      <c r="AH1001" s="364" t="s">
        <v>511</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2"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2" t="s">
        <v>476</v>
      </c>
      <c r="AD1034" s="142"/>
      <c r="AE1034" s="142"/>
      <c r="AF1034" s="142"/>
      <c r="AG1034" s="142"/>
      <c r="AH1034" s="364" t="s">
        <v>511</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2"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2" t="s">
        <v>476</v>
      </c>
      <c r="AD1067" s="142"/>
      <c r="AE1067" s="142"/>
      <c r="AF1067" s="142"/>
      <c r="AG1067" s="142"/>
      <c r="AH1067" s="364" t="s">
        <v>511</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464</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4" t="s">
        <v>27</v>
      </c>
      <c r="Q1101" s="364"/>
      <c r="R1101" s="364"/>
      <c r="S1101" s="364"/>
      <c r="T1101" s="364"/>
      <c r="U1101" s="364"/>
      <c r="V1101" s="364"/>
      <c r="W1101" s="364"/>
      <c r="X1101" s="364"/>
      <c r="Y1101" s="142" t="s">
        <v>434</v>
      </c>
      <c r="Z1101" s="380"/>
      <c r="AA1101" s="380"/>
      <c r="AB1101" s="380"/>
      <c r="AC1101" s="142" t="s">
        <v>377</v>
      </c>
      <c r="AD1101" s="142"/>
      <c r="AE1101" s="142"/>
      <c r="AF1101" s="142"/>
      <c r="AG1101" s="142"/>
      <c r="AH1101" s="364" t="s">
        <v>391</v>
      </c>
      <c r="AI1101" s="365"/>
      <c r="AJ1101" s="365"/>
      <c r="AK1101" s="365"/>
      <c r="AL1101" s="365" t="s">
        <v>21</v>
      </c>
      <c r="AM1101" s="365"/>
      <c r="AN1101" s="365"/>
      <c r="AO1101" s="381"/>
      <c r="AP1101" s="367" t="s">
        <v>465</v>
      </c>
      <c r="AQ1101" s="367"/>
      <c r="AR1101" s="367"/>
      <c r="AS1101" s="367"/>
      <c r="AT1101" s="367"/>
      <c r="AU1101" s="367"/>
      <c r="AV1101" s="367"/>
      <c r="AW1101" s="367"/>
      <c r="AX1101" s="367"/>
    </row>
    <row r="1102" spans="1:50" ht="29.25" customHeight="1" x14ac:dyDescent="0.15">
      <c r="A1102" s="376">
        <v>1</v>
      </c>
      <c r="B1102" s="376">
        <v>1</v>
      </c>
      <c r="C1102" s="374"/>
      <c r="D1102" s="374"/>
      <c r="E1102" s="140"/>
      <c r="F1102" s="375"/>
      <c r="G1102" s="375"/>
      <c r="H1102" s="375"/>
      <c r="I1102" s="375"/>
      <c r="J1102" s="345"/>
      <c r="K1102" s="346"/>
      <c r="L1102" s="346"/>
      <c r="M1102" s="346"/>
      <c r="N1102" s="346"/>
      <c r="O1102" s="346"/>
      <c r="P1102" s="359"/>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0"/>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41">
      <formula>IF(RIGHT(TEXT(P14,"0.#"),1)=".",FALSE,TRUE)</formula>
    </cfRule>
    <cfRule type="expression" dxfId="2804" priority="14042">
      <formula>IF(RIGHT(TEXT(P14,"0.#"),1)=".",TRUE,FALSE)</formula>
    </cfRule>
  </conditionalFormatting>
  <conditionalFormatting sqref="P18:AX18">
    <cfRule type="expression" dxfId="2803" priority="13917">
      <formula>IF(RIGHT(TEXT(P18,"0.#"),1)=".",FALSE,TRUE)</formula>
    </cfRule>
    <cfRule type="expression" dxfId="2802" priority="13918">
      <formula>IF(RIGHT(TEXT(P18,"0.#"),1)=".",TRUE,FALSE)</formula>
    </cfRule>
  </conditionalFormatting>
  <conditionalFormatting sqref="Y791">
    <cfRule type="expression" dxfId="2801" priority="13909">
      <formula>IF(RIGHT(TEXT(Y791,"0.#"),1)=".",FALSE,TRUE)</formula>
    </cfRule>
    <cfRule type="expression" dxfId="2800" priority="13910">
      <formula>IF(RIGHT(TEXT(Y791,"0.#"),1)=".",TRUE,FALSE)</formula>
    </cfRule>
  </conditionalFormatting>
  <conditionalFormatting sqref="Y822:Y829 Y820 Y809:Y816 Y807 Y796:Y803">
    <cfRule type="expression" dxfId="2799" priority="13691">
      <formula>IF(RIGHT(TEXT(Y796,"0.#"),1)=".",FALSE,TRUE)</formula>
    </cfRule>
    <cfRule type="expression" dxfId="2798" priority="13692">
      <formula>IF(RIGHT(TEXT(Y796,"0.#"),1)=".",TRUE,FALSE)</formula>
    </cfRule>
  </conditionalFormatting>
  <conditionalFormatting sqref="P16:AQ17 P15:AX15 AK13:AX13">
    <cfRule type="expression" dxfId="2797" priority="13739">
      <formula>IF(RIGHT(TEXT(P13,"0.#"),1)=".",FALSE,TRUE)</formula>
    </cfRule>
    <cfRule type="expression" dxfId="2796" priority="13740">
      <formula>IF(RIGHT(TEXT(P13,"0.#"),1)=".",TRUE,FALSE)</formula>
    </cfRule>
  </conditionalFormatting>
  <conditionalFormatting sqref="AQ101">
    <cfRule type="expression" dxfId="2795" priority="13729">
      <formula>IF(RIGHT(TEXT(AQ101,"0.#"),1)=".",FALSE,TRUE)</formula>
    </cfRule>
    <cfRule type="expression" dxfId="2794" priority="13730">
      <formula>IF(RIGHT(TEXT(AQ101,"0.#"),1)=".",TRUE,FALSE)</formula>
    </cfRule>
  </conditionalFormatting>
  <conditionalFormatting sqref="Y783:Y790">
    <cfRule type="expression" dxfId="2793" priority="13715">
      <formula>IF(RIGHT(TEXT(Y783,"0.#"),1)=".",FALSE,TRUE)</formula>
    </cfRule>
    <cfRule type="expression" dxfId="2792" priority="13716">
      <formula>IF(RIGHT(TEXT(Y783,"0.#"),1)=".",TRUE,FALSE)</formula>
    </cfRule>
  </conditionalFormatting>
  <conditionalFormatting sqref="AU782">
    <cfRule type="expression" dxfId="2791" priority="13713">
      <formula>IF(RIGHT(TEXT(AU782,"0.#"),1)=".",FALSE,TRUE)</formula>
    </cfRule>
    <cfRule type="expression" dxfId="2790" priority="13714">
      <formula>IF(RIGHT(TEXT(AU782,"0.#"),1)=".",TRUE,FALSE)</formula>
    </cfRule>
  </conditionalFormatting>
  <conditionalFormatting sqref="AU791">
    <cfRule type="expression" dxfId="2789" priority="13711">
      <formula>IF(RIGHT(TEXT(AU791,"0.#"),1)=".",FALSE,TRUE)</formula>
    </cfRule>
    <cfRule type="expression" dxfId="2788" priority="13712">
      <formula>IF(RIGHT(TEXT(AU791,"0.#"),1)=".",TRUE,FALSE)</formula>
    </cfRule>
  </conditionalFormatting>
  <conditionalFormatting sqref="AU783:AU790 AU781">
    <cfRule type="expression" dxfId="2787" priority="13709">
      <formula>IF(RIGHT(TEXT(AU781,"0.#"),1)=".",FALSE,TRUE)</formula>
    </cfRule>
    <cfRule type="expression" dxfId="2786" priority="13710">
      <formula>IF(RIGHT(TEXT(AU781,"0.#"),1)=".",TRUE,FALSE)</formula>
    </cfRule>
  </conditionalFormatting>
  <conditionalFormatting sqref="Y821 Y808">
    <cfRule type="expression" dxfId="2785" priority="13695">
      <formula>IF(RIGHT(TEXT(Y808,"0.#"),1)=".",FALSE,TRUE)</formula>
    </cfRule>
    <cfRule type="expression" dxfId="2784" priority="13696">
      <formula>IF(RIGHT(TEXT(Y808,"0.#"),1)=".",TRUE,FALSE)</formula>
    </cfRule>
  </conditionalFormatting>
  <conditionalFormatting sqref="Y830 Y817 Y804">
    <cfRule type="expression" dxfId="2783" priority="13693">
      <formula>IF(RIGHT(TEXT(Y804,"0.#"),1)=".",FALSE,TRUE)</formula>
    </cfRule>
    <cfRule type="expression" dxfId="2782" priority="13694">
      <formula>IF(RIGHT(TEXT(Y804,"0.#"),1)=".",TRUE,FALSE)</formula>
    </cfRule>
  </conditionalFormatting>
  <conditionalFormatting sqref="AU821 AU808 AU795">
    <cfRule type="expression" dxfId="2781" priority="13689">
      <formula>IF(RIGHT(TEXT(AU795,"0.#"),1)=".",FALSE,TRUE)</formula>
    </cfRule>
    <cfRule type="expression" dxfId="2780" priority="13690">
      <formula>IF(RIGHT(TEXT(AU795,"0.#"),1)=".",TRUE,FALSE)</formula>
    </cfRule>
  </conditionalFormatting>
  <conditionalFormatting sqref="AU830 AU817 AU804">
    <cfRule type="expression" dxfId="2779" priority="13687">
      <formula>IF(RIGHT(TEXT(AU804,"0.#"),1)=".",FALSE,TRUE)</formula>
    </cfRule>
    <cfRule type="expression" dxfId="2778" priority="13688">
      <formula>IF(RIGHT(TEXT(AU804,"0.#"),1)=".",TRUE,FALSE)</formula>
    </cfRule>
  </conditionalFormatting>
  <conditionalFormatting sqref="AU822:AU829 AU820 AU809:AU816 AU807 AU796:AU803 AU794">
    <cfRule type="expression" dxfId="2777" priority="13685">
      <formula>IF(RIGHT(TEXT(AU794,"0.#"),1)=".",FALSE,TRUE)</formula>
    </cfRule>
    <cfRule type="expression" dxfId="2776" priority="13686">
      <formula>IF(RIGHT(TEXT(AU794,"0.#"),1)=".",TRUE,FALSE)</formula>
    </cfRule>
  </conditionalFormatting>
  <conditionalFormatting sqref="AM87">
    <cfRule type="expression" dxfId="2775" priority="13339">
      <formula>IF(RIGHT(TEXT(AM87,"0.#"),1)=".",FALSE,TRUE)</formula>
    </cfRule>
    <cfRule type="expression" dxfId="2774" priority="13340">
      <formula>IF(RIGHT(TEXT(AM87,"0.#"),1)=".",TRUE,FALSE)</formula>
    </cfRule>
  </conditionalFormatting>
  <conditionalFormatting sqref="AE55">
    <cfRule type="expression" dxfId="2773" priority="13407">
      <formula>IF(RIGHT(TEXT(AE55,"0.#"),1)=".",FALSE,TRUE)</formula>
    </cfRule>
    <cfRule type="expression" dxfId="2772" priority="13408">
      <formula>IF(RIGHT(TEXT(AE55,"0.#"),1)=".",TRUE,FALSE)</formula>
    </cfRule>
  </conditionalFormatting>
  <conditionalFormatting sqref="AI55">
    <cfRule type="expression" dxfId="2771" priority="13405">
      <formula>IF(RIGHT(TEXT(AI55,"0.#"),1)=".",FALSE,TRUE)</formula>
    </cfRule>
    <cfRule type="expression" dxfId="2770" priority="13406">
      <formula>IF(RIGHT(TEXT(AI55,"0.#"),1)=".",TRUE,FALSE)</formula>
    </cfRule>
  </conditionalFormatting>
  <conditionalFormatting sqref="AM34">
    <cfRule type="expression" dxfId="2769" priority="13485">
      <formula>IF(RIGHT(TEXT(AM34,"0.#"),1)=".",FALSE,TRUE)</formula>
    </cfRule>
    <cfRule type="expression" dxfId="2768" priority="13486">
      <formula>IF(RIGHT(TEXT(AM34,"0.#"),1)=".",TRUE,FALSE)</formula>
    </cfRule>
  </conditionalFormatting>
  <conditionalFormatting sqref="AE33">
    <cfRule type="expression" dxfId="2767" priority="13499">
      <formula>IF(RIGHT(TEXT(AE33,"0.#"),1)=".",FALSE,TRUE)</formula>
    </cfRule>
    <cfRule type="expression" dxfId="2766" priority="13500">
      <formula>IF(RIGHT(TEXT(AE33,"0.#"),1)=".",TRUE,FALSE)</formula>
    </cfRule>
  </conditionalFormatting>
  <conditionalFormatting sqref="AE34">
    <cfRule type="expression" dxfId="2765" priority="13497">
      <formula>IF(RIGHT(TEXT(AE34,"0.#"),1)=".",FALSE,TRUE)</formula>
    </cfRule>
    <cfRule type="expression" dxfId="2764" priority="13498">
      <formula>IF(RIGHT(TEXT(AE34,"0.#"),1)=".",TRUE,FALSE)</formula>
    </cfRule>
  </conditionalFormatting>
  <conditionalFormatting sqref="AI34">
    <cfRule type="expression" dxfId="2763" priority="13495">
      <formula>IF(RIGHT(TEXT(AI34,"0.#"),1)=".",FALSE,TRUE)</formula>
    </cfRule>
    <cfRule type="expression" dxfId="2762" priority="13496">
      <formula>IF(RIGHT(TEXT(AI34,"0.#"),1)=".",TRUE,FALSE)</formula>
    </cfRule>
  </conditionalFormatting>
  <conditionalFormatting sqref="AI33">
    <cfRule type="expression" dxfId="2761" priority="13493">
      <formula>IF(RIGHT(TEXT(AI33,"0.#"),1)=".",FALSE,TRUE)</formula>
    </cfRule>
    <cfRule type="expression" dxfId="2760" priority="13494">
      <formula>IF(RIGHT(TEXT(AI33,"0.#"),1)=".",TRUE,FALSE)</formula>
    </cfRule>
  </conditionalFormatting>
  <conditionalFormatting sqref="AM32">
    <cfRule type="expression" dxfId="2759" priority="13489">
      <formula>IF(RIGHT(TEXT(AM32,"0.#"),1)=".",FALSE,TRUE)</formula>
    </cfRule>
    <cfRule type="expression" dxfId="2758" priority="13490">
      <formula>IF(RIGHT(TEXT(AM32,"0.#"),1)=".",TRUE,FALSE)</formula>
    </cfRule>
  </conditionalFormatting>
  <conditionalFormatting sqref="AM33">
    <cfRule type="expression" dxfId="2757" priority="13487">
      <formula>IF(RIGHT(TEXT(AM33,"0.#"),1)=".",FALSE,TRUE)</formula>
    </cfRule>
    <cfRule type="expression" dxfId="2756" priority="13488">
      <formula>IF(RIGHT(TEXT(AM33,"0.#"),1)=".",TRUE,FALSE)</formula>
    </cfRule>
  </conditionalFormatting>
  <conditionalFormatting sqref="AQ32:AQ34">
    <cfRule type="expression" dxfId="2755" priority="13479">
      <formula>IF(RIGHT(TEXT(AQ32,"0.#"),1)=".",FALSE,TRUE)</formula>
    </cfRule>
    <cfRule type="expression" dxfId="2754" priority="13480">
      <formula>IF(RIGHT(TEXT(AQ32,"0.#"),1)=".",TRUE,FALSE)</formula>
    </cfRule>
  </conditionalFormatting>
  <conditionalFormatting sqref="AU32:AU34">
    <cfRule type="expression" dxfId="2753" priority="13477">
      <formula>IF(RIGHT(TEXT(AU32,"0.#"),1)=".",FALSE,TRUE)</formula>
    </cfRule>
    <cfRule type="expression" dxfId="2752" priority="13478">
      <formula>IF(RIGHT(TEXT(AU32,"0.#"),1)=".",TRUE,FALSE)</formula>
    </cfRule>
  </conditionalFormatting>
  <conditionalFormatting sqref="AE53">
    <cfRule type="expression" dxfId="2751" priority="13411">
      <formula>IF(RIGHT(TEXT(AE53,"0.#"),1)=".",FALSE,TRUE)</formula>
    </cfRule>
    <cfRule type="expression" dxfId="2750" priority="13412">
      <formula>IF(RIGHT(TEXT(AE53,"0.#"),1)=".",TRUE,FALSE)</formula>
    </cfRule>
  </conditionalFormatting>
  <conditionalFormatting sqref="AE54">
    <cfRule type="expression" dxfId="2749" priority="13409">
      <formula>IF(RIGHT(TEXT(AE54,"0.#"),1)=".",FALSE,TRUE)</formula>
    </cfRule>
    <cfRule type="expression" dxfId="2748" priority="13410">
      <formula>IF(RIGHT(TEXT(AE54,"0.#"),1)=".",TRUE,FALSE)</formula>
    </cfRule>
  </conditionalFormatting>
  <conditionalFormatting sqref="AI54">
    <cfRule type="expression" dxfId="2747" priority="13403">
      <formula>IF(RIGHT(TEXT(AI54,"0.#"),1)=".",FALSE,TRUE)</formula>
    </cfRule>
    <cfRule type="expression" dxfId="2746" priority="13404">
      <formula>IF(RIGHT(TEXT(AI54,"0.#"),1)=".",TRUE,FALSE)</formula>
    </cfRule>
  </conditionalFormatting>
  <conditionalFormatting sqref="AI53">
    <cfRule type="expression" dxfId="2745" priority="13401">
      <formula>IF(RIGHT(TEXT(AI53,"0.#"),1)=".",FALSE,TRUE)</formula>
    </cfRule>
    <cfRule type="expression" dxfId="2744" priority="13402">
      <formula>IF(RIGHT(TEXT(AI53,"0.#"),1)=".",TRUE,FALSE)</formula>
    </cfRule>
  </conditionalFormatting>
  <conditionalFormatting sqref="AM53">
    <cfRule type="expression" dxfId="2743" priority="13399">
      <formula>IF(RIGHT(TEXT(AM53,"0.#"),1)=".",FALSE,TRUE)</formula>
    </cfRule>
    <cfRule type="expression" dxfId="2742" priority="13400">
      <formula>IF(RIGHT(TEXT(AM53,"0.#"),1)=".",TRUE,FALSE)</formula>
    </cfRule>
  </conditionalFormatting>
  <conditionalFormatting sqref="AM54">
    <cfRule type="expression" dxfId="2741" priority="13397">
      <formula>IF(RIGHT(TEXT(AM54,"0.#"),1)=".",FALSE,TRUE)</formula>
    </cfRule>
    <cfRule type="expression" dxfId="2740" priority="13398">
      <formula>IF(RIGHT(TEXT(AM54,"0.#"),1)=".",TRUE,FALSE)</formula>
    </cfRule>
  </conditionalFormatting>
  <conditionalFormatting sqref="AM55">
    <cfRule type="expression" dxfId="2739" priority="13395">
      <formula>IF(RIGHT(TEXT(AM55,"0.#"),1)=".",FALSE,TRUE)</formula>
    </cfRule>
    <cfRule type="expression" dxfId="2738" priority="13396">
      <formula>IF(RIGHT(TEXT(AM55,"0.#"),1)=".",TRUE,FALSE)</formula>
    </cfRule>
  </conditionalFormatting>
  <conditionalFormatting sqref="AE60">
    <cfRule type="expression" dxfId="2737" priority="13381">
      <formula>IF(RIGHT(TEXT(AE60,"0.#"),1)=".",FALSE,TRUE)</formula>
    </cfRule>
    <cfRule type="expression" dxfId="2736" priority="13382">
      <formula>IF(RIGHT(TEXT(AE60,"0.#"),1)=".",TRUE,FALSE)</formula>
    </cfRule>
  </conditionalFormatting>
  <conditionalFormatting sqref="AE61">
    <cfRule type="expression" dxfId="2735" priority="13379">
      <formula>IF(RIGHT(TEXT(AE61,"0.#"),1)=".",FALSE,TRUE)</formula>
    </cfRule>
    <cfRule type="expression" dxfId="2734" priority="13380">
      <formula>IF(RIGHT(TEXT(AE61,"0.#"),1)=".",TRUE,FALSE)</formula>
    </cfRule>
  </conditionalFormatting>
  <conditionalFormatting sqref="AE62">
    <cfRule type="expression" dxfId="2733" priority="13377">
      <formula>IF(RIGHT(TEXT(AE62,"0.#"),1)=".",FALSE,TRUE)</formula>
    </cfRule>
    <cfRule type="expression" dxfId="2732" priority="13378">
      <formula>IF(RIGHT(TEXT(AE62,"0.#"),1)=".",TRUE,FALSE)</formula>
    </cfRule>
  </conditionalFormatting>
  <conditionalFormatting sqref="AI62">
    <cfRule type="expression" dxfId="2731" priority="13375">
      <formula>IF(RIGHT(TEXT(AI62,"0.#"),1)=".",FALSE,TRUE)</formula>
    </cfRule>
    <cfRule type="expression" dxfId="2730" priority="13376">
      <formula>IF(RIGHT(TEXT(AI62,"0.#"),1)=".",TRUE,FALSE)</formula>
    </cfRule>
  </conditionalFormatting>
  <conditionalFormatting sqref="AI61">
    <cfRule type="expression" dxfId="2729" priority="13373">
      <formula>IF(RIGHT(TEXT(AI61,"0.#"),1)=".",FALSE,TRUE)</formula>
    </cfRule>
    <cfRule type="expression" dxfId="2728" priority="13374">
      <formula>IF(RIGHT(TEXT(AI61,"0.#"),1)=".",TRUE,FALSE)</formula>
    </cfRule>
  </conditionalFormatting>
  <conditionalFormatting sqref="AI60">
    <cfRule type="expression" dxfId="2727" priority="13371">
      <formula>IF(RIGHT(TEXT(AI60,"0.#"),1)=".",FALSE,TRUE)</formula>
    </cfRule>
    <cfRule type="expression" dxfId="2726" priority="13372">
      <formula>IF(RIGHT(TEXT(AI60,"0.#"),1)=".",TRUE,FALSE)</formula>
    </cfRule>
  </conditionalFormatting>
  <conditionalFormatting sqref="AM60">
    <cfRule type="expression" dxfId="2725" priority="13369">
      <formula>IF(RIGHT(TEXT(AM60,"0.#"),1)=".",FALSE,TRUE)</formula>
    </cfRule>
    <cfRule type="expression" dxfId="2724" priority="13370">
      <formula>IF(RIGHT(TEXT(AM60,"0.#"),1)=".",TRUE,FALSE)</formula>
    </cfRule>
  </conditionalFormatting>
  <conditionalFormatting sqref="AM61">
    <cfRule type="expression" dxfId="2723" priority="13367">
      <formula>IF(RIGHT(TEXT(AM61,"0.#"),1)=".",FALSE,TRUE)</formula>
    </cfRule>
    <cfRule type="expression" dxfId="2722" priority="13368">
      <formula>IF(RIGHT(TEXT(AM61,"0.#"),1)=".",TRUE,FALSE)</formula>
    </cfRule>
  </conditionalFormatting>
  <conditionalFormatting sqref="AM62">
    <cfRule type="expression" dxfId="2721" priority="13365">
      <formula>IF(RIGHT(TEXT(AM62,"0.#"),1)=".",FALSE,TRUE)</formula>
    </cfRule>
    <cfRule type="expression" dxfId="2720" priority="13366">
      <formula>IF(RIGHT(TEXT(AM62,"0.#"),1)=".",TRUE,FALSE)</formula>
    </cfRule>
  </conditionalFormatting>
  <conditionalFormatting sqref="AE87">
    <cfRule type="expression" dxfId="2719" priority="13351">
      <formula>IF(RIGHT(TEXT(AE87,"0.#"),1)=".",FALSE,TRUE)</formula>
    </cfRule>
    <cfRule type="expression" dxfId="2718" priority="13352">
      <formula>IF(RIGHT(TEXT(AE87,"0.#"),1)=".",TRUE,FALSE)</formula>
    </cfRule>
  </conditionalFormatting>
  <conditionalFormatting sqref="AE88">
    <cfRule type="expression" dxfId="2717" priority="13349">
      <formula>IF(RIGHT(TEXT(AE88,"0.#"),1)=".",FALSE,TRUE)</formula>
    </cfRule>
    <cfRule type="expression" dxfId="2716" priority="13350">
      <formula>IF(RIGHT(TEXT(AE88,"0.#"),1)=".",TRUE,FALSE)</formula>
    </cfRule>
  </conditionalFormatting>
  <conditionalFormatting sqref="AE89">
    <cfRule type="expression" dxfId="2715" priority="13347">
      <formula>IF(RIGHT(TEXT(AE89,"0.#"),1)=".",FALSE,TRUE)</formula>
    </cfRule>
    <cfRule type="expression" dxfId="2714" priority="13348">
      <formula>IF(RIGHT(TEXT(AE89,"0.#"),1)=".",TRUE,FALSE)</formula>
    </cfRule>
  </conditionalFormatting>
  <conditionalFormatting sqref="AI89">
    <cfRule type="expression" dxfId="2713" priority="13345">
      <formula>IF(RIGHT(TEXT(AI89,"0.#"),1)=".",FALSE,TRUE)</formula>
    </cfRule>
    <cfRule type="expression" dxfId="2712" priority="13346">
      <formula>IF(RIGHT(TEXT(AI89,"0.#"),1)=".",TRUE,FALSE)</formula>
    </cfRule>
  </conditionalFormatting>
  <conditionalFormatting sqref="AI88">
    <cfRule type="expression" dxfId="2711" priority="13343">
      <formula>IF(RIGHT(TEXT(AI88,"0.#"),1)=".",FALSE,TRUE)</formula>
    </cfRule>
    <cfRule type="expression" dxfId="2710" priority="13344">
      <formula>IF(RIGHT(TEXT(AI88,"0.#"),1)=".",TRUE,FALSE)</formula>
    </cfRule>
  </conditionalFormatting>
  <conditionalFormatting sqref="AI87">
    <cfRule type="expression" dxfId="2709" priority="13341">
      <formula>IF(RIGHT(TEXT(AI87,"0.#"),1)=".",FALSE,TRUE)</formula>
    </cfRule>
    <cfRule type="expression" dxfId="2708" priority="13342">
      <formula>IF(RIGHT(TEXT(AI87,"0.#"),1)=".",TRUE,FALSE)</formula>
    </cfRule>
  </conditionalFormatting>
  <conditionalFormatting sqref="AM88">
    <cfRule type="expression" dxfId="2707" priority="13337">
      <formula>IF(RIGHT(TEXT(AM88,"0.#"),1)=".",FALSE,TRUE)</formula>
    </cfRule>
    <cfRule type="expression" dxfId="2706" priority="13338">
      <formula>IF(RIGHT(TEXT(AM88,"0.#"),1)=".",TRUE,FALSE)</formula>
    </cfRule>
  </conditionalFormatting>
  <conditionalFormatting sqref="AM89">
    <cfRule type="expression" dxfId="2705" priority="13335">
      <formula>IF(RIGHT(TEXT(AM89,"0.#"),1)=".",FALSE,TRUE)</formula>
    </cfRule>
    <cfRule type="expression" dxfId="2704" priority="13336">
      <formula>IF(RIGHT(TEXT(AM89,"0.#"),1)=".",TRUE,FALSE)</formula>
    </cfRule>
  </conditionalFormatting>
  <conditionalFormatting sqref="AE92">
    <cfRule type="expression" dxfId="2703" priority="13321">
      <formula>IF(RIGHT(TEXT(AE92,"0.#"),1)=".",FALSE,TRUE)</formula>
    </cfRule>
    <cfRule type="expression" dxfId="2702" priority="13322">
      <formula>IF(RIGHT(TEXT(AE92,"0.#"),1)=".",TRUE,FALSE)</formula>
    </cfRule>
  </conditionalFormatting>
  <conditionalFormatting sqref="AE93">
    <cfRule type="expression" dxfId="2701" priority="13319">
      <formula>IF(RIGHT(TEXT(AE93,"0.#"),1)=".",FALSE,TRUE)</formula>
    </cfRule>
    <cfRule type="expression" dxfId="2700" priority="13320">
      <formula>IF(RIGHT(TEXT(AE93,"0.#"),1)=".",TRUE,FALSE)</formula>
    </cfRule>
  </conditionalFormatting>
  <conditionalFormatting sqref="AE94">
    <cfRule type="expression" dxfId="2699" priority="13317">
      <formula>IF(RIGHT(TEXT(AE94,"0.#"),1)=".",FALSE,TRUE)</formula>
    </cfRule>
    <cfRule type="expression" dxfId="2698" priority="13318">
      <formula>IF(RIGHT(TEXT(AE94,"0.#"),1)=".",TRUE,FALSE)</formula>
    </cfRule>
  </conditionalFormatting>
  <conditionalFormatting sqref="AI94">
    <cfRule type="expression" dxfId="2697" priority="13315">
      <formula>IF(RIGHT(TEXT(AI94,"0.#"),1)=".",FALSE,TRUE)</formula>
    </cfRule>
    <cfRule type="expression" dxfId="2696" priority="13316">
      <formula>IF(RIGHT(TEXT(AI94,"0.#"),1)=".",TRUE,FALSE)</formula>
    </cfRule>
  </conditionalFormatting>
  <conditionalFormatting sqref="AI93">
    <cfRule type="expression" dxfId="2695" priority="13313">
      <formula>IF(RIGHT(TEXT(AI93,"0.#"),1)=".",FALSE,TRUE)</formula>
    </cfRule>
    <cfRule type="expression" dxfId="2694" priority="13314">
      <formula>IF(RIGHT(TEXT(AI93,"0.#"),1)=".",TRUE,FALSE)</formula>
    </cfRule>
  </conditionalFormatting>
  <conditionalFormatting sqref="AI92">
    <cfRule type="expression" dxfId="2693" priority="13311">
      <formula>IF(RIGHT(TEXT(AI92,"0.#"),1)=".",FALSE,TRUE)</formula>
    </cfRule>
    <cfRule type="expression" dxfId="2692" priority="13312">
      <formula>IF(RIGHT(TEXT(AI92,"0.#"),1)=".",TRUE,FALSE)</formula>
    </cfRule>
  </conditionalFormatting>
  <conditionalFormatting sqref="AM92">
    <cfRule type="expression" dxfId="2691" priority="13309">
      <formula>IF(RIGHT(TEXT(AM92,"0.#"),1)=".",FALSE,TRUE)</formula>
    </cfRule>
    <cfRule type="expression" dxfId="2690" priority="13310">
      <formula>IF(RIGHT(TEXT(AM92,"0.#"),1)=".",TRUE,FALSE)</formula>
    </cfRule>
  </conditionalFormatting>
  <conditionalFormatting sqref="AM93">
    <cfRule type="expression" dxfId="2689" priority="13307">
      <formula>IF(RIGHT(TEXT(AM93,"0.#"),1)=".",FALSE,TRUE)</formula>
    </cfRule>
    <cfRule type="expression" dxfId="2688" priority="13308">
      <formula>IF(RIGHT(TEXT(AM93,"0.#"),1)=".",TRUE,FALSE)</formula>
    </cfRule>
  </conditionalFormatting>
  <conditionalFormatting sqref="AM94">
    <cfRule type="expression" dxfId="2687" priority="13305">
      <formula>IF(RIGHT(TEXT(AM94,"0.#"),1)=".",FALSE,TRUE)</formula>
    </cfRule>
    <cfRule type="expression" dxfId="2686" priority="13306">
      <formula>IF(RIGHT(TEXT(AM94,"0.#"),1)=".",TRUE,FALSE)</formula>
    </cfRule>
  </conditionalFormatting>
  <conditionalFormatting sqref="AE97">
    <cfRule type="expression" dxfId="2685" priority="13291">
      <formula>IF(RIGHT(TEXT(AE97,"0.#"),1)=".",FALSE,TRUE)</formula>
    </cfRule>
    <cfRule type="expression" dxfId="2684" priority="13292">
      <formula>IF(RIGHT(TEXT(AE97,"0.#"),1)=".",TRUE,FALSE)</formula>
    </cfRule>
  </conditionalFormatting>
  <conditionalFormatting sqref="AE98">
    <cfRule type="expression" dxfId="2683" priority="13289">
      <formula>IF(RIGHT(TEXT(AE98,"0.#"),1)=".",FALSE,TRUE)</formula>
    </cfRule>
    <cfRule type="expression" dxfId="2682" priority="13290">
      <formula>IF(RIGHT(TEXT(AE98,"0.#"),1)=".",TRUE,FALSE)</formula>
    </cfRule>
  </conditionalFormatting>
  <conditionalFormatting sqref="AE99">
    <cfRule type="expression" dxfId="2681" priority="13287">
      <formula>IF(RIGHT(TEXT(AE99,"0.#"),1)=".",FALSE,TRUE)</formula>
    </cfRule>
    <cfRule type="expression" dxfId="2680" priority="13288">
      <formula>IF(RIGHT(TEXT(AE99,"0.#"),1)=".",TRUE,FALSE)</formula>
    </cfRule>
  </conditionalFormatting>
  <conditionalFormatting sqref="AI99">
    <cfRule type="expression" dxfId="2679" priority="13285">
      <formula>IF(RIGHT(TEXT(AI99,"0.#"),1)=".",FALSE,TRUE)</formula>
    </cfRule>
    <cfRule type="expression" dxfId="2678" priority="13286">
      <formula>IF(RIGHT(TEXT(AI99,"0.#"),1)=".",TRUE,FALSE)</formula>
    </cfRule>
  </conditionalFormatting>
  <conditionalFormatting sqref="AI98">
    <cfRule type="expression" dxfId="2677" priority="13283">
      <formula>IF(RIGHT(TEXT(AI98,"0.#"),1)=".",FALSE,TRUE)</formula>
    </cfRule>
    <cfRule type="expression" dxfId="2676" priority="13284">
      <formula>IF(RIGHT(TEXT(AI98,"0.#"),1)=".",TRUE,FALSE)</formula>
    </cfRule>
  </conditionalFormatting>
  <conditionalFormatting sqref="AI97">
    <cfRule type="expression" dxfId="2675" priority="13281">
      <formula>IF(RIGHT(TEXT(AI97,"0.#"),1)=".",FALSE,TRUE)</formula>
    </cfRule>
    <cfRule type="expression" dxfId="2674" priority="13282">
      <formula>IF(RIGHT(TEXT(AI97,"0.#"),1)=".",TRUE,FALSE)</formula>
    </cfRule>
  </conditionalFormatting>
  <conditionalFormatting sqref="AM97">
    <cfRule type="expression" dxfId="2673" priority="13279">
      <formula>IF(RIGHT(TEXT(AM97,"0.#"),1)=".",FALSE,TRUE)</formula>
    </cfRule>
    <cfRule type="expression" dxfId="2672" priority="13280">
      <formula>IF(RIGHT(TEXT(AM97,"0.#"),1)=".",TRUE,FALSE)</formula>
    </cfRule>
  </conditionalFormatting>
  <conditionalFormatting sqref="AM98">
    <cfRule type="expression" dxfId="2671" priority="13277">
      <formula>IF(RIGHT(TEXT(AM98,"0.#"),1)=".",FALSE,TRUE)</formula>
    </cfRule>
    <cfRule type="expression" dxfId="2670" priority="13278">
      <formula>IF(RIGHT(TEXT(AM98,"0.#"),1)=".",TRUE,FALSE)</formula>
    </cfRule>
  </conditionalFormatting>
  <conditionalFormatting sqref="AM99">
    <cfRule type="expression" dxfId="2669" priority="13275">
      <formula>IF(RIGHT(TEXT(AM99,"0.#"),1)=".",FALSE,TRUE)</formula>
    </cfRule>
    <cfRule type="expression" dxfId="2668" priority="13276">
      <formula>IF(RIGHT(TEXT(AM99,"0.#"),1)=".",TRUE,FALSE)</formula>
    </cfRule>
  </conditionalFormatting>
  <conditionalFormatting sqref="AM101">
    <cfRule type="expression" dxfId="2667" priority="13259">
      <formula>IF(RIGHT(TEXT(AM101,"0.#"),1)=".",FALSE,TRUE)</formula>
    </cfRule>
    <cfRule type="expression" dxfId="2666" priority="13260">
      <formula>IF(RIGHT(TEXT(AM101,"0.#"),1)=".",TRUE,FALSE)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Q116">
    <cfRule type="expression" dxfId="2613" priority="13193">
      <formula>IF(RIGHT(TEXT(AQ116,"0.#"),1)=".",FALSE,TRUE)</formula>
    </cfRule>
    <cfRule type="expression" dxfId="2612" priority="13194">
      <formula>IF(RIGHT(TEXT(AQ116,"0.#"),1)=".",TRUE,FALSE)</formula>
    </cfRule>
  </conditionalFormatting>
  <conditionalFormatting sqref="AM116">
    <cfRule type="expression" dxfId="2611" priority="13189">
      <formula>IF(RIGHT(TEXT(AM116,"0.#"),1)=".",FALSE,TRUE)</formula>
    </cfRule>
    <cfRule type="expression" dxfId="2610" priority="13190">
      <formula>IF(RIGHT(TEXT(AM116,"0.#"),1)=".",TRUE,FALSE)</formula>
    </cfRule>
  </conditionalFormatting>
  <conditionalFormatting sqref="AM117">
    <cfRule type="expression" dxfId="2609" priority="13187">
      <formula>IF(RIGHT(TEXT(AM117,"0.#"),1)=".",FALSE,TRUE)</formula>
    </cfRule>
    <cfRule type="expression" dxfId="2608" priority="13188">
      <formula>IF(RIGHT(TEXT(AM117,"0.#"),1)=".",TRUE,FALSE)</formula>
    </cfRule>
  </conditionalFormatting>
  <conditionalFormatting sqref="AQ117">
    <cfRule type="expression" dxfId="2607" priority="13181">
      <formula>IF(RIGHT(TEXT(AQ117,"0.#"),1)=".",FALSE,TRUE)</formula>
    </cfRule>
    <cfRule type="expression" dxfId="2606" priority="13182">
      <formula>IF(RIGHT(TEXT(AQ117,"0.#"),1)=".",TRUE,FALSE)</formula>
    </cfRule>
  </conditionalFormatting>
  <conditionalFormatting sqref="AE119 AQ119">
    <cfRule type="expression" dxfId="2605" priority="13179">
      <formula>IF(RIGHT(TEXT(AE119,"0.#"),1)=".",FALSE,TRUE)</formula>
    </cfRule>
    <cfRule type="expression" dxfId="2604" priority="13180">
      <formula>IF(RIGHT(TEXT(AE119,"0.#"),1)=".",TRUE,FALSE)</formula>
    </cfRule>
  </conditionalFormatting>
  <conditionalFormatting sqref="AI119">
    <cfRule type="expression" dxfId="2603" priority="13177">
      <formula>IF(RIGHT(TEXT(AI119,"0.#"),1)=".",FALSE,TRUE)</formula>
    </cfRule>
    <cfRule type="expression" dxfId="2602" priority="13178">
      <formula>IF(RIGHT(TEXT(AI119,"0.#"),1)=".",TRUE,FALSE)</formula>
    </cfRule>
  </conditionalFormatting>
  <conditionalFormatting sqref="AM119">
    <cfRule type="expression" dxfId="2601" priority="13175">
      <formula>IF(RIGHT(TEXT(AM119,"0.#"),1)=".",FALSE,TRUE)</formula>
    </cfRule>
    <cfRule type="expression" dxfId="2600" priority="13176">
      <formula>IF(RIGHT(TEXT(AM119,"0.#"),1)=".",TRUE,FALSE)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E134:AE135 AI134:AI135 AM134:AM135 AQ134:AQ135 AU134:AU135">
    <cfRule type="expression" dxfId="2555" priority="13093">
      <formula>IF(RIGHT(TEXT(AE134,"0.#"),1)=".",FALSE,TRUE)</formula>
    </cfRule>
    <cfRule type="expression" dxfId="2554" priority="13094">
      <formula>IF(RIGHT(TEXT(AE134,"0.#"),1)=".",TRUE,FALSE)</formula>
    </cfRule>
  </conditionalFormatting>
  <conditionalFormatting sqref="AE433">
    <cfRule type="expression" dxfId="2553" priority="13063">
      <formula>IF(RIGHT(TEXT(AE433,"0.#"),1)=".",FALSE,TRUE)</formula>
    </cfRule>
    <cfRule type="expression" dxfId="2552" priority="13064">
      <formula>IF(RIGHT(TEXT(AE433,"0.#"),1)=".",TRUE,FALSE)</formula>
    </cfRule>
  </conditionalFormatting>
  <conditionalFormatting sqref="AM435">
    <cfRule type="expression" dxfId="2551" priority="13047">
      <formula>IF(RIGHT(TEXT(AM435,"0.#"),1)=".",FALSE,TRUE)</formula>
    </cfRule>
    <cfRule type="expression" dxfId="2550" priority="13048">
      <formula>IF(RIGHT(TEXT(AM435,"0.#"),1)=".",TRUE,FALSE)</formula>
    </cfRule>
  </conditionalFormatting>
  <conditionalFormatting sqref="AE434">
    <cfRule type="expression" dxfId="2549" priority="13061">
      <formula>IF(RIGHT(TEXT(AE434,"0.#"),1)=".",FALSE,TRUE)</formula>
    </cfRule>
    <cfRule type="expression" dxfId="2548" priority="13062">
      <formula>IF(RIGHT(TEXT(AE434,"0.#"),1)=".",TRUE,FALSE)</formula>
    </cfRule>
  </conditionalFormatting>
  <conditionalFormatting sqref="AE435">
    <cfRule type="expression" dxfId="2547" priority="13059">
      <formula>IF(RIGHT(TEXT(AE435,"0.#"),1)=".",FALSE,TRUE)</formula>
    </cfRule>
    <cfRule type="expression" dxfId="2546" priority="13060">
      <formula>IF(RIGHT(TEXT(AE435,"0.#"),1)=".",TRUE,FALSE)</formula>
    </cfRule>
  </conditionalFormatting>
  <conditionalFormatting sqref="AM433">
    <cfRule type="expression" dxfId="2545" priority="13051">
      <formula>IF(RIGHT(TEXT(AM433,"0.#"),1)=".",FALSE,TRUE)</formula>
    </cfRule>
    <cfRule type="expression" dxfId="2544" priority="13052">
      <formula>IF(RIGHT(TEXT(AM433,"0.#"),1)=".",TRUE,FALSE)</formula>
    </cfRule>
  </conditionalFormatting>
  <conditionalFormatting sqref="AM434">
    <cfRule type="expression" dxfId="2543" priority="13049">
      <formula>IF(RIGHT(TEXT(AM434,"0.#"),1)=".",FALSE,TRUE)</formula>
    </cfRule>
    <cfRule type="expression" dxfId="2542" priority="13050">
      <formula>IF(RIGHT(TEXT(AM434,"0.#"),1)=".",TRUE,FALSE)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U434">
    <cfRule type="expression" dxfId="2539" priority="13037">
      <formula>IF(RIGHT(TEXT(AU434,"0.#"),1)=".",FALSE,TRUE)</formula>
    </cfRule>
    <cfRule type="expression" dxfId="2538" priority="13038">
      <formula>IF(RIGHT(TEXT(AU434,"0.#"),1)=".",TRUE,FALSE)</formula>
    </cfRule>
  </conditionalFormatting>
  <conditionalFormatting sqref="AU435">
    <cfRule type="expression" dxfId="2537" priority="13035">
      <formula>IF(RIGHT(TEXT(AU435,"0.#"),1)=".",FALSE,TRUE)</formula>
    </cfRule>
    <cfRule type="expression" dxfId="2536" priority="13036">
      <formula>IF(RIGHT(TEXT(AU435,"0.#"),1)=".",TRUE,FALSE)</formula>
    </cfRule>
  </conditionalFormatting>
  <conditionalFormatting sqref="AI435">
    <cfRule type="expression" dxfId="2535" priority="12969">
      <formula>IF(RIGHT(TEXT(AI435,"0.#"),1)=".",FALSE,TRUE)</formula>
    </cfRule>
    <cfRule type="expression" dxfId="2534" priority="12970">
      <formula>IF(RIGHT(TEXT(AI435,"0.#"),1)=".",TRUE,FALSE)</formula>
    </cfRule>
  </conditionalFormatting>
  <conditionalFormatting sqref="AI433">
    <cfRule type="expression" dxfId="2533" priority="12973">
      <formula>IF(RIGHT(TEXT(AI433,"0.#"),1)=".",FALSE,TRUE)</formula>
    </cfRule>
    <cfRule type="expression" dxfId="2532" priority="12974">
      <formula>IF(RIGHT(TEXT(AI433,"0.#"),1)=".",TRUE,FALSE)</formula>
    </cfRule>
  </conditionalFormatting>
  <conditionalFormatting sqref="AI434">
    <cfRule type="expression" dxfId="2531" priority="12971">
      <formula>IF(RIGHT(TEXT(AI434,"0.#"),1)=".",FALSE,TRUE)</formula>
    </cfRule>
    <cfRule type="expression" dxfId="2530" priority="12972">
      <formula>IF(RIGHT(TEXT(AI434,"0.#"),1)=".",TRUE,FALSE)</formula>
    </cfRule>
  </conditionalFormatting>
  <conditionalFormatting sqref="AQ434">
    <cfRule type="expression" dxfId="2529" priority="12955">
      <formula>IF(RIGHT(TEXT(AQ434,"0.#"),1)=".",FALSE,TRUE)</formula>
    </cfRule>
    <cfRule type="expression" dxfId="2528" priority="12956">
      <formula>IF(RIGHT(TEXT(AQ434,"0.#"),1)=".",TRUE,FALSE)</formula>
    </cfRule>
  </conditionalFormatting>
  <conditionalFormatting sqref="AQ435">
    <cfRule type="expression" dxfId="2527" priority="12941">
      <formula>IF(RIGHT(TEXT(AQ435,"0.#"),1)=".",FALSE,TRUE)</formula>
    </cfRule>
    <cfRule type="expression" dxfId="2526" priority="12942">
      <formula>IF(RIGHT(TEXT(AQ435,"0.#"),1)=".",TRUE,FALSE)</formula>
    </cfRule>
  </conditionalFormatting>
  <conditionalFormatting sqref="AQ433">
    <cfRule type="expression" dxfId="2525" priority="12939">
      <formula>IF(RIGHT(TEXT(AQ433,"0.#"),1)=".",FALSE,TRUE)</formula>
    </cfRule>
    <cfRule type="expression" dxfId="2524" priority="12940">
      <formula>IF(RIGHT(TEXT(AQ433,"0.#"),1)=".",TRUE,FALSE)</formula>
    </cfRule>
  </conditionalFormatting>
  <conditionalFormatting sqref="AL839:AO866">
    <cfRule type="expression" dxfId="2523" priority="6663">
      <formula>IF(AND(AL839&gt;=0, RIGHT(TEXT(AL839,"0.#"),1)&lt;&gt;"."),TRUE,FALSE)</formula>
    </cfRule>
    <cfRule type="expression" dxfId="2522" priority="6664">
      <formula>IF(AND(AL839&gt;=0, RIGHT(TEXT(AL839,"0.#"),1)="."),TRUE,FALSE)</formula>
    </cfRule>
    <cfRule type="expression" dxfId="2521" priority="6665">
      <formula>IF(AND(AL839&lt;0, RIGHT(TEXT(AL839,"0.#"),1)&lt;&gt;"."),TRUE,FALSE)</formula>
    </cfRule>
    <cfRule type="expression" dxfId="2520" priority="6666">
      <formula>IF(AND(AL839&lt;0, RIGHT(TEXT(AL839,"0.#"),1)="."),TRUE,FALSE)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E120 AM120">
    <cfRule type="expression" dxfId="2465" priority="3007">
      <formula>IF(RIGHT(TEXT(AE120,"0.#"),1)=".",FALSE,TRUE)</formula>
    </cfRule>
    <cfRule type="expression" dxfId="2464" priority="3008">
      <formula>IF(RIGHT(TEXT(AE120,"0.#"),1)=".",TRUE,FALSE)</formula>
    </cfRule>
  </conditionalFormatting>
  <conditionalFormatting sqref="AI126">
    <cfRule type="expression" dxfId="2463" priority="2997">
      <formula>IF(RIGHT(TEXT(AI126,"0.#"),1)=".",FALSE,TRUE)</formula>
    </cfRule>
    <cfRule type="expression" dxfId="2462" priority="2998">
      <formula>IF(RIGHT(TEXT(AI126,"0.#"),1)=".",TRUE,FALSE)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3 AM123">
    <cfRule type="expression" dxfId="2459" priority="3003">
      <formula>IF(RIGHT(TEXT(AE123,"0.#"),1)=".",FALSE,TRUE)</formula>
    </cfRule>
    <cfRule type="expression" dxfId="2458" priority="3004">
      <formula>IF(RIGHT(TEXT(AE123,"0.#"),1)=".",TRUE,FALSE)</formula>
    </cfRule>
  </conditionalFormatting>
  <conditionalFormatting sqref="AI123">
    <cfRule type="expression" dxfId="2457" priority="3001">
      <formula>IF(RIGHT(TEXT(AI123,"0.#"),1)=".",FALSE,TRUE)</formula>
    </cfRule>
    <cfRule type="expression" dxfId="2456" priority="3002">
      <formula>IF(RIGHT(TEXT(AI123,"0.#"),1)=".",TRUE,FALSE)</formula>
    </cfRule>
  </conditionalFormatting>
  <conditionalFormatting sqref="AE126 AM126">
    <cfRule type="expression" dxfId="2455" priority="2999">
      <formula>IF(RIGHT(TEXT(AE126,"0.#"),1)=".",FALSE,TRUE)</formula>
    </cfRule>
    <cfRule type="expression" dxfId="2454" priority="3000">
      <formula>IF(RIGHT(TEXT(AE126,"0.#"),1)=".",TRUE,FALSE)</formula>
    </cfRule>
  </conditionalFormatting>
  <conditionalFormatting sqref="AE129 AM129">
    <cfRule type="expression" dxfId="2453" priority="2995">
      <formula>IF(RIGHT(TEXT(AE129,"0.#"),1)=".",FALSE,TRUE)</formula>
    </cfRule>
    <cfRule type="expression" dxfId="2452" priority="2996">
      <formula>IF(RIGHT(TEXT(AE129,"0.#"),1)=".",TRUE,FALSE)</formula>
    </cfRule>
  </conditionalFormatting>
  <conditionalFormatting sqref="AI129">
    <cfRule type="expression" dxfId="2451" priority="2993">
      <formula>IF(RIGHT(TEXT(AI129,"0.#"),1)=".",FALSE,TRUE)</formula>
    </cfRule>
    <cfRule type="expression" dxfId="2450" priority="2994">
      <formula>IF(RIGHT(TEXT(AI129,"0.#"),1)=".",TRUE,FALSE)</formula>
    </cfRule>
  </conditionalFormatting>
  <conditionalFormatting sqref="Y839:Y866">
    <cfRule type="expression" dxfId="2449" priority="2991">
      <formula>IF(RIGHT(TEXT(Y839,"0.#"),1)=".",FALSE,TRUE)</formula>
    </cfRule>
    <cfRule type="expression" dxfId="2448" priority="2992">
      <formula>IF(RIGHT(TEXT(Y839,"0.#"),1)=".",TRUE,FALSE)</formula>
    </cfRule>
  </conditionalFormatting>
  <conditionalFormatting sqref="AU518">
    <cfRule type="expression" dxfId="2447" priority="1501">
      <formula>IF(RIGHT(TEXT(AU518,"0.#"),1)=".",FALSE,TRUE)</formula>
    </cfRule>
    <cfRule type="expression" dxfId="2446" priority="1502">
      <formula>IF(RIGHT(TEXT(AU518,"0.#"),1)=".",TRUE,FALSE)</formula>
    </cfRule>
  </conditionalFormatting>
  <conditionalFormatting sqref="AQ551">
    <cfRule type="expression" dxfId="2445" priority="1277">
      <formula>IF(RIGHT(TEXT(AQ551,"0.#"),1)=".",FALSE,TRUE)</formula>
    </cfRule>
    <cfRule type="expression" dxfId="2444" priority="1278">
      <formula>IF(RIGHT(TEXT(AQ551,"0.#"),1)=".",TRUE,FALSE)</formula>
    </cfRule>
  </conditionalFormatting>
  <conditionalFormatting sqref="AE556">
    <cfRule type="expression" dxfId="2443" priority="1275">
      <formula>IF(RIGHT(TEXT(AE556,"0.#"),1)=".",FALSE,TRUE)</formula>
    </cfRule>
    <cfRule type="expression" dxfId="2442" priority="1276">
      <formula>IF(RIGHT(TEXT(AE556,"0.#"),1)=".",TRUE,FALSE)</formula>
    </cfRule>
  </conditionalFormatting>
  <conditionalFormatting sqref="AE557">
    <cfRule type="expression" dxfId="2441" priority="1273">
      <formula>IF(RIGHT(TEXT(AE557,"0.#"),1)=".",FALSE,TRUE)</formula>
    </cfRule>
    <cfRule type="expression" dxfId="2440" priority="1274">
      <formula>IF(RIGHT(TEXT(AE557,"0.#"),1)=".",TRUE,FALSE)</formula>
    </cfRule>
  </conditionalFormatting>
  <conditionalFormatting sqref="AE558">
    <cfRule type="expression" dxfId="2439" priority="1271">
      <formula>IF(RIGHT(TEXT(AE558,"0.#"),1)=".",FALSE,TRUE)</formula>
    </cfRule>
    <cfRule type="expression" dxfId="2438" priority="1272">
      <formula>IF(RIGHT(TEXT(AE558,"0.#"),1)=".",TRUE,FALSE)</formula>
    </cfRule>
  </conditionalFormatting>
  <conditionalFormatting sqref="AU556">
    <cfRule type="expression" dxfId="2437" priority="1263">
      <formula>IF(RIGHT(TEXT(AU556,"0.#"),1)=".",FALSE,TRUE)</formula>
    </cfRule>
    <cfRule type="expression" dxfId="2436" priority="1264">
      <formula>IF(RIGHT(TEXT(AU556,"0.#"),1)=".",TRUE,FALSE)</formula>
    </cfRule>
  </conditionalFormatting>
  <conditionalFormatting sqref="AU557">
    <cfRule type="expression" dxfId="2435" priority="1261">
      <formula>IF(RIGHT(TEXT(AU557,"0.#"),1)=".",FALSE,TRUE)</formula>
    </cfRule>
    <cfRule type="expression" dxfId="2434" priority="1262">
      <formula>IF(RIGHT(TEXT(AU557,"0.#"),1)=".",TRUE,FALSE)</formula>
    </cfRule>
  </conditionalFormatting>
  <conditionalFormatting sqref="AU558">
    <cfRule type="expression" dxfId="2433" priority="1259">
      <formula>IF(RIGHT(TEXT(AU558,"0.#"),1)=".",FALSE,TRUE)</formula>
    </cfRule>
    <cfRule type="expression" dxfId="2432" priority="1260">
      <formula>IF(RIGHT(TEXT(AU558,"0.#"),1)=".",TRUE,FALSE)</formula>
    </cfRule>
  </conditionalFormatting>
  <conditionalFormatting sqref="AQ557">
    <cfRule type="expression" dxfId="2431" priority="1251">
      <formula>IF(RIGHT(TEXT(AQ557,"0.#"),1)=".",FALSE,TRUE)</formula>
    </cfRule>
    <cfRule type="expression" dxfId="2430" priority="1252">
      <formula>IF(RIGHT(TEXT(AQ557,"0.#"),1)=".",TRUE,FALSE)</formula>
    </cfRule>
  </conditionalFormatting>
  <conditionalFormatting sqref="AQ558">
    <cfRule type="expression" dxfId="2429" priority="1249">
      <formula>IF(RIGHT(TEXT(AQ558,"0.#"),1)=".",FALSE,TRUE)</formula>
    </cfRule>
    <cfRule type="expression" dxfId="2428" priority="1250">
      <formula>IF(RIGHT(TEXT(AQ558,"0.#"),1)=".",TRUE,FALSE)</formula>
    </cfRule>
  </conditionalFormatting>
  <conditionalFormatting sqref="AQ556">
    <cfRule type="expression" dxfId="2427" priority="1247">
      <formula>IF(RIGHT(TEXT(AQ556,"0.#"),1)=".",FALSE,TRUE)</formula>
    </cfRule>
    <cfRule type="expression" dxfId="2426" priority="1248">
      <formula>IF(RIGHT(TEXT(AQ556,"0.#"),1)=".",TRUE,FALSE)</formula>
    </cfRule>
  </conditionalFormatting>
  <conditionalFormatting sqref="AE561">
    <cfRule type="expression" dxfId="2425" priority="1245">
      <formula>IF(RIGHT(TEXT(AE561,"0.#"),1)=".",FALSE,TRUE)</formula>
    </cfRule>
    <cfRule type="expression" dxfId="2424" priority="1246">
      <formula>IF(RIGHT(TEXT(AE561,"0.#"),1)=".",TRUE,FALSE)</formula>
    </cfRule>
  </conditionalFormatting>
  <conditionalFormatting sqref="AE562">
    <cfRule type="expression" dxfId="2423" priority="1243">
      <formula>IF(RIGHT(TEXT(AE562,"0.#"),1)=".",FALSE,TRUE)</formula>
    </cfRule>
    <cfRule type="expression" dxfId="2422" priority="1244">
      <formula>IF(RIGHT(TEXT(AE562,"0.#"),1)=".",TRUE,FALSE)</formula>
    </cfRule>
  </conditionalFormatting>
  <conditionalFormatting sqref="AE563">
    <cfRule type="expression" dxfId="2421" priority="1241">
      <formula>IF(RIGHT(TEXT(AE563,"0.#"),1)=".",FALSE,TRUE)</formula>
    </cfRule>
    <cfRule type="expression" dxfId="2420" priority="1242">
      <formula>IF(RIGHT(TEXT(AE563,"0.#"),1)=".",TRUE,FALSE)</formula>
    </cfRule>
  </conditionalFormatting>
  <conditionalFormatting sqref="AL1102:AO1131">
    <cfRule type="expression" dxfId="2419" priority="2897">
      <formula>IF(AND(AL1102&gt;=0, RIGHT(TEXT(AL1102,"0.#"),1)&lt;&gt;"."),TRUE,FALSE)</formula>
    </cfRule>
    <cfRule type="expression" dxfId="2418" priority="2898">
      <formula>IF(AND(AL1102&gt;=0, RIGHT(TEXT(AL1102,"0.#"),1)="."),TRUE,FALSE)</formula>
    </cfRule>
    <cfRule type="expression" dxfId="2417" priority="2899">
      <formula>IF(AND(AL1102&lt;0, RIGHT(TEXT(AL1102,"0.#"),1)&lt;&gt;"."),TRUE,FALSE)</formula>
    </cfRule>
    <cfRule type="expression" dxfId="2416" priority="2900">
      <formula>IF(AND(AL1102&lt;0, RIGHT(TEXT(AL1102,"0.#"),1)="."),TRUE,FALSE)</formula>
    </cfRule>
  </conditionalFormatting>
  <conditionalFormatting sqref="Y1103:Y1131">
    <cfRule type="expression" dxfId="2415" priority="2895">
      <formula>IF(RIGHT(TEXT(Y1103,"0.#"),1)=".",FALSE,TRUE)</formula>
    </cfRule>
    <cfRule type="expression" dxfId="2414" priority="2896">
      <formula>IF(RIGHT(TEXT(Y1103,"0.#"),1)=".",TRUE,FALSE)</formula>
    </cfRule>
  </conditionalFormatting>
  <conditionalFormatting sqref="AQ553">
    <cfRule type="expression" dxfId="2413" priority="1279">
      <formula>IF(RIGHT(TEXT(AQ553,"0.#"),1)=".",FALSE,TRUE)</formula>
    </cfRule>
    <cfRule type="expression" dxfId="2412" priority="1280">
      <formula>IF(RIGHT(TEXT(AQ553,"0.#"),1)=".",TRUE,FALSE)</formula>
    </cfRule>
  </conditionalFormatting>
  <conditionalFormatting sqref="AU552">
    <cfRule type="expression" dxfId="2411" priority="1291">
      <formula>IF(RIGHT(TEXT(AU552,"0.#"),1)=".",FALSE,TRUE)</formula>
    </cfRule>
    <cfRule type="expression" dxfId="2410" priority="1292">
      <formula>IF(RIGHT(TEXT(AU552,"0.#"),1)=".",TRUE,FALSE)</formula>
    </cfRule>
  </conditionalFormatting>
  <conditionalFormatting sqref="AE552">
    <cfRule type="expression" dxfId="2409" priority="1303">
      <formula>IF(RIGHT(TEXT(AE552,"0.#"),1)=".",FALSE,TRUE)</formula>
    </cfRule>
    <cfRule type="expression" dxfId="2408" priority="1304">
      <formula>IF(RIGHT(TEXT(AE552,"0.#"),1)=".",TRUE,FALSE)</formula>
    </cfRule>
  </conditionalFormatting>
  <conditionalFormatting sqref="AQ548">
    <cfRule type="expression" dxfId="2407" priority="1309">
      <formula>IF(RIGHT(TEXT(AQ548,"0.#"),1)=".",FALSE,TRUE)</formula>
    </cfRule>
    <cfRule type="expression" dxfId="2406" priority="1310">
      <formula>IF(RIGHT(TEXT(AQ548,"0.#"),1)=".",TRUE,FALSE)</formula>
    </cfRule>
  </conditionalFormatting>
  <conditionalFormatting sqref="AL837:AO838">
    <cfRule type="expression" dxfId="2405" priority="2849">
      <formula>IF(AND(AL837&gt;=0, RIGHT(TEXT(AL837,"0.#"),1)&lt;&gt;"."),TRUE,FALSE)</formula>
    </cfRule>
    <cfRule type="expression" dxfId="2404" priority="2850">
      <formula>IF(AND(AL837&gt;=0, RIGHT(TEXT(AL837,"0.#"),1)="."),TRUE,FALSE)</formula>
    </cfRule>
    <cfRule type="expression" dxfId="2403" priority="2851">
      <formula>IF(AND(AL837&lt;0, RIGHT(TEXT(AL837,"0.#"),1)&lt;&gt;"."),TRUE,FALSE)</formula>
    </cfRule>
    <cfRule type="expression" dxfId="2402" priority="2852">
      <formula>IF(AND(AL837&lt;0, RIGHT(TEXT(AL837,"0.#"),1)="."),TRUE,FALSE)</formula>
    </cfRule>
  </conditionalFormatting>
  <conditionalFormatting sqref="Y837:Y838">
    <cfRule type="expression" dxfId="2401" priority="2847">
      <formula>IF(RIGHT(TEXT(Y837,"0.#"),1)=".",FALSE,TRUE)</formula>
    </cfRule>
    <cfRule type="expression" dxfId="2400" priority="2848">
      <formula>IF(RIGHT(TEXT(Y837,"0.#"),1)=".",TRUE,FALSE)</formula>
    </cfRule>
  </conditionalFormatting>
  <conditionalFormatting sqref="AE492">
    <cfRule type="expression" dxfId="2399" priority="1635">
      <formula>IF(RIGHT(TEXT(AE492,"0.#"),1)=".",FALSE,TRUE)</formula>
    </cfRule>
    <cfRule type="expression" dxfId="2398" priority="1636">
      <formula>IF(RIGHT(TEXT(AE492,"0.#"),1)=".",TRUE,FALSE)</formula>
    </cfRule>
  </conditionalFormatting>
  <conditionalFormatting sqref="AE493">
    <cfRule type="expression" dxfId="2397" priority="1633">
      <formula>IF(RIGHT(TEXT(AE493,"0.#"),1)=".",FALSE,TRUE)</formula>
    </cfRule>
    <cfRule type="expression" dxfId="2396" priority="1634">
      <formula>IF(RIGHT(TEXT(AE493,"0.#"),1)=".",TRUE,FALSE)</formula>
    </cfRule>
  </conditionalFormatting>
  <conditionalFormatting sqref="AE494">
    <cfRule type="expression" dxfId="2395" priority="1631">
      <formula>IF(RIGHT(TEXT(AE494,"0.#"),1)=".",FALSE,TRUE)</formula>
    </cfRule>
    <cfRule type="expression" dxfId="2394" priority="1632">
      <formula>IF(RIGHT(TEXT(AE494,"0.#"),1)=".",TRUE,FALSE)</formula>
    </cfRule>
  </conditionalFormatting>
  <conditionalFormatting sqref="AQ493">
    <cfRule type="expression" dxfId="2393" priority="1611">
      <formula>IF(RIGHT(TEXT(AQ493,"0.#"),1)=".",FALSE,TRUE)</formula>
    </cfRule>
    <cfRule type="expression" dxfId="2392" priority="1612">
      <formula>IF(RIGHT(TEXT(AQ493,"0.#"),1)=".",TRUE,FALSE)</formula>
    </cfRule>
  </conditionalFormatting>
  <conditionalFormatting sqref="AQ494">
    <cfRule type="expression" dxfId="2391" priority="1609">
      <formula>IF(RIGHT(TEXT(AQ494,"0.#"),1)=".",FALSE,TRUE)</formula>
    </cfRule>
    <cfRule type="expression" dxfId="2390" priority="1610">
      <formula>IF(RIGHT(TEXT(AQ494,"0.#"),1)=".",TRUE,FALSE)</formula>
    </cfRule>
  </conditionalFormatting>
  <conditionalFormatting sqref="AQ492">
    <cfRule type="expression" dxfId="2389" priority="1607">
      <formula>IF(RIGHT(TEXT(AQ492,"0.#"),1)=".",FALSE,TRUE)</formula>
    </cfRule>
    <cfRule type="expression" dxfId="2388" priority="1608">
      <formula>IF(RIGHT(TEXT(AQ492,"0.#"),1)=".",TRUE,FALSE)</formula>
    </cfRule>
  </conditionalFormatting>
  <conditionalFormatting sqref="AU494">
    <cfRule type="expression" dxfId="2387" priority="1619">
      <formula>IF(RIGHT(TEXT(AU494,"0.#"),1)=".",FALSE,TRUE)</formula>
    </cfRule>
    <cfRule type="expression" dxfId="2386" priority="1620">
      <formula>IF(RIGHT(TEXT(AU494,"0.#"),1)=".",TRUE,FALSE)</formula>
    </cfRule>
  </conditionalFormatting>
  <conditionalFormatting sqref="AU492">
    <cfRule type="expression" dxfId="2385" priority="1623">
      <formula>IF(RIGHT(TEXT(AU492,"0.#"),1)=".",FALSE,TRUE)</formula>
    </cfRule>
    <cfRule type="expression" dxfId="2384" priority="1624">
      <formula>IF(RIGHT(TEXT(AU492,"0.#"),1)=".",TRUE,FALSE)</formula>
    </cfRule>
  </conditionalFormatting>
  <conditionalFormatting sqref="AU493">
    <cfRule type="expression" dxfId="2383" priority="1621">
      <formula>IF(RIGHT(TEXT(AU493,"0.#"),1)=".",FALSE,TRUE)</formula>
    </cfRule>
    <cfRule type="expression" dxfId="2382" priority="1622">
      <formula>IF(RIGHT(TEXT(AU493,"0.#"),1)=".",TRUE,FALSE)</formula>
    </cfRule>
  </conditionalFormatting>
  <conditionalFormatting sqref="AU583">
    <cfRule type="expression" dxfId="2381" priority="1139">
      <formula>IF(RIGHT(TEXT(AU583,"0.#"),1)=".",FALSE,TRUE)</formula>
    </cfRule>
    <cfRule type="expression" dxfId="2380" priority="1140">
      <formula>IF(RIGHT(TEXT(AU583,"0.#"),1)=".",TRUE,FALSE)</formula>
    </cfRule>
  </conditionalFormatting>
  <conditionalFormatting sqref="AU582">
    <cfRule type="expression" dxfId="2379" priority="1141">
      <formula>IF(RIGHT(TEXT(AU582,"0.#"),1)=".",FALSE,TRUE)</formula>
    </cfRule>
    <cfRule type="expression" dxfId="2378" priority="1142">
      <formula>IF(RIGHT(TEXT(AU582,"0.#"),1)=".",TRUE,FALSE)</formula>
    </cfRule>
  </conditionalFormatting>
  <conditionalFormatting sqref="AE499">
    <cfRule type="expression" dxfId="2377" priority="1601">
      <formula>IF(RIGHT(TEXT(AE499,"0.#"),1)=".",FALSE,TRUE)</formula>
    </cfRule>
    <cfRule type="expression" dxfId="2376" priority="1602">
      <formula>IF(RIGHT(TEXT(AE499,"0.#"),1)=".",TRUE,FALSE)</formula>
    </cfRule>
  </conditionalFormatting>
  <conditionalFormatting sqref="AE497">
    <cfRule type="expression" dxfId="2375" priority="1605">
      <formula>IF(RIGHT(TEXT(AE497,"0.#"),1)=".",FALSE,TRUE)</formula>
    </cfRule>
    <cfRule type="expression" dxfId="2374" priority="1606">
      <formula>IF(RIGHT(TEXT(AE497,"0.#"),1)=".",TRUE,FALSE)</formula>
    </cfRule>
  </conditionalFormatting>
  <conditionalFormatting sqref="AE498">
    <cfRule type="expression" dxfId="2373" priority="1603">
      <formula>IF(RIGHT(TEXT(AE498,"0.#"),1)=".",FALSE,TRUE)</formula>
    </cfRule>
    <cfRule type="expression" dxfId="2372" priority="1604">
      <formula>IF(RIGHT(TEXT(AE498,"0.#"),1)=".",TRUE,FALSE)</formula>
    </cfRule>
  </conditionalFormatting>
  <conditionalFormatting sqref="AU499">
    <cfRule type="expression" dxfId="2371" priority="1589">
      <formula>IF(RIGHT(TEXT(AU499,"0.#"),1)=".",FALSE,TRUE)</formula>
    </cfRule>
    <cfRule type="expression" dxfId="2370" priority="1590">
      <formula>IF(RIGHT(TEXT(AU499,"0.#"),1)=".",TRUE,FALSE)</formula>
    </cfRule>
  </conditionalFormatting>
  <conditionalFormatting sqref="AU497">
    <cfRule type="expression" dxfId="2369" priority="1593">
      <formula>IF(RIGHT(TEXT(AU497,"0.#"),1)=".",FALSE,TRUE)</formula>
    </cfRule>
    <cfRule type="expression" dxfId="2368" priority="1594">
      <formula>IF(RIGHT(TEXT(AU497,"0.#"),1)=".",TRUE,FALSE)</formula>
    </cfRule>
  </conditionalFormatting>
  <conditionalFormatting sqref="AU498">
    <cfRule type="expression" dxfId="2367" priority="1591">
      <formula>IF(RIGHT(TEXT(AU498,"0.#"),1)=".",FALSE,TRUE)</formula>
    </cfRule>
    <cfRule type="expression" dxfId="2366" priority="1592">
      <formula>IF(RIGHT(TEXT(AU498,"0.#"),1)=".",TRUE,FALSE)</formula>
    </cfRule>
  </conditionalFormatting>
  <conditionalFormatting sqref="AQ497">
    <cfRule type="expression" dxfId="2365" priority="1577">
      <formula>IF(RIGHT(TEXT(AQ497,"0.#"),1)=".",FALSE,TRUE)</formula>
    </cfRule>
    <cfRule type="expression" dxfId="2364" priority="1578">
      <formula>IF(RIGHT(TEXT(AQ497,"0.#"),1)=".",TRUE,FALSE)</formula>
    </cfRule>
  </conditionalFormatting>
  <conditionalFormatting sqref="AQ498">
    <cfRule type="expression" dxfId="2363" priority="1581">
      <formula>IF(RIGHT(TEXT(AQ498,"0.#"),1)=".",FALSE,TRUE)</formula>
    </cfRule>
    <cfRule type="expression" dxfId="2362" priority="1582">
      <formula>IF(RIGHT(TEXT(AQ498,"0.#"),1)=".",TRUE,FALSE)</formula>
    </cfRule>
  </conditionalFormatting>
  <conditionalFormatting sqref="AQ499">
    <cfRule type="expression" dxfId="2361" priority="1579">
      <formula>IF(RIGHT(TEXT(AQ499,"0.#"),1)=".",FALSE,TRUE)</formula>
    </cfRule>
    <cfRule type="expression" dxfId="2360" priority="1580">
      <formula>IF(RIGHT(TEXT(AQ499,"0.#"),1)=".",TRUE,FALSE)</formula>
    </cfRule>
  </conditionalFormatting>
  <conditionalFormatting sqref="AE504">
    <cfRule type="expression" dxfId="2359" priority="1571">
      <formula>IF(RIGHT(TEXT(AE504,"0.#"),1)=".",FALSE,TRUE)</formula>
    </cfRule>
    <cfRule type="expression" dxfId="2358" priority="1572">
      <formula>IF(RIGHT(TEXT(AE504,"0.#"),1)=".",TRUE,FALSE)</formula>
    </cfRule>
  </conditionalFormatting>
  <conditionalFormatting sqref="AE502">
    <cfRule type="expression" dxfId="2357" priority="1575">
      <formula>IF(RIGHT(TEXT(AE502,"0.#"),1)=".",FALSE,TRUE)</formula>
    </cfRule>
    <cfRule type="expression" dxfId="2356" priority="1576">
      <formula>IF(RIGHT(TEXT(AE502,"0.#"),1)=".",TRUE,FALSE)</formula>
    </cfRule>
  </conditionalFormatting>
  <conditionalFormatting sqref="AE503">
    <cfRule type="expression" dxfId="2355" priority="1573">
      <formula>IF(RIGHT(TEXT(AE503,"0.#"),1)=".",FALSE,TRUE)</formula>
    </cfRule>
    <cfRule type="expression" dxfId="2354" priority="1574">
      <formula>IF(RIGHT(TEXT(AE503,"0.#"),1)=".",TRUE,FALSE)</formula>
    </cfRule>
  </conditionalFormatting>
  <conditionalFormatting sqref="AU504">
    <cfRule type="expression" dxfId="2353" priority="1559">
      <formula>IF(RIGHT(TEXT(AU504,"0.#"),1)=".",FALSE,TRUE)</formula>
    </cfRule>
    <cfRule type="expression" dxfId="2352" priority="1560">
      <formula>IF(RIGHT(TEXT(AU504,"0.#"),1)=".",TRUE,FALSE)</formula>
    </cfRule>
  </conditionalFormatting>
  <conditionalFormatting sqref="AU502">
    <cfRule type="expression" dxfId="2351" priority="1563">
      <formula>IF(RIGHT(TEXT(AU502,"0.#"),1)=".",FALSE,TRUE)</formula>
    </cfRule>
    <cfRule type="expression" dxfId="2350" priority="1564">
      <formula>IF(RIGHT(TEXT(AU502,"0.#"),1)=".",TRUE,FALSE)</formula>
    </cfRule>
  </conditionalFormatting>
  <conditionalFormatting sqref="AU503">
    <cfRule type="expression" dxfId="2349" priority="1561">
      <formula>IF(RIGHT(TEXT(AU503,"0.#"),1)=".",FALSE,TRUE)</formula>
    </cfRule>
    <cfRule type="expression" dxfId="2348" priority="1562">
      <formula>IF(RIGHT(TEXT(AU503,"0.#"),1)=".",TRUE,FALSE)</formula>
    </cfRule>
  </conditionalFormatting>
  <conditionalFormatting sqref="AQ502">
    <cfRule type="expression" dxfId="2347" priority="1547">
      <formula>IF(RIGHT(TEXT(AQ502,"0.#"),1)=".",FALSE,TRUE)</formula>
    </cfRule>
    <cfRule type="expression" dxfId="2346" priority="1548">
      <formula>IF(RIGHT(TEXT(AQ502,"0.#"),1)=".",TRUE,FALSE)</formula>
    </cfRule>
  </conditionalFormatting>
  <conditionalFormatting sqref="AQ503">
    <cfRule type="expression" dxfId="2345" priority="1551">
      <formula>IF(RIGHT(TEXT(AQ503,"0.#"),1)=".",FALSE,TRUE)</formula>
    </cfRule>
    <cfRule type="expression" dxfId="2344" priority="1552">
      <formula>IF(RIGHT(TEXT(AQ503,"0.#"),1)=".",TRUE,FALSE)</formula>
    </cfRule>
  </conditionalFormatting>
  <conditionalFormatting sqref="AQ504">
    <cfRule type="expression" dxfId="2343" priority="1549">
      <formula>IF(RIGHT(TEXT(AQ504,"0.#"),1)=".",FALSE,TRUE)</formula>
    </cfRule>
    <cfRule type="expression" dxfId="2342" priority="1550">
      <formula>IF(RIGHT(TEXT(AQ504,"0.#"),1)=".",TRUE,FALSE)</formula>
    </cfRule>
  </conditionalFormatting>
  <conditionalFormatting sqref="AE509">
    <cfRule type="expression" dxfId="2341" priority="1541">
      <formula>IF(RIGHT(TEXT(AE509,"0.#"),1)=".",FALSE,TRUE)</formula>
    </cfRule>
    <cfRule type="expression" dxfId="2340" priority="1542">
      <formula>IF(RIGHT(TEXT(AE509,"0.#"),1)=".",TRUE,FALSE)</formula>
    </cfRule>
  </conditionalFormatting>
  <conditionalFormatting sqref="AE507">
    <cfRule type="expression" dxfId="2339" priority="1545">
      <formula>IF(RIGHT(TEXT(AE507,"0.#"),1)=".",FALSE,TRUE)</formula>
    </cfRule>
    <cfRule type="expression" dxfId="2338" priority="1546">
      <formula>IF(RIGHT(TEXT(AE507,"0.#"),1)=".",TRUE,FALSE)</formula>
    </cfRule>
  </conditionalFormatting>
  <conditionalFormatting sqref="AE508">
    <cfRule type="expression" dxfId="2337" priority="1543">
      <formula>IF(RIGHT(TEXT(AE508,"0.#"),1)=".",FALSE,TRUE)</formula>
    </cfRule>
    <cfRule type="expression" dxfId="2336" priority="1544">
      <formula>IF(RIGHT(TEXT(AE508,"0.#"),1)=".",TRUE,FALSE)</formula>
    </cfRule>
  </conditionalFormatting>
  <conditionalFormatting sqref="AU509">
    <cfRule type="expression" dxfId="2335" priority="1529">
      <formula>IF(RIGHT(TEXT(AU509,"0.#"),1)=".",FALSE,TRUE)</formula>
    </cfRule>
    <cfRule type="expression" dxfId="2334" priority="1530">
      <formula>IF(RIGHT(TEXT(AU509,"0.#"),1)=".",TRUE,FALSE)</formula>
    </cfRule>
  </conditionalFormatting>
  <conditionalFormatting sqref="AU507">
    <cfRule type="expression" dxfId="2333" priority="1533">
      <formula>IF(RIGHT(TEXT(AU507,"0.#"),1)=".",FALSE,TRUE)</formula>
    </cfRule>
    <cfRule type="expression" dxfId="2332" priority="1534">
      <formula>IF(RIGHT(TEXT(AU507,"0.#"),1)=".",TRUE,FALSE)</formula>
    </cfRule>
  </conditionalFormatting>
  <conditionalFormatting sqref="AU508">
    <cfRule type="expression" dxfId="2331" priority="1531">
      <formula>IF(RIGHT(TEXT(AU508,"0.#"),1)=".",FALSE,TRUE)</formula>
    </cfRule>
    <cfRule type="expression" dxfId="2330" priority="1532">
      <formula>IF(RIGHT(TEXT(AU508,"0.#"),1)=".",TRUE,FALSE)</formula>
    </cfRule>
  </conditionalFormatting>
  <conditionalFormatting sqref="AQ507">
    <cfRule type="expression" dxfId="2329" priority="1517">
      <formula>IF(RIGHT(TEXT(AQ507,"0.#"),1)=".",FALSE,TRUE)</formula>
    </cfRule>
    <cfRule type="expression" dxfId="2328" priority="1518">
      <formula>IF(RIGHT(TEXT(AQ507,"0.#"),1)=".",TRUE,FALSE)</formula>
    </cfRule>
  </conditionalFormatting>
  <conditionalFormatting sqref="AQ508">
    <cfRule type="expression" dxfId="2327" priority="1521">
      <formula>IF(RIGHT(TEXT(AQ508,"0.#"),1)=".",FALSE,TRUE)</formula>
    </cfRule>
    <cfRule type="expression" dxfId="2326" priority="1522">
      <formula>IF(RIGHT(TEXT(AQ508,"0.#"),1)=".",TRUE,FALSE)</formula>
    </cfRule>
  </conditionalFormatting>
  <conditionalFormatting sqref="AQ509">
    <cfRule type="expression" dxfId="2325" priority="1519">
      <formula>IF(RIGHT(TEXT(AQ509,"0.#"),1)=".",FALSE,TRUE)</formula>
    </cfRule>
    <cfRule type="expression" dxfId="2324" priority="1520">
      <formula>IF(RIGHT(TEXT(AQ509,"0.#"),1)=".",TRUE,FALSE)</formula>
    </cfRule>
  </conditionalFormatting>
  <conditionalFormatting sqref="AE465">
    <cfRule type="expression" dxfId="2323" priority="1811">
      <formula>IF(RIGHT(TEXT(AE465,"0.#"),1)=".",FALSE,TRUE)</formula>
    </cfRule>
    <cfRule type="expression" dxfId="2322" priority="1812">
      <formula>IF(RIGHT(TEXT(AE465,"0.#"),1)=".",TRUE,FALSE)</formula>
    </cfRule>
  </conditionalFormatting>
  <conditionalFormatting sqref="AE463">
    <cfRule type="expression" dxfId="2321" priority="1815">
      <formula>IF(RIGHT(TEXT(AE463,"0.#"),1)=".",FALSE,TRUE)</formula>
    </cfRule>
    <cfRule type="expression" dxfId="2320" priority="1816">
      <formula>IF(RIGHT(TEXT(AE463,"0.#"),1)=".",TRUE,FALSE)</formula>
    </cfRule>
  </conditionalFormatting>
  <conditionalFormatting sqref="AE464">
    <cfRule type="expression" dxfId="2319" priority="1813">
      <formula>IF(RIGHT(TEXT(AE464,"0.#"),1)=".",FALSE,TRUE)</formula>
    </cfRule>
    <cfRule type="expression" dxfId="2318" priority="1814">
      <formula>IF(RIGHT(TEXT(AE464,"0.#"),1)=".",TRUE,FALSE)</formula>
    </cfRule>
  </conditionalFormatting>
  <conditionalFormatting sqref="AM465">
    <cfRule type="expression" dxfId="2317" priority="1805">
      <formula>IF(RIGHT(TEXT(AM465,"0.#"),1)=".",FALSE,TRUE)</formula>
    </cfRule>
    <cfRule type="expression" dxfId="2316" priority="1806">
      <formula>IF(RIGHT(TEXT(AM465,"0.#"),1)=".",TRUE,FALSE)</formula>
    </cfRule>
  </conditionalFormatting>
  <conditionalFormatting sqref="AM463">
    <cfRule type="expression" dxfId="2315" priority="1809">
      <formula>IF(RIGHT(TEXT(AM463,"0.#"),1)=".",FALSE,TRUE)</formula>
    </cfRule>
    <cfRule type="expression" dxfId="2314" priority="1810">
      <formula>IF(RIGHT(TEXT(AM463,"0.#"),1)=".",TRUE,FALSE)</formula>
    </cfRule>
  </conditionalFormatting>
  <conditionalFormatting sqref="AM464">
    <cfRule type="expression" dxfId="2313" priority="1807">
      <formula>IF(RIGHT(TEXT(AM464,"0.#"),1)=".",FALSE,TRUE)</formula>
    </cfRule>
    <cfRule type="expression" dxfId="2312" priority="1808">
      <formula>IF(RIGHT(TEXT(AM464,"0.#"),1)=".",TRUE,FALSE)</formula>
    </cfRule>
  </conditionalFormatting>
  <conditionalFormatting sqref="AU465">
    <cfRule type="expression" dxfId="2311" priority="1799">
      <formula>IF(RIGHT(TEXT(AU465,"0.#"),1)=".",FALSE,TRUE)</formula>
    </cfRule>
    <cfRule type="expression" dxfId="2310" priority="1800">
      <formula>IF(RIGHT(TEXT(AU465,"0.#"),1)=".",TRUE,FALSE)</formula>
    </cfRule>
  </conditionalFormatting>
  <conditionalFormatting sqref="AU463">
    <cfRule type="expression" dxfId="2309" priority="1803">
      <formula>IF(RIGHT(TEXT(AU463,"0.#"),1)=".",FALSE,TRUE)</formula>
    </cfRule>
    <cfRule type="expression" dxfId="2308" priority="1804">
      <formula>IF(RIGHT(TEXT(AU463,"0.#"),1)=".",TRUE,FALSE)</formula>
    </cfRule>
  </conditionalFormatting>
  <conditionalFormatting sqref="AU464">
    <cfRule type="expression" dxfId="2307" priority="1801">
      <formula>IF(RIGHT(TEXT(AU464,"0.#"),1)=".",FALSE,TRUE)</formula>
    </cfRule>
    <cfRule type="expression" dxfId="2306" priority="1802">
      <formula>IF(RIGHT(TEXT(AU464,"0.#"),1)=".",TRUE,FALSE)</formula>
    </cfRule>
  </conditionalFormatting>
  <conditionalFormatting sqref="AI465">
    <cfRule type="expression" dxfId="2305" priority="1793">
      <formula>IF(RIGHT(TEXT(AI465,"0.#"),1)=".",FALSE,TRUE)</formula>
    </cfRule>
    <cfRule type="expression" dxfId="2304" priority="1794">
      <formula>IF(RIGHT(TEXT(AI465,"0.#"),1)=".",TRUE,FALSE)</formula>
    </cfRule>
  </conditionalFormatting>
  <conditionalFormatting sqref="AI463">
    <cfRule type="expression" dxfId="2303" priority="1797">
      <formula>IF(RIGHT(TEXT(AI463,"0.#"),1)=".",FALSE,TRUE)</formula>
    </cfRule>
    <cfRule type="expression" dxfId="2302" priority="1798">
      <formula>IF(RIGHT(TEXT(AI463,"0.#"),1)=".",TRUE,FALSE)</formula>
    </cfRule>
  </conditionalFormatting>
  <conditionalFormatting sqref="AI464">
    <cfRule type="expression" dxfId="2301" priority="1795">
      <formula>IF(RIGHT(TEXT(AI464,"0.#"),1)=".",FALSE,TRUE)</formula>
    </cfRule>
    <cfRule type="expression" dxfId="2300" priority="1796">
      <formula>IF(RIGHT(TEXT(AI464,"0.#"),1)=".",TRUE,FALSE)</formula>
    </cfRule>
  </conditionalFormatting>
  <conditionalFormatting sqref="AQ463">
    <cfRule type="expression" dxfId="2299" priority="1787">
      <formula>IF(RIGHT(TEXT(AQ463,"0.#"),1)=".",FALSE,TRUE)</formula>
    </cfRule>
    <cfRule type="expression" dxfId="2298" priority="1788">
      <formula>IF(RIGHT(TEXT(AQ463,"0.#"),1)=".",TRUE,FALSE)</formula>
    </cfRule>
  </conditionalFormatting>
  <conditionalFormatting sqref="AQ464">
    <cfRule type="expression" dxfId="2297" priority="1791">
      <formula>IF(RIGHT(TEXT(AQ464,"0.#"),1)=".",FALSE,TRUE)</formula>
    </cfRule>
    <cfRule type="expression" dxfId="2296" priority="1792">
      <formula>IF(RIGHT(TEXT(AQ464,"0.#"),1)=".",TRUE,FALSE)</formula>
    </cfRule>
  </conditionalFormatting>
  <conditionalFormatting sqref="AQ465">
    <cfRule type="expression" dxfId="2295" priority="1789">
      <formula>IF(RIGHT(TEXT(AQ465,"0.#"),1)=".",FALSE,TRUE)</formula>
    </cfRule>
    <cfRule type="expression" dxfId="2294" priority="1790">
      <formula>IF(RIGHT(TEXT(AQ465,"0.#"),1)=".",TRUE,FALSE)</formula>
    </cfRule>
  </conditionalFormatting>
  <conditionalFormatting sqref="AE470">
    <cfRule type="expression" dxfId="2293" priority="1781">
      <formula>IF(RIGHT(TEXT(AE470,"0.#"),1)=".",FALSE,TRUE)</formula>
    </cfRule>
    <cfRule type="expression" dxfId="2292" priority="1782">
      <formula>IF(RIGHT(TEXT(AE470,"0.#"),1)=".",TRUE,FALSE)</formula>
    </cfRule>
  </conditionalFormatting>
  <conditionalFormatting sqref="AE468">
    <cfRule type="expression" dxfId="2291" priority="1785">
      <formula>IF(RIGHT(TEXT(AE468,"0.#"),1)=".",FALSE,TRUE)</formula>
    </cfRule>
    <cfRule type="expression" dxfId="2290" priority="1786">
      <formula>IF(RIGHT(TEXT(AE468,"0.#"),1)=".",TRUE,FALSE)</formula>
    </cfRule>
  </conditionalFormatting>
  <conditionalFormatting sqref="AE469">
    <cfRule type="expression" dxfId="2289" priority="1783">
      <formula>IF(RIGHT(TEXT(AE469,"0.#"),1)=".",FALSE,TRUE)</formula>
    </cfRule>
    <cfRule type="expression" dxfId="2288" priority="1784">
      <formula>IF(RIGHT(TEXT(AE469,"0.#"),1)=".",TRUE,FALSE)</formula>
    </cfRule>
  </conditionalFormatting>
  <conditionalFormatting sqref="AM470">
    <cfRule type="expression" dxfId="2287" priority="1775">
      <formula>IF(RIGHT(TEXT(AM470,"0.#"),1)=".",FALSE,TRUE)</formula>
    </cfRule>
    <cfRule type="expression" dxfId="2286" priority="1776">
      <formula>IF(RIGHT(TEXT(AM470,"0.#"),1)=".",TRUE,FALSE)</formula>
    </cfRule>
  </conditionalFormatting>
  <conditionalFormatting sqref="AM468">
    <cfRule type="expression" dxfId="2285" priority="1779">
      <formula>IF(RIGHT(TEXT(AM468,"0.#"),1)=".",FALSE,TRUE)</formula>
    </cfRule>
    <cfRule type="expression" dxfId="2284" priority="1780">
      <formula>IF(RIGHT(TEXT(AM468,"0.#"),1)=".",TRUE,FALSE)</formula>
    </cfRule>
  </conditionalFormatting>
  <conditionalFormatting sqref="AM469">
    <cfRule type="expression" dxfId="2283" priority="1777">
      <formula>IF(RIGHT(TEXT(AM469,"0.#"),1)=".",FALSE,TRUE)</formula>
    </cfRule>
    <cfRule type="expression" dxfId="2282" priority="1778">
      <formula>IF(RIGHT(TEXT(AM469,"0.#"),1)=".",TRUE,FALSE)</formula>
    </cfRule>
  </conditionalFormatting>
  <conditionalFormatting sqref="AU470">
    <cfRule type="expression" dxfId="2281" priority="1769">
      <formula>IF(RIGHT(TEXT(AU470,"0.#"),1)=".",FALSE,TRUE)</formula>
    </cfRule>
    <cfRule type="expression" dxfId="2280" priority="1770">
      <formula>IF(RIGHT(TEXT(AU470,"0.#"),1)=".",TRUE,FALSE)</formula>
    </cfRule>
  </conditionalFormatting>
  <conditionalFormatting sqref="AU468">
    <cfRule type="expression" dxfId="2279" priority="1773">
      <formula>IF(RIGHT(TEXT(AU468,"0.#"),1)=".",FALSE,TRUE)</formula>
    </cfRule>
    <cfRule type="expression" dxfId="2278" priority="1774">
      <formula>IF(RIGHT(TEXT(AU468,"0.#"),1)=".",TRUE,FALSE)</formula>
    </cfRule>
  </conditionalFormatting>
  <conditionalFormatting sqref="AU469">
    <cfRule type="expression" dxfId="2277" priority="1771">
      <formula>IF(RIGHT(TEXT(AU469,"0.#"),1)=".",FALSE,TRUE)</formula>
    </cfRule>
    <cfRule type="expression" dxfId="2276" priority="1772">
      <formula>IF(RIGHT(TEXT(AU469,"0.#"),1)=".",TRUE,FALSE)</formula>
    </cfRule>
  </conditionalFormatting>
  <conditionalFormatting sqref="AI470">
    <cfRule type="expression" dxfId="2275" priority="1763">
      <formula>IF(RIGHT(TEXT(AI470,"0.#"),1)=".",FALSE,TRUE)</formula>
    </cfRule>
    <cfRule type="expression" dxfId="2274" priority="1764">
      <formula>IF(RIGHT(TEXT(AI470,"0.#"),1)=".",TRUE,FALSE)</formula>
    </cfRule>
  </conditionalFormatting>
  <conditionalFormatting sqref="AI468">
    <cfRule type="expression" dxfId="2273" priority="1767">
      <formula>IF(RIGHT(TEXT(AI468,"0.#"),1)=".",FALSE,TRUE)</formula>
    </cfRule>
    <cfRule type="expression" dxfId="2272" priority="1768">
      <formula>IF(RIGHT(TEXT(AI468,"0.#"),1)=".",TRUE,FALSE)</formula>
    </cfRule>
  </conditionalFormatting>
  <conditionalFormatting sqref="AI469">
    <cfRule type="expression" dxfId="2271" priority="1765">
      <formula>IF(RIGHT(TEXT(AI469,"0.#"),1)=".",FALSE,TRUE)</formula>
    </cfRule>
    <cfRule type="expression" dxfId="2270" priority="1766">
      <formula>IF(RIGHT(TEXT(AI469,"0.#"),1)=".",TRUE,FALSE)</formula>
    </cfRule>
  </conditionalFormatting>
  <conditionalFormatting sqref="AQ468">
    <cfRule type="expression" dxfId="2269" priority="1757">
      <formula>IF(RIGHT(TEXT(AQ468,"0.#"),1)=".",FALSE,TRUE)</formula>
    </cfRule>
    <cfRule type="expression" dxfId="2268" priority="1758">
      <formula>IF(RIGHT(TEXT(AQ468,"0.#"),1)=".",TRUE,FALSE)</formula>
    </cfRule>
  </conditionalFormatting>
  <conditionalFormatting sqref="AQ469">
    <cfRule type="expression" dxfId="2267" priority="1761">
      <formula>IF(RIGHT(TEXT(AQ469,"0.#"),1)=".",FALSE,TRUE)</formula>
    </cfRule>
    <cfRule type="expression" dxfId="2266" priority="1762">
      <formula>IF(RIGHT(TEXT(AQ469,"0.#"),1)=".",TRUE,FALSE)</formula>
    </cfRule>
  </conditionalFormatting>
  <conditionalFormatting sqref="AQ470">
    <cfRule type="expression" dxfId="2265" priority="1759">
      <formula>IF(RIGHT(TEXT(AQ470,"0.#"),1)=".",FALSE,TRUE)</formula>
    </cfRule>
    <cfRule type="expression" dxfId="2264" priority="1760">
      <formula>IF(RIGHT(TEXT(AQ470,"0.#"),1)=".",TRUE,FALSE)</formula>
    </cfRule>
  </conditionalFormatting>
  <conditionalFormatting sqref="AE475">
    <cfRule type="expression" dxfId="2263" priority="1751">
      <formula>IF(RIGHT(TEXT(AE475,"0.#"),1)=".",FALSE,TRUE)</formula>
    </cfRule>
    <cfRule type="expression" dxfId="2262" priority="1752">
      <formula>IF(RIGHT(TEXT(AE475,"0.#"),1)=".",TRUE,FALSE)</formula>
    </cfRule>
  </conditionalFormatting>
  <conditionalFormatting sqref="AE473">
    <cfRule type="expression" dxfId="2261" priority="1755">
      <formula>IF(RIGHT(TEXT(AE473,"0.#"),1)=".",FALSE,TRUE)</formula>
    </cfRule>
    <cfRule type="expression" dxfId="2260" priority="1756">
      <formula>IF(RIGHT(TEXT(AE473,"0.#"),1)=".",TRUE,FALSE)</formula>
    </cfRule>
  </conditionalFormatting>
  <conditionalFormatting sqref="AE474">
    <cfRule type="expression" dxfId="2259" priority="1753">
      <formula>IF(RIGHT(TEXT(AE474,"0.#"),1)=".",FALSE,TRUE)</formula>
    </cfRule>
    <cfRule type="expression" dxfId="2258" priority="1754">
      <formula>IF(RIGHT(TEXT(AE474,"0.#"),1)=".",TRUE,FALSE)</formula>
    </cfRule>
  </conditionalFormatting>
  <conditionalFormatting sqref="AM475">
    <cfRule type="expression" dxfId="2257" priority="1745">
      <formula>IF(RIGHT(TEXT(AM475,"0.#"),1)=".",FALSE,TRUE)</formula>
    </cfRule>
    <cfRule type="expression" dxfId="2256" priority="1746">
      <formula>IF(RIGHT(TEXT(AM475,"0.#"),1)=".",TRUE,FALSE)</formula>
    </cfRule>
  </conditionalFormatting>
  <conditionalFormatting sqref="AM473">
    <cfRule type="expression" dxfId="2255" priority="1749">
      <formula>IF(RIGHT(TEXT(AM473,"0.#"),1)=".",FALSE,TRUE)</formula>
    </cfRule>
    <cfRule type="expression" dxfId="2254" priority="1750">
      <formula>IF(RIGHT(TEXT(AM473,"0.#"),1)=".",TRUE,FALSE)</formula>
    </cfRule>
  </conditionalFormatting>
  <conditionalFormatting sqref="AM474">
    <cfRule type="expression" dxfId="2253" priority="1747">
      <formula>IF(RIGHT(TEXT(AM474,"0.#"),1)=".",FALSE,TRUE)</formula>
    </cfRule>
    <cfRule type="expression" dxfId="2252" priority="1748">
      <formula>IF(RIGHT(TEXT(AM474,"0.#"),1)=".",TRUE,FALSE)</formula>
    </cfRule>
  </conditionalFormatting>
  <conditionalFormatting sqref="AU475">
    <cfRule type="expression" dxfId="2251" priority="1739">
      <formula>IF(RIGHT(TEXT(AU475,"0.#"),1)=".",FALSE,TRUE)</formula>
    </cfRule>
    <cfRule type="expression" dxfId="2250" priority="1740">
      <formula>IF(RIGHT(TEXT(AU475,"0.#"),1)=".",TRUE,FALSE)</formula>
    </cfRule>
  </conditionalFormatting>
  <conditionalFormatting sqref="AU473">
    <cfRule type="expression" dxfId="2249" priority="1743">
      <formula>IF(RIGHT(TEXT(AU473,"0.#"),1)=".",FALSE,TRUE)</formula>
    </cfRule>
    <cfRule type="expression" dxfId="2248" priority="1744">
      <formula>IF(RIGHT(TEXT(AU473,"0.#"),1)=".",TRUE,FALSE)</formula>
    </cfRule>
  </conditionalFormatting>
  <conditionalFormatting sqref="AU474">
    <cfRule type="expression" dxfId="2247" priority="1741">
      <formula>IF(RIGHT(TEXT(AU474,"0.#"),1)=".",FALSE,TRUE)</formula>
    </cfRule>
    <cfRule type="expression" dxfId="2246" priority="1742">
      <formula>IF(RIGHT(TEXT(AU474,"0.#"),1)=".",TRUE,FALSE)</formula>
    </cfRule>
  </conditionalFormatting>
  <conditionalFormatting sqref="AI475">
    <cfRule type="expression" dxfId="2245" priority="1733">
      <formula>IF(RIGHT(TEXT(AI475,"0.#"),1)=".",FALSE,TRUE)</formula>
    </cfRule>
    <cfRule type="expression" dxfId="2244" priority="1734">
      <formula>IF(RIGHT(TEXT(AI475,"0.#"),1)=".",TRUE,FALSE)</formula>
    </cfRule>
  </conditionalFormatting>
  <conditionalFormatting sqref="AI473">
    <cfRule type="expression" dxfId="2243" priority="1737">
      <formula>IF(RIGHT(TEXT(AI473,"0.#"),1)=".",FALSE,TRUE)</formula>
    </cfRule>
    <cfRule type="expression" dxfId="2242" priority="1738">
      <formula>IF(RIGHT(TEXT(AI473,"0.#"),1)=".",TRUE,FALSE)</formula>
    </cfRule>
  </conditionalFormatting>
  <conditionalFormatting sqref="AI474">
    <cfRule type="expression" dxfId="2241" priority="1735">
      <formula>IF(RIGHT(TEXT(AI474,"0.#"),1)=".",FALSE,TRUE)</formula>
    </cfRule>
    <cfRule type="expression" dxfId="2240" priority="1736">
      <formula>IF(RIGHT(TEXT(AI474,"0.#"),1)=".",TRUE,FALSE)</formula>
    </cfRule>
  </conditionalFormatting>
  <conditionalFormatting sqref="AQ473">
    <cfRule type="expression" dxfId="2239" priority="1727">
      <formula>IF(RIGHT(TEXT(AQ473,"0.#"),1)=".",FALSE,TRUE)</formula>
    </cfRule>
    <cfRule type="expression" dxfId="2238" priority="1728">
      <formula>IF(RIGHT(TEXT(AQ473,"0.#"),1)=".",TRUE,FALSE)</formula>
    </cfRule>
  </conditionalFormatting>
  <conditionalFormatting sqref="AQ474">
    <cfRule type="expression" dxfId="2237" priority="1731">
      <formula>IF(RIGHT(TEXT(AQ474,"0.#"),1)=".",FALSE,TRUE)</formula>
    </cfRule>
    <cfRule type="expression" dxfId="2236" priority="1732">
      <formula>IF(RIGHT(TEXT(AQ474,"0.#"),1)=".",TRUE,FALSE)</formula>
    </cfRule>
  </conditionalFormatting>
  <conditionalFormatting sqref="AQ475">
    <cfRule type="expression" dxfId="2235" priority="1729">
      <formula>IF(RIGHT(TEXT(AQ475,"0.#"),1)=".",FALSE,TRUE)</formula>
    </cfRule>
    <cfRule type="expression" dxfId="2234" priority="1730">
      <formula>IF(RIGHT(TEXT(AQ475,"0.#"),1)=".",TRUE,FALSE)</formula>
    </cfRule>
  </conditionalFormatting>
  <conditionalFormatting sqref="AE480">
    <cfRule type="expression" dxfId="2233" priority="1721">
      <formula>IF(RIGHT(TEXT(AE480,"0.#"),1)=".",FALSE,TRUE)</formula>
    </cfRule>
    <cfRule type="expression" dxfId="2232" priority="1722">
      <formula>IF(RIGHT(TEXT(AE480,"0.#"),1)=".",TRUE,FALSE)</formula>
    </cfRule>
  </conditionalFormatting>
  <conditionalFormatting sqref="AE478">
    <cfRule type="expression" dxfId="2231" priority="1725">
      <formula>IF(RIGHT(TEXT(AE478,"0.#"),1)=".",FALSE,TRUE)</formula>
    </cfRule>
    <cfRule type="expression" dxfId="2230" priority="1726">
      <formula>IF(RIGHT(TEXT(AE478,"0.#"),1)=".",TRUE,FALSE)</formula>
    </cfRule>
  </conditionalFormatting>
  <conditionalFormatting sqref="AE479">
    <cfRule type="expression" dxfId="2229" priority="1723">
      <formula>IF(RIGHT(TEXT(AE479,"0.#"),1)=".",FALSE,TRUE)</formula>
    </cfRule>
    <cfRule type="expression" dxfId="2228" priority="1724">
      <formula>IF(RIGHT(TEXT(AE479,"0.#"),1)=".",TRUE,FALSE)</formula>
    </cfRule>
  </conditionalFormatting>
  <conditionalFormatting sqref="AM480">
    <cfRule type="expression" dxfId="2227" priority="1715">
      <formula>IF(RIGHT(TEXT(AM480,"0.#"),1)=".",FALSE,TRUE)</formula>
    </cfRule>
    <cfRule type="expression" dxfId="2226" priority="1716">
      <formula>IF(RIGHT(TEXT(AM480,"0.#"),1)=".",TRUE,FALSE)</formula>
    </cfRule>
  </conditionalFormatting>
  <conditionalFormatting sqref="AM478">
    <cfRule type="expression" dxfId="2225" priority="1719">
      <formula>IF(RIGHT(TEXT(AM478,"0.#"),1)=".",FALSE,TRUE)</formula>
    </cfRule>
    <cfRule type="expression" dxfId="2224" priority="1720">
      <formula>IF(RIGHT(TEXT(AM478,"0.#"),1)=".",TRUE,FALSE)</formula>
    </cfRule>
  </conditionalFormatting>
  <conditionalFormatting sqref="AM479">
    <cfRule type="expression" dxfId="2223" priority="1717">
      <formula>IF(RIGHT(TEXT(AM479,"0.#"),1)=".",FALSE,TRUE)</formula>
    </cfRule>
    <cfRule type="expression" dxfId="2222" priority="1718">
      <formula>IF(RIGHT(TEXT(AM479,"0.#"),1)=".",TRUE,FALSE)</formula>
    </cfRule>
  </conditionalFormatting>
  <conditionalFormatting sqref="AU480">
    <cfRule type="expression" dxfId="2221" priority="1709">
      <formula>IF(RIGHT(TEXT(AU480,"0.#"),1)=".",FALSE,TRUE)</formula>
    </cfRule>
    <cfRule type="expression" dxfId="2220" priority="1710">
      <formula>IF(RIGHT(TEXT(AU480,"0.#"),1)=".",TRUE,FALSE)</formula>
    </cfRule>
  </conditionalFormatting>
  <conditionalFormatting sqref="AU478">
    <cfRule type="expression" dxfId="2219" priority="1713">
      <formula>IF(RIGHT(TEXT(AU478,"0.#"),1)=".",FALSE,TRUE)</formula>
    </cfRule>
    <cfRule type="expression" dxfId="2218" priority="1714">
      <formula>IF(RIGHT(TEXT(AU478,"0.#"),1)=".",TRUE,FALSE)</formula>
    </cfRule>
  </conditionalFormatting>
  <conditionalFormatting sqref="AU479">
    <cfRule type="expression" dxfId="2217" priority="1711">
      <formula>IF(RIGHT(TEXT(AU479,"0.#"),1)=".",FALSE,TRUE)</formula>
    </cfRule>
    <cfRule type="expression" dxfId="2216" priority="1712">
      <formula>IF(RIGHT(TEXT(AU479,"0.#"),1)=".",TRUE,FALSE)</formula>
    </cfRule>
  </conditionalFormatting>
  <conditionalFormatting sqref="AI480">
    <cfRule type="expression" dxfId="2215" priority="1703">
      <formula>IF(RIGHT(TEXT(AI480,"0.#"),1)=".",FALSE,TRUE)</formula>
    </cfRule>
    <cfRule type="expression" dxfId="2214" priority="1704">
      <formula>IF(RIGHT(TEXT(AI480,"0.#"),1)=".",TRUE,FALSE)</formula>
    </cfRule>
  </conditionalFormatting>
  <conditionalFormatting sqref="AI478">
    <cfRule type="expression" dxfId="2213" priority="1707">
      <formula>IF(RIGHT(TEXT(AI478,"0.#"),1)=".",FALSE,TRUE)</formula>
    </cfRule>
    <cfRule type="expression" dxfId="2212" priority="1708">
      <formula>IF(RIGHT(TEXT(AI478,"0.#"),1)=".",TRUE,FALSE)</formula>
    </cfRule>
  </conditionalFormatting>
  <conditionalFormatting sqref="AI479">
    <cfRule type="expression" dxfId="2211" priority="1705">
      <formula>IF(RIGHT(TEXT(AI479,"0.#"),1)=".",FALSE,TRUE)</formula>
    </cfRule>
    <cfRule type="expression" dxfId="2210" priority="1706">
      <formula>IF(RIGHT(TEXT(AI479,"0.#"),1)=".",TRUE,FALSE)</formula>
    </cfRule>
  </conditionalFormatting>
  <conditionalFormatting sqref="AQ478">
    <cfRule type="expression" dxfId="2209" priority="1697">
      <formula>IF(RIGHT(TEXT(AQ478,"0.#"),1)=".",FALSE,TRUE)</formula>
    </cfRule>
    <cfRule type="expression" dxfId="2208" priority="1698">
      <formula>IF(RIGHT(TEXT(AQ478,"0.#"),1)=".",TRUE,FALSE)</formula>
    </cfRule>
  </conditionalFormatting>
  <conditionalFormatting sqref="AQ479">
    <cfRule type="expression" dxfId="2207" priority="1701">
      <formula>IF(RIGHT(TEXT(AQ479,"0.#"),1)=".",FALSE,TRUE)</formula>
    </cfRule>
    <cfRule type="expression" dxfId="2206" priority="1702">
      <formula>IF(RIGHT(TEXT(AQ479,"0.#"),1)=".",TRUE,FALSE)</formula>
    </cfRule>
  </conditionalFormatting>
  <conditionalFormatting sqref="AQ480">
    <cfRule type="expression" dxfId="2205" priority="1699">
      <formula>IF(RIGHT(TEXT(AQ480,"0.#"),1)=".",FALSE,TRUE)</formula>
    </cfRule>
    <cfRule type="expression" dxfId="2204" priority="1700">
      <formula>IF(RIGHT(TEXT(AQ480,"0.#"),1)=".",TRUE,FALSE)</formula>
    </cfRule>
  </conditionalFormatting>
  <conditionalFormatting sqref="AM47">
    <cfRule type="expression" dxfId="2203" priority="1991">
      <formula>IF(RIGHT(TEXT(AM47,"0.#"),1)=".",FALSE,TRUE)</formula>
    </cfRule>
    <cfRule type="expression" dxfId="2202" priority="1992">
      <formula>IF(RIGHT(TEXT(AM47,"0.#"),1)=".",TRUE,FALSE)</formula>
    </cfRule>
  </conditionalFormatting>
  <conditionalFormatting sqref="AI46">
    <cfRule type="expression" dxfId="2201" priority="1995">
      <formula>IF(RIGHT(TEXT(AI46,"0.#"),1)=".",FALSE,TRUE)</formula>
    </cfRule>
    <cfRule type="expression" dxfId="2200" priority="1996">
      <formula>IF(RIGHT(TEXT(AI46,"0.#"),1)=".",TRUE,FALSE)</formula>
    </cfRule>
  </conditionalFormatting>
  <conditionalFormatting sqref="AM46">
    <cfRule type="expression" dxfId="2199" priority="1993">
      <formula>IF(RIGHT(TEXT(AM46,"0.#"),1)=".",FALSE,TRUE)</formula>
    </cfRule>
    <cfRule type="expression" dxfId="2198" priority="1994">
      <formula>IF(RIGHT(TEXT(AM46,"0.#"),1)=".",TRUE,FALSE)</formula>
    </cfRule>
  </conditionalFormatting>
  <conditionalFormatting sqref="AU46:AU48">
    <cfRule type="expression" dxfId="2197" priority="1985">
      <formula>IF(RIGHT(TEXT(AU46,"0.#"),1)=".",FALSE,TRUE)</formula>
    </cfRule>
    <cfRule type="expression" dxfId="2196" priority="1986">
      <formula>IF(RIGHT(TEXT(AU46,"0.#"),1)=".",TRUE,FALSE)</formula>
    </cfRule>
  </conditionalFormatting>
  <conditionalFormatting sqref="AM48">
    <cfRule type="expression" dxfId="2195" priority="1989">
      <formula>IF(RIGHT(TEXT(AM48,"0.#"),1)=".",FALSE,TRUE)</formula>
    </cfRule>
    <cfRule type="expression" dxfId="2194" priority="1990">
      <formula>IF(RIGHT(TEXT(AM48,"0.#"),1)=".",TRUE,FALSE)</formula>
    </cfRule>
  </conditionalFormatting>
  <conditionalFormatting sqref="AQ46:AQ48">
    <cfRule type="expression" dxfId="2193" priority="1987">
      <formula>IF(RIGHT(TEXT(AQ46,"0.#"),1)=".",FALSE,TRUE)</formula>
    </cfRule>
    <cfRule type="expression" dxfId="2192" priority="1988">
      <formula>IF(RIGHT(TEXT(AQ46,"0.#"),1)=".",TRUE,FALSE)</formula>
    </cfRule>
  </conditionalFormatting>
  <conditionalFormatting sqref="AE146:AE147 AI146:AI147 AM146:AM147 AQ146:AQ147 AU146:AU147">
    <cfRule type="expression" dxfId="2191" priority="1979">
      <formula>IF(RIGHT(TEXT(AE146,"0.#"),1)=".",FALSE,TRUE)</formula>
    </cfRule>
    <cfRule type="expression" dxfId="2190" priority="1980">
      <formula>IF(RIGHT(TEXT(AE146,"0.#"),1)=".",TRUE,FALSE)</formula>
    </cfRule>
  </conditionalFormatting>
  <conditionalFormatting sqref="AE138:AE139 AI138:AI139 AM138:AM139 AQ138:AQ139 AU138:AU139">
    <cfRule type="expression" dxfId="2189" priority="1983">
      <formula>IF(RIGHT(TEXT(AE138,"0.#"),1)=".",FALSE,TRUE)</formula>
    </cfRule>
    <cfRule type="expression" dxfId="2188" priority="1984">
      <formula>IF(RIGHT(TEXT(AE138,"0.#"),1)=".",TRUE,FALSE)</formula>
    </cfRule>
  </conditionalFormatting>
  <conditionalFormatting sqref="AE142:AE143 AI142:AI143 AM142:AM143 AQ142:AQ143 AU142:AU143">
    <cfRule type="expression" dxfId="2187" priority="1981">
      <formula>IF(RIGHT(TEXT(AE142,"0.#"),1)=".",FALSE,TRUE)</formula>
    </cfRule>
    <cfRule type="expression" dxfId="2186" priority="1982">
      <formula>IF(RIGHT(TEXT(AE142,"0.#"),1)=".",TRUE,FALSE)</formula>
    </cfRule>
  </conditionalFormatting>
  <conditionalFormatting sqref="AE198:AE199 AI198:AI199 AM198:AM199 AQ198:AQ199 AU198:AU199">
    <cfRule type="expression" dxfId="2185" priority="1973">
      <formula>IF(RIGHT(TEXT(AE198,"0.#"),1)=".",FALSE,TRUE)</formula>
    </cfRule>
    <cfRule type="expression" dxfId="2184" priority="1974">
      <formula>IF(RIGHT(TEXT(AE198,"0.#"),1)=".",TRUE,FALSE)</formula>
    </cfRule>
  </conditionalFormatting>
  <conditionalFormatting sqref="AE150:AE151 AI150:AI151 AM150:AM151 AQ150:AQ151 AU150:AU151">
    <cfRule type="expression" dxfId="2183" priority="1977">
      <formula>IF(RIGHT(TEXT(AE150,"0.#"),1)=".",FALSE,TRUE)</formula>
    </cfRule>
    <cfRule type="expression" dxfId="2182" priority="1978">
      <formula>IF(RIGHT(TEXT(AE150,"0.#"),1)=".",TRUE,FALSE)</formula>
    </cfRule>
  </conditionalFormatting>
  <conditionalFormatting sqref="AE194:AE195 AI194:AI195 AM194:AM195 AQ194:AQ195 AU194:AU195">
    <cfRule type="expression" dxfId="2181" priority="1975">
      <formula>IF(RIGHT(TEXT(AE194,"0.#"),1)=".",FALSE,TRUE)</formula>
    </cfRule>
    <cfRule type="expression" dxfId="2180" priority="1976">
      <formula>IF(RIGHT(TEXT(AE194,"0.#"),1)=".",TRUE,FALSE)</formula>
    </cfRule>
  </conditionalFormatting>
  <conditionalFormatting sqref="AE210:AE211 AI210:AI211 AM210:AM211 AQ210:AQ211 AU210:AU211">
    <cfRule type="expression" dxfId="2179" priority="1967">
      <formula>IF(RIGHT(TEXT(AE210,"0.#"),1)=".",FALSE,TRUE)</formula>
    </cfRule>
    <cfRule type="expression" dxfId="2178" priority="1968">
      <formula>IF(RIGHT(TEXT(AE210,"0.#"),1)=".",TRUE,FALSE)</formula>
    </cfRule>
  </conditionalFormatting>
  <conditionalFormatting sqref="AE202:AE203 AI202:AI203 AM202:AM203 AQ202:AQ203 AU202:AU203">
    <cfRule type="expression" dxfId="2177" priority="1971">
      <formula>IF(RIGHT(TEXT(AE202,"0.#"),1)=".",FALSE,TRUE)</formula>
    </cfRule>
    <cfRule type="expression" dxfId="2176" priority="1972">
      <formula>IF(RIGHT(TEXT(AE202,"0.#"),1)=".",TRUE,FALSE)</formula>
    </cfRule>
  </conditionalFormatting>
  <conditionalFormatting sqref="AE206:AE207 AI206:AI207 AM206:AM207 AQ206:AQ207 AU206:AU207">
    <cfRule type="expression" dxfId="2175" priority="1969">
      <formula>IF(RIGHT(TEXT(AE206,"0.#"),1)=".",FALSE,TRUE)</formula>
    </cfRule>
    <cfRule type="expression" dxfId="2174" priority="1970">
      <formula>IF(RIGHT(TEXT(AE206,"0.#"),1)=".",TRUE,FALSE)</formula>
    </cfRule>
  </conditionalFormatting>
  <conditionalFormatting sqref="AE262:AE263 AI262:AI263 AM262:AM263 AQ262:AQ263 AU262:AU263">
    <cfRule type="expression" dxfId="2173" priority="1961">
      <formula>IF(RIGHT(TEXT(AE262,"0.#"),1)=".",FALSE,TRUE)</formula>
    </cfRule>
    <cfRule type="expression" dxfId="2172" priority="1962">
      <formula>IF(RIGHT(TEXT(AE262,"0.#"),1)=".",TRUE,FALSE)</formula>
    </cfRule>
  </conditionalFormatting>
  <conditionalFormatting sqref="AE254:AE255 AI254:AI255 AM254:AM255 AQ254:AQ255 AU254:AU255">
    <cfRule type="expression" dxfId="2171" priority="1965">
      <formula>IF(RIGHT(TEXT(AE254,"0.#"),1)=".",FALSE,TRUE)</formula>
    </cfRule>
    <cfRule type="expression" dxfId="2170" priority="1966">
      <formula>IF(RIGHT(TEXT(AE254,"0.#"),1)=".",TRUE,FALSE)</formula>
    </cfRule>
  </conditionalFormatting>
  <conditionalFormatting sqref="AE258:AE259 AI258:AI259 AM258:AM259 AQ258:AQ259 AU258:AU259">
    <cfRule type="expression" dxfId="2169" priority="1963">
      <formula>IF(RIGHT(TEXT(AE258,"0.#"),1)=".",FALSE,TRUE)</formula>
    </cfRule>
    <cfRule type="expression" dxfId="2168" priority="1964">
      <formula>IF(RIGHT(TEXT(AE258,"0.#"),1)=".",TRUE,FALSE)</formula>
    </cfRule>
  </conditionalFormatting>
  <conditionalFormatting sqref="AE314:AE315 AI314:AI315 AM314:AM315 AQ314:AQ315 AU314:AU315">
    <cfRule type="expression" dxfId="2167" priority="1955">
      <formula>IF(RIGHT(TEXT(AE314,"0.#"),1)=".",FALSE,TRUE)</formula>
    </cfRule>
    <cfRule type="expression" dxfId="2166" priority="1956">
      <formula>IF(RIGHT(TEXT(AE314,"0.#"),1)=".",TRUE,FALSE)</formula>
    </cfRule>
  </conditionalFormatting>
  <conditionalFormatting sqref="AE266:AE267 AI266:AI267 AM266:AM267 AQ266:AQ267 AU266:AU267">
    <cfRule type="expression" dxfId="2165" priority="1959">
      <formula>IF(RIGHT(TEXT(AE266,"0.#"),1)=".",FALSE,TRUE)</formula>
    </cfRule>
    <cfRule type="expression" dxfId="2164" priority="1960">
      <formula>IF(RIGHT(TEXT(AE266,"0.#"),1)=".",TRUE,FALSE)</formula>
    </cfRule>
  </conditionalFormatting>
  <conditionalFormatting sqref="AE270:AE271 AI270:AI271 AM270:AM271 AQ270:AQ271 AU270:AU271">
    <cfRule type="expression" dxfId="2163" priority="1957">
      <formula>IF(RIGHT(TEXT(AE270,"0.#"),1)=".",FALSE,TRUE)</formula>
    </cfRule>
    <cfRule type="expression" dxfId="2162" priority="1958">
      <formula>IF(RIGHT(TEXT(AE270,"0.#"),1)=".",TRUE,FALSE)</formula>
    </cfRule>
  </conditionalFormatting>
  <conditionalFormatting sqref="AE326:AE327 AI326:AI327 AM326:AM327 AQ326:AQ327 AU326:AU327">
    <cfRule type="expression" dxfId="2161" priority="1949">
      <formula>IF(RIGHT(TEXT(AE326,"0.#"),1)=".",FALSE,TRUE)</formula>
    </cfRule>
    <cfRule type="expression" dxfId="2160" priority="1950">
      <formula>IF(RIGHT(TEXT(AE326,"0.#"),1)=".",TRUE,FALSE)</formula>
    </cfRule>
  </conditionalFormatting>
  <conditionalFormatting sqref="AE318:AE319 AI318:AI319 AM318:AM319 AQ318:AQ319 AU318:AU319">
    <cfRule type="expression" dxfId="2159" priority="1953">
      <formula>IF(RIGHT(TEXT(AE318,"0.#"),1)=".",FALSE,TRUE)</formula>
    </cfRule>
    <cfRule type="expression" dxfId="2158" priority="1954">
      <formula>IF(RIGHT(TEXT(AE318,"0.#"),1)=".",TRUE,FALSE)</formula>
    </cfRule>
  </conditionalFormatting>
  <conditionalFormatting sqref="AE322:AE323 AI322:AI323 AM322:AM323 AQ322:AQ323 AU322:AU323">
    <cfRule type="expression" dxfId="2157" priority="1951">
      <formula>IF(RIGHT(TEXT(AE322,"0.#"),1)=".",FALSE,TRUE)</formula>
    </cfRule>
    <cfRule type="expression" dxfId="2156" priority="1952">
      <formula>IF(RIGHT(TEXT(AE322,"0.#"),1)=".",TRUE,FALSE)</formula>
    </cfRule>
  </conditionalFormatting>
  <conditionalFormatting sqref="AE378:AE379 AI378:AI379 AM378:AM379 AQ378:AQ379 AU378:AU379">
    <cfRule type="expression" dxfId="2155" priority="1943">
      <formula>IF(RIGHT(TEXT(AE378,"0.#"),1)=".",FALSE,TRUE)</formula>
    </cfRule>
    <cfRule type="expression" dxfId="2154" priority="1944">
      <formula>IF(RIGHT(TEXT(AE378,"0.#"),1)=".",TRUE,FALSE)</formula>
    </cfRule>
  </conditionalFormatting>
  <conditionalFormatting sqref="AE330:AE331 AI330:AI331 AM330:AM331 AQ330:AQ331 AU330:AU331">
    <cfRule type="expression" dxfId="2153" priority="1947">
      <formula>IF(RIGHT(TEXT(AE330,"0.#"),1)=".",FALSE,TRUE)</formula>
    </cfRule>
    <cfRule type="expression" dxfId="2152" priority="1948">
      <formula>IF(RIGHT(TEXT(AE330,"0.#"),1)=".",TRUE,FALSE)</formula>
    </cfRule>
  </conditionalFormatting>
  <conditionalFormatting sqref="AE374:AE375 AI374:AI375 AM374:AM375 AQ374:AQ375 AU374:AU375">
    <cfRule type="expression" dxfId="2151" priority="1945">
      <formula>IF(RIGHT(TEXT(AE374,"0.#"),1)=".",FALSE,TRUE)</formula>
    </cfRule>
    <cfRule type="expression" dxfId="2150" priority="1946">
      <formula>IF(RIGHT(TEXT(AE374,"0.#"),1)=".",TRUE,FALSE)</formula>
    </cfRule>
  </conditionalFormatting>
  <conditionalFormatting sqref="AE390:AE391 AI390:AI391 AM390:AM391 AQ390:AQ391 AU390:AU391">
    <cfRule type="expression" dxfId="2149" priority="1937">
      <formula>IF(RIGHT(TEXT(AE390,"0.#"),1)=".",FALSE,TRUE)</formula>
    </cfRule>
    <cfRule type="expression" dxfId="2148" priority="1938">
      <formula>IF(RIGHT(TEXT(AE390,"0.#"),1)=".",TRUE,FALSE)</formula>
    </cfRule>
  </conditionalFormatting>
  <conditionalFormatting sqref="AE382:AE383 AI382:AI383 AM382:AM383 AQ382:AQ383 AU382:AU383">
    <cfRule type="expression" dxfId="2147" priority="1941">
      <formula>IF(RIGHT(TEXT(AE382,"0.#"),1)=".",FALSE,TRUE)</formula>
    </cfRule>
    <cfRule type="expression" dxfId="2146" priority="1942">
      <formula>IF(RIGHT(TEXT(AE382,"0.#"),1)=".",TRUE,FALSE)</formula>
    </cfRule>
  </conditionalFormatting>
  <conditionalFormatting sqref="AE386:AE387 AI386:AI387 AM386:AM387 AQ386:AQ387 AU386:AU387">
    <cfRule type="expression" dxfId="2145" priority="1939">
      <formula>IF(RIGHT(TEXT(AE386,"0.#"),1)=".",FALSE,TRUE)</formula>
    </cfRule>
    <cfRule type="expression" dxfId="2144" priority="1940">
      <formula>IF(RIGHT(TEXT(AE386,"0.#"),1)=".",TRUE,FALSE)</formula>
    </cfRule>
  </conditionalFormatting>
  <conditionalFormatting sqref="AE440">
    <cfRule type="expression" dxfId="2143" priority="1931">
      <formula>IF(RIGHT(TEXT(AE440,"0.#"),1)=".",FALSE,TRUE)</formula>
    </cfRule>
    <cfRule type="expression" dxfId="2142" priority="1932">
      <formula>IF(RIGHT(TEXT(AE440,"0.#"),1)=".",TRUE,FALSE)</formula>
    </cfRule>
  </conditionalFormatting>
  <conditionalFormatting sqref="AE438">
    <cfRule type="expression" dxfId="2141" priority="1935">
      <formula>IF(RIGHT(TEXT(AE438,"0.#"),1)=".",FALSE,TRUE)</formula>
    </cfRule>
    <cfRule type="expression" dxfId="2140" priority="1936">
      <formula>IF(RIGHT(TEXT(AE438,"0.#"),1)=".",TRUE,FALSE)</formula>
    </cfRule>
  </conditionalFormatting>
  <conditionalFormatting sqref="AE439">
    <cfRule type="expression" dxfId="2139" priority="1933">
      <formula>IF(RIGHT(TEXT(AE439,"0.#"),1)=".",FALSE,TRUE)</formula>
    </cfRule>
    <cfRule type="expression" dxfId="2138" priority="1934">
      <formula>IF(RIGHT(TEXT(AE439,"0.#"),1)=".",TRUE,FALSE)</formula>
    </cfRule>
  </conditionalFormatting>
  <conditionalFormatting sqref="AM440">
    <cfRule type="expression" dxfId="2137" priority="1925">
      <formula>IF(RIGHT(TEXT(AM440,"0.#"),1)=".",FALSE,TRUE)</formula>
    </cfRule>
    <cfRule type="expression" dxfId="2136" priority="1926">
      <formula>IF(RIGHT(TEXT(AM440,"0.#"),1)=".",TRUE,FALSE)</formula>
    </cfRule>
  </conditionalFormatting>
  <conditionalFormatting sqref="AM438">
    <cfRule type="expression" dxfId="2135" priority="1929">
      <formula>IF(RIGHT(TEXT(AM438,"0.#"),1)=".",FALSE,TRUE)</formula>
    </cfRule>
    <cfRule type="expression" dxfId="2134" priority="1930">
      <formula>IF(RIGHT(TEXT(AM438,"0.#"),1)=".",TRUE,FALSE)</formula>
    </cfRule>
  </conditionalFormatting>
  <conditionalFormatting sqref="AM439">
    <cfRule type="expression" dxfId="2133" priority="1927">
      <formula>IF(RIGHT(TEXT(AM439,"0.#"),1)=".",FALSE,TRUE)</formula>
    </cfRule>
    <cfRule type="expression" dxfId="2132" priority="1928">
      <formula>IF(RIGHT(TEXT(AM439,"0.#"),1)=".",TRUE,FALSE)</formula>
    </cfRule>
  </conditionalFormatting>
  <conditionalFormatting sqref="AU440">
    <cfRule type="expression" dxfId="2131" priority="1919">
      <formula>IF(RIGHT(TEXT(AU440,"0.#"),1)=".",FALSE,TRUE)</formula>
    </cfRule>
    <cfRule type="expression" dxfId="2130" priority="1920">
      <formula>IF(RIGHT(TEXT(AU440,"0.#"),1)=".",TRUE,FALSE)</formula>
    </cfRule>
  </conditionalFormatting>
  <conditionalFormatting sqref="AU438">
    <cfRule type="expression" dxfId="2129" priority="1923">
      <formula>IF(RIGHT(TEXT(AU438,"0.#"),1)=".",FALSE,TRUE)</formula>
    </cfRule>
    <cfRule type="expression" dxfId="2128" priority="1924">
      <formula>IF(RIGHT(TEXT(AU438,"0.#"),1)=".",TRUE,FALSE)</formula>
    </cfRule>
  </conditionalFormatting>
  <conditionalFormatting sqref="AU439">
    <cfRule type="expression" dxfId="2127" priority="1921">
      <formula>IF(RIGHT(TEXT(AU439,"0.#"),1)=".",FALSE,TRUE)</formula>
    </cfRule>
    <cfRule type="expression" dxfId="2126" priority="1922">
      <formula>IF(RIGHT(TEXT(AU439,"0.#"),1)=".",TRUE,FALSE)</formula>
    </cfRule>
  </conditionalFormatting>
  <conditionalFormatting sqref="AI440">
    <cfRule type="expression" dxfId="2125" priority="1913">
      <formula>IF(RIGHT(TEXT(AI440,"0.#"),1)=".",FALSE,TRUE)</formula>
    </cfRule>
    <cfRule type="expression" dxfId="2124" priority="1914">
      <formula>IF(RIGHT(TEXT(AI440,"0.#"),1)=".",TRUE,FALSE)</formula>
    </cfRule>
  </conditionalFormatting>
  <conditionalFormatting sqref="AI438">
    <cfRule type="expression" dxfId="2123" priority="1917">
      <formula>IF(RIGHT(TEXT(AI438,"0.#"),1)=".",FALSE,TRUE)</formula>
    </cfRule>
    <cfRule type="expression" dxfId="2122" priority="1918">
      <formula>IF(RIGHT(TEXT(AI438,"0.#"),1)=".",TRUE,FALSE)</formula>
    </cfRule>
  </conditionalFormatting>
  <conditionalFormatting sqref="AI439">
    <cfRule type="expression" dxfId="2121" priority="1915">
      <formula>IF(RIGHT(TEXT(AI439,"0.#"),1)=".",FALSE,TRUE)</formula>
    </cfRule>
    <cfRule type="expression" dxfId="2120" priority="1916">
      <formula>IF(RIGHT(TEXT(AI439,"0.#"),1)=".",TRUE,FALSE)</formula>
    </cfRule>
  </conditionalFormatting>
  <conditionalFormatting sqref="AQ438">
    <cfRule type="expression" dxfId="2119" priority="1907">
      <formula>IF(RIGHT(TEXT(AQ438,"0.#"),1)=".",FALSE,TRUE)</formula>
    </cfRule>
    <cfRule type="expression" dxfId="2118" priority="1908">
      <formula>IF(RIGHT(TEXT(AQ438,"0.#"),1)=".",TRUE,FALSE)</formula>
    </cfRule>
  </conditionalFormatting>
  <conditionalFormatting sqref="AQ439">
    <cfRule type="expression" dxfId="2117" priority="1911">
      <formula>IF(RIGHT(TEXT(AQ439,"0.#"),1)=".",FALSE,TRUE)</formula>
    </cfRule>
    <cfRule type="expression" dxfId="2116" priority="1912">
      <formula>IF(RIGHT(TEXT(AQ439,"0.#"),1)=".",TRUE,FALSE)</formula>
    </cfRule>
  </conditionalFormatting>
  <conditionalFormatting sqref="AQ440">
    <cfRule type="expression" dxfId="2115" priority="1909">
      <formula>IF(RIGHT(TEXT(AQ440,"0.#"),1)=".",FALSE,TRUE)</formula>
    </cfRule>
    <cfRule type="expression" dxfId="2114" priority="1910">
      <formula>IF(RIGHT(TEXT(AQ440,"0.#"),1)=".",TRUE,FALSE)</formula>
    </cfRule>
  </conditionalFormatting>
  <conditionalFormatting sqref="AE445">
    <cfRule type="expression" dxfId="2113" priority="1901">
      <formula>IF(RIGHT(TEXT(AE445,"0.#"),1)=".",FALSE,TRUE)</formula>
    </cfRule>
    <cfRule type="expression" dxfId="2112" priority="1902">
      <formula>IF(RIGHT(TEXT(AE445,"0.#"),1)=".",TRUE,FALSE)</formula>
    </cfRule>
  </conditionalFormatting>
  <conditionalFormatting sqref="AE443">
    <cfRule type="expression" dxfId="2111" priority="1905">
      <formula>IF(RIGHT(TEXT(AE443,"0.#"),1)=".",FALSE,TRUE)</formula>
    </cfRule>
    <cfRule type="expression" dxfId="2110" priority="1906">
      <formula>IF(RIGHT(TEXT(AE443,"0.#"),1)=".",TRUE,FALSE)</formula>
    </cfRule>
  </conditionalFormatting>
  <conditionalFormatting sqref="AE444">
    <cfRule type="expression" dxfId="2109" priority="1903">
      <formula>IF(RIGHT(TEXT(AE444,"0.#"),1)=".",FALSE,TRUE)</formula>
    </cfRule>
    <cfRule type="expression" dxfId="2108" priority="1904">
      <formula>IF(RIGHT(TEXT(AE444,"0.#"),1)=".",TRUE,FALSE)</formula>
    </cfRule>
  </conditionalFormatting>
  <conditionalFormatting sqref="AM445">
    <cfRule type="expression" dxfId="2107" priority="1895">
      <formula>IF(RIGHT(TEXT(AM445,"0.#"),1)=".",FALSE,TRUE)</formula>
    </cfRule>
    <cfRule type="expression" dxfId="2106" priority="1896">
      <formula>IF(RIGHT(TEXT(AM445,"0.#"),1)=".",TRUE,FALSE)</formula>
    </cfRule>
  </conditionalFormatting>
  <conditionalFormatting sqref="AM443">
    <cfRule type="expression" dxfId="2105" priority="1899">
      <formula>IF(RIGHT(TEXT(AM443,"0.#"),1)=".",FALSE,TRUE)</formula>
    </cfRule>
    <cfRule type="expression" dxfId="2104" priority="1900">
      <formula>IF(RIGHT(TEXT(AM443,"0.#"),1)=".",TRUE,FALSE)</formula>
    </cfRule>
  </conditionalFormatting>
  <conditionalFormatting sqref="AM444">
    <cfRule type="expression" dxfId="2103" priority="1897">
      <formula>IF(RIGHT(TEXT(AM444,"0.#"),1)=".",FALSE,TRUE)</formula>
    </cfRule>
    <cfRule type="expression" dxfId="2102" priority="1898">
      <formula>IF(RIGHT(TEXT(AM444,"0.#"),1)=".",TRUE,FALSE)</formula>
    </cfRule>
  </conditionalFormatting>
  <conditionalFormatting sqref="AU445">
    <cfRule type="expression" dxfId="2101" priority="1889">
      <formula>IF(RIGHT(TEXT(AU445,"0.#"),1)=".",FALSE,TRUE)</formula>
    </cfRule>
    <cfRule type="expression" dxfId="2100" priority="1890">
      <formula>IF(RIGHT(TEXT(AU445,"0.#"),1)=".",TRUE,FALSE)</formula>
    </cfRule>
  </conditionalFormatting>
  <conditionalFormatting sqref="AU443">
    <cfRule type="expression" dxfId="2099" priority="1893">
      <formula>IF(RIGHT(TEXT(AU443,"0.#"),1)=".",FALSE,TRUE)</formula>
    </cfRule>
    <cfRule type="expression" dxfId="2098" priority="1894">
      <formula>IF(RIGHT(TEXT(AU443,"0.#"),1)=".",TRUE,FALSE)</formula>
    </cfRule>
  </conditionalFormatting>
  <conditionalFormatting sqref="AU444">
    <cfRule type="expression" dxfId="2097" priority="1891">
      <formula>IF(RIGHT(TEXT(AU444,"0.#"),1)=".",FALSE,TRUE)</formula>
    </cfRule>
    <cfRule type="expression" dxfId="2096" priority="1892">
      <formula>IF(RIGHT(TEXT(AU444,"0.#"),1)=".",TRUE,FALSE)</formula>
    </cfRule>
  </conditionalFormatting>
  <conditionalFormatting sqref="AI445">
    <cfRule type="expression" dxfId="2095" priority="1883">
      <formula>IF(RIGHT(TEXT(AI445,"0.#"),1)=".",FALSE,TRUE)</formula>
    </cfRule>
    <cfRule type="expression" dxfId="2094" priority="1884">
      <formula>IF(RIGHT(TEXT(AI445,"0.#"),1)=".",TRUE,FALSE)</formula>
    </cfRule>
  </conditionalFormatting>
  <conditionalFormatting sqref="AI443">
    <cfRule type="expression" dxfId="2093" priority="1887">
      <formula>IF(RIGHT(TEXT(AI443,"0.#"),1)=".",FALSE,TRUE)</formula>
    </cfRule>
    <cfRule type="expression" dxfId="2092" priority="1888">
      <formula>IF(RIGHT(TEXT(AI443,"0.#"),1)=".",TRUE,FALSE)</formula>
    </cfRule>
  </conditionalFormatting>
  <conditionalFormatting sqref="AI444">
    <cfRule type="expression" dxfId="2091" priority="1885">
      <formula>IF(RIGHT(TEXT(AI444,"0.#"),1)=".",FALSE,TRUE)</formula>
    </cfRule>
    <cfRule type="expression" dxfId="2090" priority="1886">
      <formula>IF(RIGHT(TEXT(AI444,"0.#"),1)=".",TRUE,FALSE)</formula>
    </cfRule>
  </conditionalFormatting>
  <conditionalFormatting sqref="AQ443">
    <cfRule type="expression" dxfId="2089" priority="1877">
      <formula>IF(RIGHT(TEXT(AQ443,"0.#"),1)=".",FALSE,TRUE)</formula>
    </cfRule>
    <cfRule type="expression" dxfId="2088" priority="1878">
      <formula>IF(RIGHT(TEXT(AQ443,"0.#"),1)=".",TRUE,FALSE)</formula>
    </cfRule>
  </conditionalFormatting>
  <conditionalFormatting sqref="AQ444">
    <cfRule type="expression" dxfId="2087" priority="1881">
      <formula>IF(RIGHT(TEXT(AQ444,"0.#"),1)=".",FALSE,TRUE)</formula>
    </cfRule>
    <cfRule type="expression" dxfId="2086" priority="1882">
      <formula>IF(RIGHT(TEXT(AQ444,"0.#"),1)=".",TRUE,FALSE)</formula>
    </cfRule>
  </conditionalFormatting>
  <conditionalFormatting sqref="AQ445">
    <cfRule type="expression" dxfId="2085" priority="1879">
      <formula>IF(RIGHT(TEXT(AQ445,"0.#"),1)=".",FALSE,TRUE)</formula>
    </cfRule>
    <cfRule type="expression" dxfId="2084" priority="1880">
      <formula>IF(RIGHT(TEXT(AQ445,"0.#"),1)=".",TRUE,FALSE)</formula>
    </cfRule>
  </conditionalFormatting>
  <conditionalFormatting sqref="Y872:Y899">
    <cfRule type="expression" dxfId="2083" priority="2107">
      <formula>IF(RIGHT(TEXT(Y872,"0.#"),1)=".",FALSE,TRUE)</formula>
    </cfRule>
    <cfRule type="expression" dxfId="2082" priority="2108">
      <formula>IF(RIGHT(TEXT(Y872,"0.#"),1)=".",TRUE,FALSE)</formula>
    </cfRule>
  </conditionalFormatting>
  <conditionalFormatting sqref="Y870:Y871">
    <cfRule type="expression" dxfId="2081" priority="2101">
      <formula>IF(RIGHT(TEXT(Y870,"0.#"),1)=".",FALSE,TRUE)</formula>
    </cfRule>
    <cfRule type="expression" dxfId="2080" priority="2102">
      <formula>IF(RIGHT(TEXT(Y870,"0.#"),1)=".",TRUE,FALSE)</formula>
    </cfRule>
  </conditionalFormatting>
  <conditionalFormatting sqref="Y905:Y932">
    <cfRule type="expression" dxfId="2079" priority="2095">
      <formula>IF(RIGHT(TEXT(Y905,"0.#"),1)=".",FALSE,TRUE)</formula>
    </cfRule>
    <cfRule type="expression" dxfId="2078" priority="2096">
      <formula>IF(RIGHT(TEXT(Y905,"0.#"),1)=".",TRUE,FALSE)</formula>
    </cfRule>
  </conditionalFormatting>
  <conditionalFormatting sqref="Y903:Y904">
    <cfRule type="expression" dxfId="2077" priority="2089">
      <formula>IF(RIGHT(TEXT(Y903,"0.#"),1)=".",FALSE,TRUE)</formula>
    </cfRule>
    <cfRule type="expression" dxfId="2076" priority="2090">
      <formula>IF(RIGHT(TEXT(Y903,"0.#"),1)=".",TRUE,FALSE)</formula>
    </cfRule>
  </conditionalFormatting>
  <conditionalFormatting sqref="Y938:Y965">
    <cfRule type="expression" dxfId="2075" priority="2083">
      <formula>IF(RIGHT(TEXT(Y938,"0.#"),1)=".",FALSE,TRUE)</formula>
    </cfRule>
    <cfRule type="expression" dxfId="2074" priority="2084">
      <formula>IF(RIGHT(TEXT(Y938,"0.#"),1)=".",TRUE,FALSE)</formula>
    </cfRule>
  </conditionalFormatting>
  <conditionalFormatting sqref="Y936:Y937">
    <cfRule type="expression" dxfId="2073" priority="2077">
      <formula>IF(RIGHT(TEXT(Y936,"0.#"),1)=".",FALSE,TRUE)</formula>
    </cfRule>
    <cfRule type="expression" dxfId="2072" priority="2078">
      <formula>IF(RIGHT(TEXT(Y936,"0.#"),1)=".",TRUE,FALSE)</formula>
    </cfRule>
  </conditionalFormatting>
  <conditionalFormatting sqref="Y971:Y998">
    <cfRule type="expression" dxfId="2071" priority="2071">
      <formula>IF(RIGHT(TEXT(Y971,"0.#"),1)=".",FALSE,TRUE)</formula>
    </cfRule>
    <cfRule type="expression" dxfId="2070" priority="2072">
      <formula>IF(RIGHT(TEXT(Y971,"0.#"),1)=".",TRUE,FALSE)</formula>
    </cfRule>
  </conditionalFormatting>
  <conditionalFormatting sqref="Y969:Y970">
    <cfRule type="expression" dxfId="2069" priority="2065">
      <formula>IF(RIGHT(TEXT(Y969,"0.#"),1)=".",FALSE,TRUE)</formula>
    </cfRule>
    <cfRule type="expression" dxfId="2068" priority="2066">
      <formula>IF(RIGHT(TEXT(Y969,"0.#"),1)=".",TRUE,FALSE)</formula>
    </cfRule>
  </conditionalFormatting>
  <conditionalFormatting sqref="Y1004:Y1031">
    <cfRule type="expression" dxfId="2067" priority="2059">
      <formula>IF(RIGHT(TEXT(Y1004,"0.#"),1)=".",FALSE,TRUE)</formula>
    </cfRule>
    <cfRule type="expression" dxfId="2066" priority="2060">
      <formula>IF(RIGHT(TEXT(Y1004,"0.#"),1)=".",TRUE,FALSE)</formula>
    </cfRule>
  </conditionalFormatting>
  <conditionalFormatting sqref="W23">
    <cfRule type="expression" dxfId="2065" priority="2343">
      <formula>IF(RIGHT(TEXT(W23,"0.#"),1)=".",FALSE,TRUE)</formula>
    </cfRule>
    <cfRule type="expression" dxfId="2064" priority="2344">
      <formula>IF(RIGHT(TEXT(W23,"0.#"),1)=".",TRUE,FALSE)</formula>
    </cfRule>
  </conditionalFormatting>
  <conditionalFormatting sqref="W24:W27">
    <cfRule type="expression" dxfId="2063" priority="2341">
      <formula>IF(RIGHT(TEXT(W24,"0.#"),1)=".",FALSE,TRUE)</formula>
    </cfRule>
    <cfRule type="expression" dxfId="2062" priority="2342">
      <formula>IF(RIGHT(TEXT(W24,"0.#"),1)=".",TRUE,FALSE)</formula>
    </cfRule>
  </conditionalFormatting>
  <conditionalFormatting sqref="W28">
    <cfRule type="expression" dxfId="2061" priority="2333">
      <formula>IF(RIGHT(TEXT(W28,"0.#"),1)=".",FALSE,TRUE)</formula>
    </cfRule>
    <cfRule type="expression" dxfId="2060" priority="2334">
      <formula>IF(RIGHT(TEXT(W28,"0.#"),1)=".",TRUE,FALSE)</formula>
    </cfRule>
  </conditionalFormatting>
  <conditionalFormatting sqref="P23">
    <cfRule type="expression" dxfId="2059" priority="2331">
      <formula>IF(RIGHT(TEXT(P23,"0.#"),1)=".",FALSE,TRUE)</formula>
    </cfRule>
    <cfRule type="expression" dxfId="2058" priority="2332">
      <formula>IF(RIGHT(TEXT(P23,"0.#"),1)=".",TRUE,FALSE)</formula>
    </cfRule>
  </conditionalFormatting>
  <conditionalFormatting sqref="P24:P27">
    <cfRule type="expression" dxfId="2057" priority="2329">
      <formula>IF(RIGHT(TEXT(P24,"0.#"),1)=".",FALSE,TRUE)</formula>
    </cfRule>
    <cfRule type="expression" dxfId="2056" priority="2330">
      <formula>IF(RIGHT(TEXT(P24,"0.#"),1)=".",TRUE,FALSE)</formula>
    </cfRule>
  </conditionalFormatting>
  <conditionalFormatting sqref="P28">
    <cfRule type="expression" dxfId="2055" priority="2327">
      <formula>IF(RIGHT(TEXT(P28,"0.#"),1)=".",FALSE,TRUE)</formula>
    </cfRule>
    <cfRule type="expression" dxfId="2054" priority="2328">
      <formula>IF(RIGHT(TEXT(P28,"0.#"),1)=".",TRUE,FALSE)</formula>
    </cfRule>
  </conditionalFormatting>
  <conditionalFormatting sqref="AQ114">
    <cfRule type="expression" dxfId="2053" priority="2311">
      <formula>IF(RIGHT(TEXT(AQ114,"0.#"),1)=".",FALSE,TRUE)</formula>
    </cfRule>
    <cfRule type="expression" dxfId="2052" priority="2312">
      <formula>IF(RIGHT(TEXT(AQ114,"0.#"),1)=".",TRUE,FALSE)</formula>
    </cfRule>
  </conditionalFormatting>
  <conditionalFormatting sqref="AQ104">
    <cfRule type="expression" dxfId="2051" priority="2325">
      <formula>IF(RIGHT(TEXT(AQ104,"0.#"),1)=".",FALSE,TRUE)</formula>
    </cfRule>
    <cfRule type="expression" dxfId="2050" priority="2326">
      <formula>IF(RIGHT(TEXT(AQ104,"0.#"),1)=".",TRUE,FALSE)</formula>
    </cfRule>
  </conditionalFormatting>
  <conditionalFormatting sqref="AQ105">
    <cfRule type="expression" dxfId="2049" priority="2323">
      <formula>IF(RIGHT(TEXT(AQ105,"0.#"),1)=".",FALSE,TRUE)</formula>
    </cfRule>
    <cfRule type="expression" dxfId="2048" priority="2324">
      <formula>IF(RIGHT(TEXT(AQ105,"0.#"),1)=".",TRUE,FALSE)</formula>
    </cfRule>
  </conditionalFormatting>
  <conditionalFormatting sqref="AQ107">
    <cfRule type="expression" dxfId="2047" priority="2321">
      <formula>IF(RIGHT(TEXT(AQ107,"0.#"),1)=".",FALSE,TRUE)</formula>
    </cfRule>
    <cfRule type="expression" dxfId="2046" priority="2322">
      <formula>IF(RIGHT(TEXT(AQ107,"0.#"),1)=".",TRUE,FALSE)</formula>
    </cfRule>
  </conditionalFormatting>
  <conditionalFormatting sqref="AQ108">
    <cfRule type="expression" dxfId="2045" priority="2319">
      <formula>IF(RIGHT(TEXT(AQ108,"0.#"),1)=".",FALSE,TRUE)</formula>
    </cfRule>
    <cfRule type="expression" dxfId="2044" priority="2320">
      <formula>IF(RIGHT(TEXT(AQ108,"0.#"),1)=".",TRUE,FALSE)</formula>
    </cfRule>
  </conditionalFormatting>
  <conditionalFormatting sqref="AQ110">
    <cfRule type="expression" dxfId="2043" priority="2317">
      <formula>IF(RIGHT(TEXT(AQ110,"0.#"),1)=".",FALSE,TRUE)</formula>
    </cfRule>
    <cfRule type="expression" dxfId="2042" priority="2318">
      <formula>IF(RIGHT(TEXT(AQ110,"0.#"),1)=".",TRUE,FALSE)</formula>
    </cfRule>
  </conditionalFormatting>
  <conditionalFormatting sqref="AQ111">
    <cfRule type="expression" dxfId="2041" priority="2315">
      <formula>IF(RIGHT(TEXT(AQ111,"0.#"),1)=".",FALSE,TRUE)</formula>
    </cfRule>
    <cfRule type="expression" dxfId="2040" priority="2316">
      <formula>IF(RIGHT(TEXT(AQ111,"0.#"),1)=".",TRUE,FALSE)</formula>
    </cfRule>
  </conditionalFormatting>
  <conditionalFormatting sqref="AQ113">
    <cfRule type="expression" dxfId="2039" priority="2313">
      <formula>IF(RIGHT(TEXT(AQ113,"0.#"),1)=".",FALSE,TRUE)</formula>
    </cfRule>
    <cfRule type="expression" dxfId="2038" priority="2314">
      <formula>IF(RIGHT(TEXT(AQ113,"0.#"),1)=".",TRUE,FALSE)</formula>
    </cfRule>
  </conditionalFormatting>
  <conditionalFormatting sqref="AE67">
    <cfRule type="expression" dxfId="2037" priority="2243">
      <formula>IF(RIGHT(TEXT(AE67,"0.#"),1)=".",FALSE,TRUE)</formula>
    </cfRule>
    <cfRule type="expression" dxfId="2036" priority="2244">
      <formula>IF(RIGHT(TEXT(AE67,"0.#"),1)=".",TRUE,FALSE)</formula>
    </cfRule>
  </conditionalFormatting>
  <conditionalFormatting sqref="AE68">
    <cfRule type="expression" dxfId="2035" priority="2241">
      <formula>IF(RIGHT(TEXT(AE68,"0.#"),1)=".",FALSE,TRUE)</formula>
    </cfRule>
    <cfRule type="expression" dxfId="2034" priority="2242">
      <formula>IF(RIGHT(TEXT(AE68,"0.#"),1)=".",TRUE,FALSE)</formula>
    </cfRule>
  </conditionalFormatting>
  <conditionalFormatting sqref="AE69">
    <cfRule type="expression" dxfId="2033" priority="2239">
      <formula>IF(RIGHT(TEXT(AE69,"0.#"),1)=".",FALSE,TRUE)</formula>
    </cfRule>
    <cfRule type="expression" dxfId="2032" priority="2240">
      <formula>IF(RIGHT(TEXT(AE69,"0.#"),1)=".",TRUE,FALSE)</formula>
    </cfRule>
  </conditionalFormatting>
  <conditionalFormatting sqref="AI69">
    <cfRule type="expression" dxfId="2031" priority="2237">
      <formula>IF(RIGHT(TEXT(AI69,"0.#"),1)=".",FALSE,TRUE)</formula>
    </cfRule>
    <cfRule type="expression" dxfId="2030" priority="2238">
      <formula>IF(RIGHT(TEXT(AI69,"0.#"),1)=".",TRUE,FALSE)</formula>
    </cfRule>
  </conditionalFormatting>
  <conditionalFormatting sqref="AI68">
    <cfRule type="expression" dxfId="2029" priority="2235">
      <formula>IF(RIGHT(TEXT(AI68,"0.#"),1)=".",FALSE,TRUE)</formula>
    </cfRule>
    <cfRule type="expression" dxfId="2028" priority="2236">
      <formula>IF(RIGHT(TEXT(AI68,"0.#"),1)=".",TRUE,FALSE)</formula>
    </cfRule>
  </conditionalFormatting>
  <conditionalFormatting sqref="AI67">
    <cfRule type="expression" dxfId="2027" priority="2233">
      <formula>IF(RIGHT(TEXT(AI67,"0.#"),1)=".",FALSE,TRUE)</formula>
    </cfRule>
    <cfRule type="expression" dxfId="2026" priority="2234">
      <formula>IF(RIGHT(TEXT(AI67,"0.#"),1)=".",TRUE,FALSE)</formula>
    </cfRule>
  </conditionalFormatting>
  <conditionalFormatting sqref="AM67">
    <cfRule type="expression" dxfId="2025" priority="2231">
      <formula>IF(RIGHT(TEXT(AM67,"0.#"),1)=".",FALSE,TRUE)</formula>
    </cfRule>
    <cfRule type="expression" dxfId="2024" priority="2232">
      <formula>IF(RIGHT(TEXT(AM67,"0.#"),1)=".",TRUE,FALSE)</formula>
    </cfRule>
  </conditionalFormatting>
  <conditionalFormatting sqref="AM68">
    <cfRule type="expression" dxfId="2023" priority="2229">
      <formula>IF(RIGHT(TEXT(AM68,"0.#"),1)=".",FALSE,TRUE)</formula>
    </cfRule>
    <cfRule type="expression" dxfId="2022" priority="2230">
      <formula>IF(RIGHT(TEXT(AM68,"0.#"),1)=".",TRUE,FALSE)</formula>
    </cfRule>
  </conditionalFormatting>
  <conditionalFormatting sqref="AM69">
    <cfRule type="expression" dxfId="2021" priority="2227">
      <formula>IF(RIGHT(TEXT(AM69,"0.#"),1)=".",FALSE,TRUE)</formula>
    </cfRule>
    <cfRule type="expression" dxfId="2020" priority="2228">
      <formula>IF(RIGHT(TEXT(AM69,"0.#"),1)=".",TRUE,FALSE)</formula>
    </cfRule>
  </conditionalFormatting>
  <conditionalFormatting sqref="AQ67:AQ69">
    <cfRule type="expression" dxfId="2019" priority="2225">
      <formula>IF(RIGHT(TEXT(AQ67,"0.#"),1)=".",FALSE,TRUE)</formula>
    </cfRule>
    <cfRule type="expression" dxfId="2018" priority="2226">
      <formula>IF(RIGHT(TEXT(AQ67,"0.#"),1)=".",TRUE,FALSE)</formula>
    </cfRule>
  </conditionalFormatting>
  <conditionalFormatting sqref="AU67:AU69">
    <cfRule type="expression" dxfId="2017" priority="2223">
      <formula>IF(RIGHT(TEXT(AU67,"0.#"),1)=".",FALSE,TRUE)</formula>
    </cfRule>
    <cfRule type="expression" dxfId="2016" priority="2224">
      <formula>IF(RIGHT(TEXT(AU67,"0.#"),1)=".",TRUE,FALSE)</formula>
    </cfRule>
  </conditionalFormatting>
  <conditionalFormatting sqref="AE70">
    <cfRule type="expression" dxfId="2015" priority="2221">
      <formula>IF(RIGHT(TEXT(AE70,"0.#"),1)=".",FALSE,TRUE)</formula>
    </cfRule>
    <cfRule type="expression" dxfId="2014" priority="2222">
      <formula>IF(RIGHT(TEXT(AE70,"0.#"),1)=".",TRUE,FALSE)</formula>
    </cfRule>
  </conditionalFormatting>
  <conditionalFormatting sqref="AE71">
    <cfRule type="expression" dxfId="2013" priority="2219">
      <formula>IF(RIGHT(TEXT(AE71,"0.#"),1)=".",FALSE,TRUE)</formula>
    </cfRule>
    <cfRule type="expression" dxfId="2012" priority="2220">
      <formula>IF(RIGHT(TEXT(AE71,"0.#"),1)=".",TRUE,FALSE)</formula>
    </cfRule>
  </conditionalFormatting>
  <conditionalFormatting sqref="AE72">
    <cfRule type="expression" dxfId="2011" priority="2217">
      <formula>IF(RIGHT(TEXT(AE72,"0.#"),1)=".",FALSE,TRUE)</formula>
    </cfRule>
    <cfRule type="expression" dxfId="2010" priority="2218">
      <formula>IF(RIGHT(TEXT(AE72,"0.#"),1)=".",TRUE,FALSE)</formula>
    </cfRule>
  </conditionalFormatting>
  <conditionalFormatting sqref="AI72">
    <cfRule type="expression" dxfId="2009" priority="2215">
      <formula>IF(RIGHT(TEXT(AI72,"0.#"),1)=".",FALSE,TRUE)</formula>
    </cfRule>
    <cfRule type="expression" dxfId="2008" priority="2216">
      <formula>IF(RIGHT(TEXT(AI72,"0.#"),1)=".",TRUE,FALSE)</formula>
    </cfRule>
  </conditionalFormatting>
  <conditionalFormatting sqref="AI71">
    <cfRule type="expression" dxfId="2007" priority="2213">
      <formula>IF(RIGHT(TEXT(AI71,"0.#"),1)=".",FALSE,TRUE)</formula>
    </cfRule>
    <cfRule type="expression" dxfId="2006" priority="2214">
      <formula>IF(RIGHT(TEXT(AI71,"0.#"),1)=".",TRUE,FALSE)</formula>
    </cfRule>
  </conditionalFormatting>
  <conditionalFormatting sqref="AI70">
    <cfRule type="expression" dxfId="2005" priority="2211">
      <formula>IF(RIGHT(TEXT(AI70,"0.#"),1)=".",FALSE,TRUE)</formula>
    </cfRule>
    <cfRule type="expression" dxfId="2004" priority="2212">
      <formula>IF(RIGHT(TEXT(AI70,"0.#"),1)=".",TRUE,FALSE)</formula>
    </cfRule>
  </conditionalFormatting>
  <conditionalFormatting sqref="AM70">
    <cfRule type="expression" dxfId="2003" priority="2209">
      <formula>IF(RIGHT(TEXT(AM70,"0.#"),1)=".",FALSE,TRUE)</formula>
    </cfRule>
    <cfRule type="expression" dxfId="2002" priority="2210">
      <formula>IF(RIGHT(TEXT(AM70,"0.#"),1)=".",TRUE,FALSE)</formula>
    </cfRule>
  </conditionalFormatting>
  <conditionalFormatting sqref="AM71">
    <cfRule type="expression" dxfId="2001" priority="2207">
      <formula>IF(RIGHT(TEXT(AM71,"0.#"),1)=".",FALSE,TRUE)</formula>
    </cfRule>
    <cfRule type="expression" dxfId="2000" priority="2208">
      <formula>IF(RIGHT(TEXT(AM71,"0.#"),1)=".",TRUE,FALSE)</formula>
    </cfRule>
  </conditionalFormatting>
  <conditionalFormatting sqref="AM72">
    <cfRule type="expression" dxfId="1999" priority="2205">
      <formula>IF(RIGHT(TEXT(AM72,"0.#"),1)=".",FALSE,TRUE)</formula>
    </cfRule>
    <cfRule type="expression" dxfId="1998" priority="2206">
      <formula>IF(RIGHT(TEXT(AM72,"0.#"),1)=".",TRUE,FALSE)</formula>
    </cfRule>
  </conditionalFormatting>
  <conditionalFormatting sqref="AQ70:AQ72">
    <cfRule type="expression" dxfId="1997" priority="2203">
      <formula>IF(RIGHT(TEXT(AQ70,"0.#"),1)=".",FALSE,TRUE)</formula>
    </cfRule>
    <cfRule type="expression" dxfId="1996" priority="2204">
      <formula>IF(RIGHT(TEXT(AQ70,"0.#"),1)=".",TRUE,FALSE)</formula>
    </cfRule>
  </conditionalFormatting>
  <conditionalFormatting sqref="AU70:AU72">
    <cfRule type="expression" dxfId="1995" priority="2201">
      <formula>IF(RIGHT(TEXT(AU70,"0.#"),1)=".",FALSE,TRUE)</formula>
    </cfRule>
    <cfRule type="expression" dxfId="1994" priority="2202">
      <formula>IF(RIGHT(TEXT(AU70,"0.#"),1)=".",TRUE,FALSE)</formula>
    </cfRule>
  </conditionalFormatting>
  <conditionalFormatting sqref="AU656">
    <cfRule type="expression" dxfId="1993" priority="719">
      <formula>IF(RIGHT(TEXT(AU656,"0.#"),1)=".",FALSE,TRUE)</formula>
    </cfRule>
    <cfRule type="expression" dxfId="1992" priority="720">
      <formula>IF(RIGHT(TEXT(AU656,"0.#"),1)=".",TRUE,FALSE)</formula>
    </cfRule>
  </conditionalFormatting>
  <conditionalFormatting sqref="AQ655">
    <cfRule type="expression" dxfId="1991" priority="711">
      <formula>IF(RIGHT(TEXT(AQ655,"0.#"),1)=".",FALSE,TRUE)</formula>
    </cfRule>
    <cfRule type="expression" dxfId="1990" priority="712">
      <formula>IF(RIGHT(TEXT(AQ655,"0.#"),1)=".",TRUE,FALSE)</formula>
    </cfRule>
  </conditionalFormatting>
  <conditionalFormatting sqref="AI696">
    <cfRule type="expression" dxfId="1989" priority="503">
      <formula>IF(RIGHT(TEXT(AI696,"0.#"),1)=".",FALSE,TRUE)</formula>
    </cfRule>
    <cfRule type="expression" dxfId="1988" priority="504">
      <formula>IF(RIGHT(TEXT(AI696,"0.#"),1)=".",TRUE,FALSE)</formula>
    </cfRule>
  </conditionalFormatting>
  <conditionalFormatting sqref="AQ694">
    <cfRule type="expression" dxfId="1987" priority="497">
      <formula>IF(RIGHT(TEXT(AQ694,"0.#"),1)=".",FALSE,TRUE)</formula>
    </cfRule>
    <cfRule type="expression" dxfId="1986" priority="498">
      <formula>IF(RIGHT(TEXT(AQ694,"0.#"),1)=".",TRUE,FALSE)</formula>
    </cfRule>
  </conditionalFormatting>
  <conditionalFormatting sqref="AL872:AO899">
    <cfRule type="expression" dxfId="1985" priority="2109">
      <formula>IF(AND(AL872&gt;=0, RIGHT(TEXT(AL872,"0.#"),1)&lt;&gt;"."),TRUE,FALSE)</formula>
    </cfRule>
    <cfRule type="expression" dxfId="1984" priority="2110">
      <formula>IF(AND(AL872&gt;=0, RIGHT(TEXT(AL872,"0.#"),1)="."),TRUE,FALSE)</formula>
    </cfRule>
    <cfRule type="expression" dxfId="1983" priority="2111">
      <formula>IF(AND(AL872&lt;0, RIGHT(TEXT(AL872,"0.#"),1)&lt;&gt;"."),TRUE,FALSE)</formula>
    </cfRule>
    <cfRule type="expression" dxfId="1982" priority="2112">
      <formula>IF(AND(AL872&lt;0, RIGHT(TEXT(AL872,"0.#"),1)="."),TRUE,FALSE)</formula>
    </cfRule>
  </conditionalFormatting>
  <conditionalFormatting sqref="AL870:AO871">
    <cfRule type="expression" dxfId="1981" priority="2103">
      <formula>IF(AND(AL870&gt;=0, RIGHT(TEXT(AL870,"0.#"),1)&lt;&gt;"."),TRUE,FALSE)</formula>
    </cfRule>
    <cfRule type="expression" dxfId="1980" priority="2104">
      <formula>IF(AND(AL870&gt;=0, RIGHT(TEXT(AL870,"0.#"),1)="."),TRUE,FALSE)</formula>
    </cfRule>
    <cfRule type="expression" dxfId="1979" priority="2105">
      <formula>IF(AND(AL870&lt;0, RIGHT(TEXT(AL870,"0.#"),1)&lt;&gt;"."),TRUE,FALSE)</formula>
    </cfRule>
    <cfRule type="expression" dxfId="1978" priority="2106">
      <formula>IF(AND(AL870&lt;0, RIGHT(TEXT(AL870,"0.#"),1)="."),TRUE,FALSE)</formula>
    </cfRule>
  </conditionalFormatting>
  <conditionalFormatting sqref="AL905:AO932">
    <cfRule type="expression" dxfId="1977" priority="2097">
      <formula>IF(AND(AL905&gt;=0, RIGHT(TEXT(AL905,"0.#"),1)&lt;&gt;"."),TRUE,FALSE)</formula>
    </cfRule>
    <cfRule type="expression" dxfId="1976" priority="2098">
      <formula>IF(AND(AL905&gt;=0, RIGHT(TEXT(AL905,"0.#"),1)="."),TRUE,FALSE)</formula>
    </cfRule>
    <cfRule type="expression" dxfId="1975" priority="2099">
      <formula>IF(AND(AL905&lt;0, RIGHT(TEXT(AL905,"0.#"),1)&lt;&gt;"."),TRUE,FALSE)</formula>
    </cfRule>
    <cfRule type="expression" dxfId="1974" priority="2100">
      <formula>IF(AND(AL905&lt;0, RIGHT(TEXT(AL905,"0.#"),1)="."),TRUE,FALSE)</formula>
    </cfRule>
  </conditionalFormatting>
  <conditionalFormatting sqref="AL903:AO904">
    <cfRule type="expression" dxfId="1973" priority="2091">
      <formula>IF(AND(AL903&gt;=0, RIGHT(TEXT(AL903,"0.#"),1)&lt;&gt;"."),TRUE,FALSE)</formula>
    </cfRule>
    <cfRule type="expression" dxfId="1972" priority="2092">
      <formula>IF(AND(AL903&gt;=0, RIGHT(TEXT(AL903,"0.#"),1)="."),TRUE,FALSE)</formula>
    </cfRule>
    <cfRule type="expression" dxfId="1971" priority="2093">
      <formula>IF(AND(AL903&lt;0, RIGHT(TEXT(AL903,"0.#"),1)&lt;&gt;"."),TRUE,FALSE)</formula>
    </cfRule>
    <cfRule type="expression" dxfId="1970" priority="2094">
      <formula>IF(AND(AL903&lt;0, RIGHT(TEXT(AL903,"0.#"),1)="."),TRUE,FALSE)</formula>
    </cfRule>
  </conditionalFormatting>
  <conditionalFormatting sqref="AL938:AO965">
    <cfRule type="expression" dxfId="1969" priority="2085">
      <formula>IF(AND(AL938&gt;=0, RIGHT(TEXT(AL938,"0.#"),1)&lt;&gt;"."),TRUE,FALSE)</formula>
    </cfRule>
    <cfRule type="expression" dxfId="1968" priority="2086">
      <formula>IF(AND(AL938&gt;=0, RIGHT(TEXT(AL938,"0.#"),1)="."),TRUE,FALSE)</formula>
    </cfRule>
    <cfRule type="expression" dxfId="1967" priority="2087">
      <formula>IF(AND(AL938&lt;0, RIGHT(TEXT(AL938,"0.#"),1)&lt;&gt;"."),TRUE,FALSE)</formula>
    </cfRule>
    <cfRule type="expression" dxfId="1966" priority="2088">
      <formula>IF(AND(AL938&lt;0, RIGHT(TEXT(AL938,"0.#"),1)="."),TRUE,FALSE)</formula>
    </cfRule>
  </conditionalFormatting>
  <conditionalFormatting sqref="AL936:AO937">
    <cfRule type="expression" dxfId="1965" priority="2079">
      <formula>IF(AND(AL936&gt;=0, RIGHT(TEXT(AL936,"0.#"),1)&lt;&gt;"."),TRUE,FALSE)</formula>
    </cfRule>
    <cfRule type="expression" dxfId="1964" priority="2080">
      <formula>IF(AND(AL936&gt;=0, RIGHT(TEXT(AL936,"0.#"),1)="."),TRUE,FALSE)</formula>
    </cfRule>
    <cfRule type="expression" dxfId="1963" priority="2081">
      <formula>IF(AND(AL936&lt;0, RIGHT(TEXT(AL936,"0.#"),1)&lt;&gt;"."),TRUE,FALSE)</formula>
    </cfRule>
    <cfRule type="expression" dxfId="1962" priority="2082">
      <formula>IF(AND(AL936&lt;0, RIGHT(TEXT(AL936,"0.#"),1)="."),TRUE,FALSE)</formula>
    </cfRule>
  </conditionalFormatting>
  <conditionalFormatting sqref="AL971:AO998">
    <cfRule type="expression" dxfId="1961" priority="2073">
      <formula>IF(AND(AL971&gt;=0, RIGHT(TEXT(AL971,"0.#"),1)&lt;&gt;"."),TRUE,FALSE)</formula>
    </cfRule>
    <cfRule type="expression" dxfId="1960" priority="2074">
      <formula>IF(AND(AL971&gt;=0, RIGHT(TEXT(AL971,"0.#"),1)="."),TRUE,FALSE)</formula>
    </cfRule>
    <cfRule type="expression" dxfId="1959" priority="2075">
      <formula>IF(AND(AL971&lt;0, RIGHT(TEXT(AL971,"0.#"),1)&lt;&gt;"."),TRUE,FALSE)</formula>
    </cfRule>
    <cfRule type="expression" dxfId="1958" priority="2076">
      <formula>IF(AND(AL971&lt;0, RIGHT(TEXT(AL971,"0.#"),1)="."),TRUE,FALSE)</formula>
    </cfRule>
  </conditionalFormatting>
  <conditionalFormatting sqref="AL969:AO970">
    <cfRule type="expression" dxfId="1957" priority="2067">
      <formula>IF(AND(AL969&gt;=0, RIGHT(TEXT(AL969,"0.#"),1)&lt;&gt;"."),TRUE,FALSE)</formula>
    </cfRule>
    <cfRule type="expression" dxfId="1956" priority="2068">
      <formula>IF(AND(AL969&gt;=0, RIGHT(TEXT(AL969,"0.#"),1)="."),TRUE,FALSE)</formula>
    </cfRule>
    <cfRule type="expression" dxfId="1955" priority="2069">
      <formula>IF(AND(AL969&lt;0, RIGHT(TEXT(AL969,"0.#"),1)&lt;&gt;"."),TRUE,FALSE)</formula>
    </cfRule>
    <cfRule type="expression" dxfId="1954" priority="2070">
      <formula>IF(AND(AL969&lt;0, RIGHT(TEXT(AL969,"0.#"),1)="."),TRUE,FALSE)</formula>
    </cfRule>
  </conditionalFormatting>
  <conditionalFormatting sqref="AL1004:AO1031">
    <cfRule type="expression" dxfId="1953" priority="2061">
      <formula>IF(AND(AL1004&gt;=0, RIGHT(TEXT(AL1004,"0.#"),1)&lt;&gt;"."),TRUE,FALSE)</formula>
    </cfRule>
    <cfRule type="expression" dxfId="1952" priority="2062">
      <formula>IF(AND(AL1004&gt;=0, RIGHT(TEXT(AL1004,"0.#"),1)="."),TRUE,FALSE)</formula>
    </cfRule>
    <cfRule type="expression" dxfId="1951" priority="2063">
      <formula>IF(AND(AL1004&lt;0, RIGHT(TEXT(AL1004,"0.#"),1)&lt;&gt;"."),TRUE,FALSE)</formula>
    </cfRule>
    <cfRule type="expression" dxfId="1950" priority="2064">
      <formula>IF(AND(AL1004&lt;0, RIGHT(TEXT(AL1004,"0.#"),1)="."),TRUE,FALSE)</formula>
    </cfRule>
  </conditionalFormatting>
  <conditionalFormatting sqref="AL1002:AO1003">
    <cfRule type="expression" dxfId="1949" priority="2055">
      <formula>IF(AND(AL1002&gt;=0, RIGHT(TEXT(AL1002,"0.#"),1)&lt;&gt;"."),TRUE,FALSE)</formula>
    </cfRule>
    <cfRule type="expression" dxfId="1948" priority="2056">
      <formula>IF(AND(AL1002&gt;=0, RIGHT(TEXT(AL1002,"0.#"),1)="."),TRUE,FALSE)</formula>
    </cfRule>
    <cfRule type="expression" dxfId="1947" priority="2057">
      <formula>IF(AND(AL1002&lt;0, RIGHT(TEXT(AL1002,"0.#"),1)&lt;&gt;"."),TRUE,FALSE)</formula>
    </cfRule>
    <cfRule type="expression" dxfId="1946" priority="2058">
      <formula>IF(AND(AL1002&lt;0, RIGHT(TEXT(AL1002,"0.#"),1)="."),TRUE,FALSE)</formula>
    </cfRule>
  </conditionalFormatting>
  <conditionalFormatting sqref="Y1002:Y1003">
    <cfRule type="expression" dxfId="1945" priority="2053">
      <formula>IF(RIGHT(TEXT(Y1002,"0.#"),1)=".",FALSE,TRUE)</formula>
    </cfRule>
    <cfRule type="expression" dxfId="1944" priority="2054">
      <formula>IF(RIGHT(TEXT(Y1002,"0.#"),1)=".",TRUE,FALSE)</formula>
    </cfRule>
  </conditionalFormatting>
  <conditionalFormatting sqref="AL1037:AO1064">
    <cfRule type="expression" dxfId="1943" priority="2049">
      <formula>IF(AND(AL1037&gt;=0, RIGHT(TEXT(AL1037,"0.#"),1)&lt;&gt;"."),TRUE,FALSE)</formula>
    </cfRule>
    <cfRule type="expression" dxfId="1942" priority="2050">
      <formula>IF(AND(AL1037&gt;=0, RIGHT(TEXT(AL1037,"0.#"),1)="."),TRUE,FALSE)</formula>
    </cfRule>
    <cfRule type="expression" dxfId="1941" priority="2051">
      <formula>IF(AND(AL1037&lt;0, RIGHT(TEXT(AL1037,"0.#"),1)&lt;&gt;"."),TRUE,FALSE)</formula>
    </cfRule>
    <cfRule type="expression" dxfId="1940" priority="2052">
      <formula>IF(AND(AL1037&lt;0, RIGHT(TEXT(AL1037,"0.#"),1)="."),TRUE,FALSE)</formula>
    </cfRule>
  </conditionalFormatting>
  <conditionalFormatting sqref="Y1037:Y1064">
    <cfRule type="expression" dxfId="1939" priority="2047">
      <formula>IF(RIGHT(TEXT(Y1037,"0.#"),1)=".",FALSE,TRUE)</formula>
    </cfRule>
    <cfRule type="expression" dxfId="1938" priority="2048">
      <formula>IF(RIGHT(TEXT(Y1037,"0.#"),1)=".",TRUE,FALSE)</formula>
    </cfRule>
  </conditionalFormatting>
  <conditionalFormatting sqref="AL1035:AO1036">
    <cfRule type="expression" dxfId="1937" priority="2043">
      <formula>IF(AND(AL1035&gt;=0, RIGHT(TEXT(AL1035,"0.#"),1)&lt;&gt;"."),TRUE,FALSE)</formula>
    </cfRule>
    <cfRule type="expression" dxfId="1936" priority="2044">
      <formula>IF(AND(AL1035&gt;=0, RIGHT(TEXT(AL1035,"0.#"),1)="."),TRUE,FALSE)</formula>
    </cfRule>
    <cfRule type="expression" dxfId="1935" priority="2045">
      <formula>IF(AND(AL1035&lt;0, RIGHT(TEXT(AL1035,"0.#"),1)&lt;&gt;"."),TRUE,FALSE)</formula>
    </cfRule>
    <cfRule type="expression" dxfId="1934" priority="2046">
      <formula>IF(AND(AL1035&lt;0, RIGHT(TEXT(AL1035,"0.#"),1)="."),TRUE,FALSE)</formula>
    </cfRule>
  </conditionalFormatting>
  <conditionalFormatting sqref="Y1035:Y1036">
    <cfRule type="expression" dxfId="1933" priority="2041">
      <formula>IF(RIGHT(TEXT(Y1035,"0.#"),1)=".",FALSE,TRUE)</formula>
    </cfRule>
    <cfRule type="expression" dxfId="1932" priority="2042">
      <formula>IF(RIGHT(TEXT(Y1035,"0.#"),1)=".",TRUE,FALSE)</formula>
    </cfRule>
  </conditionalFormatting>
  <conditionalFormatting sqref="AL1070:AO1097">
    <cfRule type="expression" dxfId="1931" priority="2037">
      <formula>IF(AND(AL1070&gt;=0, RIGHT(TEXT(AL1070,"0.#"),1)&lt;&gt;"."),TRUE,FALSE)</formula>
    </cfRule>
    <cfRule type="expression" dxfId="1930" priority="2038">
      <formula>IF(AND(AL1070&gt;=0, RIGHT(TEXT(AL1070,"0.#"),1)="."),TRUE,FALSE)</formula>
    </cfRule>
    <cfRule type="expression" dxfId="1929" priority="2039">
      <formula>IF(AND(AL1070&lt;0, RIGHT(TEXT(AL1070,"0.#"),1)&lt;&gt;"."),TRUE,FALSE)</formula>
    </cfRule>
    <cfRule type="expression" dxfId="1928" priority="2040">
      <formula>IF(AND(AL1070&lt;0, RIGHT(TEXT(AL1070,"0.#"),1)="."),TRUE,FALSE)</formula>
    </cfRule>
  </conditionalFormatting>
  <conditionalFormatting sqref="Y1070:Y1097">
    <cfRule type="expression" dxfId="1927" priority="2035">
      <formula>IF(RIGHT(TEXT(Y1070,"0.#"),1)=".",FALSE,TRUE)</formula>
    </cfRule>
    <cfRule type="expression" dxfId="1926" priority="2036">
      <formula>IF(RIGHT(TEXT(Y1070,"0.#"),1)=".",TRUE,FALSE)</formula>
    </cfRule>
  </conditionalFormatting>
  <conditionalFormatting sqref="AL1068:AO1069">
    <cfRule type="expression" dxfId="1925" priority="2031">
      <formula>IF(AND(AL1068&gt;=0, RIGHT(TEXT(AL1068,"0.#"),1)&lt;&gt;"."),TRUE,FALSE)</formula>
    </cfRule>
    <cfRule type="expression" dxfId="1924" priority="2032">
      <formula>IF(AND(AL1068&gt;=0, RIGHT(TEXT(AL1068,"0.#"),1)="."),TRUE,FALSE)</formula>
    </cfRule>
    <cfRule type="expression" dxfId="1923" priority="2033">
      <formula>IF(AND(AL1068&lt;0, RIGHT(TEXT(AL1068,"0.#"),1)&lt;&gt;"."),TRUE,FALSE)</formula>
    </cfRule>
    <cfRule type="expression" dxfId="1922" priority="2034">
      <formula>IF(AND(AL1068&lt;0, RIGHT(TEXT(AL1068,"0.#"),1)="."),TRUE,FALSE)</formula>
    </cfRule>
  </conditionalFormatting>
  <conditionalFormatting sqref="Y1068:Y1069">
    <cfRule type="expression" dxfId="1921" priority="2029">
      <formula>IF(RIGHT(TEXT(Y1068,"0.#"),1)=".",FALSE,TRUE)</formula>
    </cfRule>
    <cfRule type="expression" dxfId="1920" priority="2030">
      <formula>IF(RIGHT(TEXT(Y1068,"0.#"),1)=".",TRUE,FALSE)</formula>
    </cfRule>
  </conditionalFormatting>
  <conditionalFormatting sqref="AE40">
    <cfRule type="expression" dxfId="1919" priority="2025">
      <formula>IF(RIGHT(TEXT(AE40,"0.#"),1)=".",FALSE,TRUE)</formula>
    </cfRule>
    <cfRule type="expression" dxfId="1918" priority="2026">
      <formula>IF(RIGHT(TEXT(AE40,"0.#"),1)=".",TRUE,FALSE)</formula>
    </cfRule>
  </conditionalFormatting>
  <conditionalFormatting sqref="AE41">
    <cfRule type="expression" dxfId="1917" priority="2023">
      <formula>IF(RIGHT(TEXT(AE41,"0.#"),1)=".",FALSE,TRUE)</formula>
    </cfRule>
    <cfRule type="expression" dxfId="1916" priority="2024">
      <formula>IF(RIGHT(TEXT(AE41,"0.#"),1)=".",TRUE,FALSE)</formula>
    </cfRule>
  </conditionalFormatting>
  <conditionalFormatting sqref="AI41 AM41">
    <cfRule type="expression" dxfId="1915" priority="2021">
      <formula>IF(RIGHT(TEXT(AI41,"0.#"),1)=".",FALSE,TRUE)</formula>
    </cfRule>
    <cfRule type="expression" dxfId="1914" priority="2022">
      <formula>IF(RIGHT(TEXT(AI41,"0.#"),1)=".",TRUE,FALSE)</formula>
    </cfRule>
  </conditionalFormatting>
  <conditionalFormatting sqref="AI40 AM40">
    <cfRule type="expression" dxfId="1913" priority="2019">
      <formula>IF(RIGHT(TEXT(AI40,"0.#"),1)=".",FALSE,TRUE)</formula>
    </cfRule>
    <cfRule type="expression" dxfId="1912" priority="2020">
      <formula>IF(RIGHT(TEXT(AI40,"0.#"),1)=".",TRUE,FALSE)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3:AJ13">
    <cfRule type="expression" dxfId="739" priority="39">
      <formula>IF(RIGHT(TEXT(P13,"0.#"),1)=".",FALSE,TRUE)</formula>
    </cfRule>
    <cfRule type="expression" dxfId="738" priority="40">
      <formula>IF(RIGHT(TEXT(P13,"0.#"),1)=".",TRUE,FALSE)</formula>
    </cfRule>
  </conditionalFormatting>
  <conditionalFormatting sqref="AD19:AJ19">
    <cfRule type="expression" dxfId="737" priority="37">
      <formula>IF(RIGHT(TEXT(AD19,"0.#"),1)=".",FALSE,TRUE)</formula>
    </cfRule>
    <cfRule type="expression" dxfId="736" priority="38">
      <formula>IF(RIGHT(TEXT(AD19,"0.#"),1)=".",TRUE,FALSE)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16 AI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78" max="49" man="1"/>
    <brk id="833" max="49" man="1"/>
  </rowBreaks>
  <colBreaks count="1" manualBreakCount="1">
    <brk id="28"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6"/>
      <c r="Z2" s="827"/>
      <c r="AA2" s="828"/>
      <c r="AB2" s="1050" t="s">
        <v>11</v>
      </c>
      <c r="AC2" s="1051"/>
      <c r="AD2" s="1052"/>
      <c r="AE2" s="1056" t="s">
        <v>357</v>
      </c>
      <c r="AF2" s="1056"/>
      <c r="AG2" s="1056"/>
      <c r="AH2" s="1056"/>
      <c r="AI2" s="1056" t="s">
        <v>363</v>
      </c>
      <c r="AJ2" s="1056"/>
      <c r="AK2" s="1056"/>
      <c r="AL2" s="1056"/>
      <c r="AM2" s="1056" t="s">
        <v>469</v>
      </c>
      <c r="AN2" s="1056"/>
      <c r="AO2" s="1056"/>
      <c r="AP2" s="557"/>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4"/>
      <c r="H4" s="1023"/>
      <c r="I4" s="1023"/>
      <c r="J4" s="1023"/>
      <c r="K4" s="1023"/>
      <c r="L4" s="1023"/>
      <c r="M4" s="1023"/>
      <c r="N4" s="1023"/>
      <c r="O4" s="1024"/>
      <c r="P4" s="98"/>
      <c r="Q4" s="1031"/>
      <c r="R4" s="1031"/>
      <c r="S4" s="1031"/>
      <c r="T4" s="1031"/>
      <c r="U4" s="1031"/>
      <c r="V4" s="1031"/>
      <c r="W4" s="1031"/>
      <c r="X4" s="1032"/>
      <c r="Y4" s="1041" t="s">
        <v>12</v>
      </c>
      <c r="Z4" s="1042"/>
      <c r="AA4" s="1043"/>
      <c r="AB4" s="461"/>
      <c r="AC4" s="1045"/>
      <c r="AD4" s="1045"/>
      <c r="AE4" s="211"/>
      <c r="AF4" s="212"/>
      <c r="AG4" s="212"/>
      <c r="AH4" s="212"/>
      <c r="AI4" s="211"/>
      <c r="AJ4" s="212"/>
      <c r="AK4" s="212"/>
      <c r="AL4" s="212"/>
      <c r="AM4" s="211"/>
      <c r="AN4" s="212"/>
      <c r="AO4" s="212"/>
      <c r="AP4" s="212"/>
      <c r="AQ4" s="337"/>
      <c r="AR4" s="200"/>
      <c r="AS4" s="200"/>
      <c r="AT4" s="338"/>
      <c r="AU4" s="212"/>
      <c r="AV4" s="212"/>
      <c r="AW4" s="212"/>
      <c r="AX4" s="214"/>
    </row>
    <row r="5" spans="1:50" ht="22.5" customHeight="1" x14ac:dyDescent="0.15">
      <c r="A5" s="404"/>
      <c r="B5" s="405"/>
      <c r="C5" s="405"/>
      <c r="D5" s="405"/>
      <c r="E5" s="405"/>
      <c r="F5" s="406"/>
      <c r="G5" s="1025"/>
      <c r="H5" s="1026"/>
      <c r="I5" s="1026"/>
      <c r="J5" s="1026"/>
      <c r="K5" s="1026"/>
      <c r="L5" s="1026"/>
      <c r="M5" s="1026"/>
      <c r="N5" s="1026"/>
      <c r="O5" s="1027"/>
      <c r="P5" s="1033"/>
      <c r="Q5" s="1033"/>
      <c r="R5" s="1033"/>
      <c r="S5" s="1033"/>
      <c r="T5" s="1033"/>
      <c r="U5" s="1033"/>
      <c r="V5" s="1033"/>
      <c r="W5" s="1033"/>
      <c r="X5" s="1034"/>
      <c r="Y5" s="415" t="s">
        <v>54</v>
      </c>
      <c r="Z5" s="1038"/>
      <c r="AA5" s="1039"/>
      <c r="AB5" s="523"/>
      <c r="AC5" s="1044"/>
      <c r="AD5" s="1044"/>
      <c r="AE5" s="211"/>
      <c r="AF5" s="212"/>
      <c r="AG5" s="212"/>
      <c r="AH5" s="212"/>
      <c r="AI5" s="211"/>
      <c r="AJ5" s="212"/>
      <c r="AK5" s="212"/>
      <c r="AL5" s="212"/>
      <c r="AM5" s="211"/>
      <c r="AN5" s="212"/>
      <c r="AO5" s="212"/>
      <c r="AP5" s="212"/>
      <c r="AQ5" s="337"/>
      <c r="AR5" s="200"/>
      <c r="AS5" s="200"/>
      <c r="AT5" s="338"/>
      <c r="AU5" s="212"/>
      <c r="AV5" s="212"/>
      <c r="AW5" s="212"/>
      <c r="AX5" s="214"/>
    </row>
    <row r="6" spans="1:50" ht="22.5" customHeight="1" x14ac:dyDescent="0.15">
      <c r="A6" s="404"/>
      <c r="B6" s="405"/>
      <c r="C6" s="405"/>
      <c r="D6" s="405"/>
      <c r="E6" s="405"/>
      <c r="F6" s="406"/>
      <c r="G6" s="1028"/>
      <c r="H6" s="1029"/>
      <c r="I6" s="1029"/>
      <c r="J6" s="1029"/>
      <c r="K6" s="1029"/>
      <c r="L6" s="1029"/>
      <c r="M6" s="1029"/>
      <c r="N6" s="1029"/>
      <c r="O6" s="1030"/>
      <c r="P6" s="1035"/>
      <c r="Q6" s="1035"/>
      <c r="R6" s="1035"/>
      <c r="S6" s="1035"/>
      <c r="T6" s="1035"/>
      <c r="U6" s="1035"/>
      <c r="V6" s="1035"/>
      <c r="W6" s="1035"/>
      <c r="X6" s="1036"/>
      <c r="Y6" s="1037" t="s">
        <v>13</v>
      </c>
      <c r="Z6" s="1038"/>
      <c r="AA6" s="1039"/>
      <c r="AB6" s="597" t="s">
        <v>301</v>
      </c>
      <c r="AC6" s="1040"/>
      <c r="AD6" s="1040"/>
      <c r="AE6" s="211"/>
      <c r="AF6" s="212"/>
      <c r="AG6" s="212"/>
      <c r="AH6" s="212"/>
      <c r="AI6" s="211"/>
      <c r="AJ6" s="212"/>
      <c r="AK6" s="212"/>
      <c r="AL6" s="212"/>
      <c r="AM6" s="211"/>
      <c r="AN6" s="212"/>
      <c r="AO6" s="212"/>
      <c r="AP6" s="212"/>
      <c r="AQ6" s="337"/>
      <c r="AR6" s="200"/>
      <c r="AS6" s="200"/>
      <c r="AT6" s="33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488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6"/>
      <c r="Z9" s="827"/>
      <c r="AA9" s="828"/>
      <c r="AB9" s="1050" t="s">
        <v>11</v>
      </c>
      <c r="AC9" s="1051"/>
      <c r="AD9" s="1052"/>
      <c r="AE9" s="1056" t="s">
        <v>357</v>
      </c>
      <c r="AF9" s="1056"/>
      <c r="AG9" s="1056"/>
      <c r="AH9" s="1056"/>
      <c r="AI9" s="1056" t="s">
        <v>363</v>
      </c>
      <c r="AJ9" s="1056"/>
      <c r="AK9" s="1056"/>
      <c r="AL9" s="1056"/>
      <c r="AM9" s="1056" t="s">
        <v>469</v>
      </c>
      <c r="AN9" s="1056"/>
      <c r="AO9" s="1056"/>
      <c r="AP9" s="557"/>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4"/>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61"/>
      <c r="AC11" s="1045"/>
      <c r="AD11" s="1045"/>
      <c r="AE11" s="211"/>
      <c r="AF11" s="212"/>
      <c r="AG11" s="212"/>
      <c r="AH11" s="212"/>
      <c r="AI11" s="211"/>
      <c r="AJ11" s="212"/>
      <c r="AK11" s="212"/>
      <c r="AL11" s="212"/>
      <c r="AM11" s="211"/>
      <c r="AN11" s="212"/>
      <c r="AO11" s="212"/>
      <c r="AP11" s="212"/>
      <c r="AQ11" s="337"/>
      <c r="AR11" s="200"/>
      <c r="AS11" s="200"/>
      <c r="AT11" s="338"/>
      <c r="AU11" s="212"/>
      <c r="AV11" s="212"/>
      <c r="AW11" s="212"/>
      <c r="AX11" s="214"/>
    </row>
    <row r="12" spans="1:50" ht="22.5" customHeight="1" x14ac:dyDescent="0.15">
      <c r="A12" s="404"/>
      <c r="B12" s="405"/>
      <c r="C12" s="405"/>
      <c r="D12" s="405"/>
      <c r="E12" s="405"/>
      <c r="F12" s="406"/>
      <c r="G12" s="1025"/>
      <c r="H12" s="1026"/>
      <c r="I12" s="1026"/>
      <c r="J12" s="1026"/>
      <c r="K12" s="1026"/>
      <c r="L12" s="1026"/>
      <c r="M12" s="1026"/>
      <c r="N12" s="1026"/>
      <c r="O12" s="1027"/>
      <c r="P12" s="1033"/>
      <c r="Q12" s="1033"/>
      <c r="R12" s="1033"/>
      <c r="S12" s="1033"/>
      <c r="T12" s="1033"/>
      <c r="U12" s="1033"/>
      <c r="V12" s="1033"/>
      <c r="W12" s="1033"/>
      <c r="X12" s="1034"/>
      <c r="Y12" s="415" t="s">
        <v>54</v>
      </c>
      <c r="Z12" s="1038"/>
      <c r="AA12" s="1039"/>
      <c r="AB12" s="523"/>
      <c r="AC12" s="1044"/>
      <c r="AD12" s="1044"/>
      <c r="AE12" s="211"/>
      <c r="AF12" s="212"/>
      <c r="AG12" s="212"/>
      <c r="AH12" s="212"/>
      <c r="AI12" s="211"/>
      <c r="AJ12" s="212"/>
      <c r="AK12" s="212"/>
      <c r="AL12" s="212"/>
      <c r="AM12" s="211"/>
      <c r="AN12" s="212"/>
      <c r="AO12" s="212"/>
      <c r="AP12" s="212"/>
      <c r="AQ12" s="337"/>
      <c r="AR12" s="200"/>
      <c r="AS12" s="200"/>
      <c r="AT12" s="338"/>
      <c r="AU12" s="212"/>
      <c r="AV12" s="212"/>
      <c r="AW12" s="212"/>
      <c r="AX12" s="214"/>
    </row>
    <row r="13" spans="1:50" ht="22.5" customHeight="1" x14ac:dyDescent="0.15">
      <c r="A13" s="407"/>
      <c r="B13" s="408"/>
      <c r="C13" s="408"/>
      <c r="D13" s="408"/>
      <c r="E13" s="408"/>
      <c r="F13" s="40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7" t="s">
        <v>301</v>
      </c>
      <c r="AC13" s="1040"/>
      <c r="AD13" s="1040"/>
      <c r="AE13" s="211"/>
      <c r="AF13" s="212"/>
      <c r="AG13" s="212"/>
      <c r="AH13" s="212"/>
      <c r="AI13" s="211"/>
      <c r="AJ13" s="212"/>
      <c r="AK13" s="212"/>
      <c r="AL13" s="212"/>
      <c r="AM13" s="211"/>
      <c r="AN13" s="212"/>
      <c r="AO13" s="212"/>
      <c r="AP13" s="212"/>
      <c r="AQ13" s="337"/>
      <c r="AR13" s="200"/>
      <c r="AS13" s="200"/>
      <c r="AT13" s="33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488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6"/>
      <c r="Z16" s="827"/>
      <c r="AA16" s="828"/>
      <c r="AB16" s="1050" t="s">
        <v>11</v>
      </c>
      <c r="AC16" s="1051"/>
      <c r="AD16" s="1052"/>
      <c r="AE16" s="1056" t="s">
        <v>357</v>
      </c>
      <c r="AF16" s="1056"/>
      <c r="AG16" s="1056"/>
      <c r="AH16" s="1056"/>
      <c r="AI16" s="1056" t="s">
        <v>363</v>
      </c>
      <c r="AJ16" s="1056"/>
      <c r="AK16" s="1056"/>
      <c r="AL16" s="1056"/>
      <c r="AM16" s="1056" t="s">
        <v>469</v>
      </c>
      <c r="AN16" s="1056"/>
      <c r="AO16" s="1056"/>
      <c r="AP16" s="557"/>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4"/>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61"/>
      <c r="AC18" s="1045"/>
      <c r="AD18" s="1045"/>
      <c r="AE18" s="211"/>
      <c r="AF18" s="212"/>
      <c r="AG18" s="212"/>
      <c r="AH18" s="212"/>
      <c r="AI18" s="211"/>
      <c r="AJ18" s="212"/>
      <c r="AK18" s="212"/>
      <c r="AL18" s="212"/>
      <c r="AM18" s="211"/>
      <c r="AN18" s="212"/>
      <c r="AO18" s="212"/>
      <c r="AP18" s="212"/>
      <c r="AQ18" s="337"/>
      <c r="AR18" s="200"/>
      <c r="AS18" s="200"/>
      <c r="AT18" s="338"/>
      <c r="AU18" s="212"/>
      <c r="AV18" s="212"/>
      <c r="AW18" s="212"/>
      <c r="AX18" s="214"/>
    </row>
    <row r="19" spans="1:50" ht="22.5" customHeight="1" x14ac:dyDescent="0.15">
      <c r="A19" s="404"/>
      <c r="B19" s="405"/>
      <c r="C19" s="405"/>
      <c r="D19" s="405"/>
      <c r="E19" s="405"/>
      <c r="F19" s="406"/>
      <c r="G19" s="1025"/>
      <c r="H19" s="1026"/>
      <c r="I19" s="1026"/>
      <c r="J19" s="1026"/>
      <c r="K19" s="1026"/>
      <c r="L19" s="1026"/>
      <c r="M19" s="1026"/>
      <c r="N19" s="1026"/>
      <c r="O19" s="1027"/>
      <c r="P19" s="1033"/>
      <c r="Q19" s="1033"/>
      <c r="R19" s="1033"/>
      <c r="S19" s="1033"/>
      <c r="T19" s="1033"/>
      <c r="U19" s="1033"/>
      <c r="V19" s="1033"/>
      <c r="W19" s="1033"/>
      <c r="X19" s="1034"/>
      <c r="Y19" s="415" t="s">
        <v>54</v>
      </c>
      <c r="Z19" s="1038"/>
      <c r="AA19" s="1039"/>
      <c r="AB19" s="523"/>
      <c r="AC19" s="1044"/>
      <c r="AD19" s="1044"/>
      <c r="AE19" s="211"/>
      <c r="AF19" s="212"/>
      <c r="AG19" s="212"/>
      <c r="AH19" s="212"/>
      <c r="AI19" s="211"/>
      <c r="AJ19" s="212"/>
      <c r="AK19" s="212"/>
      <c r="AL19" s="212"/>
      <c r="AM19" s="211"/>
      <c r="AN19" s="212"/>
      <c r="AO19" s="212"/>
      <c r="AP19" s="212"/>
      <c r="AQ19" s="337"/>
      <c r="AR19" s="200"/>
      <c r="AS19" s="200"/>
      <c r="AT19" s="338"/>
      <c r="AU19" s="212"/>
      <c r="AV19" s="212"/>
      <c r="AW19" s="212"/>
      <c r="AX19" s="214"/>
    </row>
    <row r="20" spans="1:50" ht="22.5" customHeight="1" x14ac:dyDescent="0.15">
      <c r="A20" s="407"/>
      <c r="B20" s="408"/>
      <c r="C20" s="408"/>
      <c r="D20" s="408"/>
      <c r="E20" s="408"/>
      <c r="F20" s="40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7" t="s">
        <v>301</v>
      </c>
      <c r="AC20" s="1040"/>
      <c r="AD20" s="1040"/>
      <c r="AE20" s="211"/>
      <c r="AF20" s="212"/>
      <c r="AG20" s="212"/>
      <c r="AH20" s="212"/>
      <c r="AI20" s="211"/>
      <c r="AJ20" s="212"/>
      <c r="AK20" s="212"/>
      <c r="AL20" s="212"/>
      <c r="AM20" s="211"/>
      <c r="AN20" s="212"/>
      <c r="AO20" s="212"/>
      <c r="AP20" s="212"/>
      <c r="AQ20" s="337"/>
      <c r="AR20" s="200"/>
      <c r="AS20" s="200"/>
      <c r="AT20" s="33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488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6"/>
      <c r="Z23" s="827"/>
      <c r="AA23" s="828"/>
      <c r="AB23" s="1050" t="s">
        <v>11</v>
      </c>
      <c r="AC23" s="1051"/>
      <c r="AD23" s="1052"/>
      <c r="AE23" s="1056" t="s">
        <v>357</v>
      </c>
      <c r="AF23" s="1056"/>
      <c r="AG23" s="1056"/>
      <c r="AH23" s="1056"/>
      <c r="AI23" s="1056" t="s">
        <v>363</v>
      </c>
      <c r="AJ23" s="1056"/>
      <c r="AK23" s="1056"/>
      <c r="AL23" s="1056"/>
      <c r="AM23" s="1056" t="s">
        <v>469</v>
      </c>
      <c r="AN23" s="1056"/>
      <c r="AO23" s="1056"/>
      <c r="AP23" s="557"/>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4"/>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61"/>
      <c r="AC25" s="1045"/>
      <c r="AD25" s="1045"/>
      <c r="AE25" s="211"/>
      <c r="AF25" s="212"/>
      <c r="AG25" s="212"/>
      <c r="AH25" s="212"/>
      <c r="AI25" s="211"/>
      <c r="AJ25" s="212"/>
      <c r="AK25" s="212"/>
      <c r="AL25" s="212"/>
      <c r="AM25" s="211"/>
      <c r="AN25" s="212"/>
      <c r="AO25" s="212"/>
      <c r="AP25" s="212"/>
      <c r="AQ25" s="337"/>
      <c r="AR25" s="200"/>
      <c r="AS25" s="200"/>
      <c r="AT25" s="338"/>
      <c r="AU25" s="212"/>
      <c r="AV25" s="212"/>
      <c r="AW25" s="212"/>
      <c r="AX25" s="214"/>
    </row>
    <row r="26" spans="1:50" ht="22.5" customHeight="1" x14ac:dyDescent="0.15">
      <c r="A26" s="404"/>
      <c r="B26" s="405"/>
      <c r="C26" s="405"/>
      <c r="D26" s="405"/>
      <c r="E26" s="405"/>
      <c r="F26" s="406"/>
      <c r="G26" s="1025"/>
      <c r="H26" s="1026"/>
      <c r="I26" s="1026"/>
      <c r="J26" s="1026"/>
      <c r="K26" s="1026"/>
      <c r="L26" s="1026"/>
      <c r="M26" s="1026"/>
      <c r="N26" s="1026"/>
      <c r="O26" s="1027"/>
      <c r="P26" s="1033"/>
      <c r="Q26" s="1033"/>
      <c r="R26" s="1033"/>
      <c r="S26" s="1033"/>
      <c r="T26" s="1033"/>
      <c r="U26" s="1033"/>
      <c r="V26" s="1033"/>
      <c r="W26" s="1033"/>
      <c r="X26" s="1034"/>
      <c r="Y26" s="415" t="s">
        <v>54</v>
      </c>
      <c r="Z26" s="1038"/>
      <c r="AA26" s="1039"/>
      <c r="AB26" s="523"/>
      <c r="AC26" s="1044"/>
      <c r="AD26" s="1044"/>
      <c r="AE26" s="211"/>
      <c r="AF26" s="212"/>
      <c r="AG26" s="212"/>
      <c r="AH26" s="212"/>
      <c r="AI26" s="211"/>
      <c r="AJ26" s="212"/>
      <c r="AK26" s="212"/>
      <c r="AL26" s="212"/>
      <c r="AM26" s="211"/>
      <c r="AN26" s="212"/>
      <c r="AO26" s="212"/>
      <c r="AP26" s="212"/>
      <c r="AQ26" s="337"/>
      <c r="AR26" s="200"/>
      <c r="AS26" s="200"/>
      <c r="AT26" s="338"/>
      <c r="AU26" s="212"/>
      <c r="AV26" s="212"/>
      <c r="AW26" s="212"/>
      <c r="AX26" s="214"/>
    </row>
    <row r="27" spans="1:50" ht="22.5" customHeight="1" x14ac:dyDescent="0.15">
      <c r="A27" s="407"/>
      <c r="B27" s="408"/>
      <c r="C27" s="408"/>
      <c r="D27" s="408"/>
      <c r="E27" s="408"/>
      <c r="F27" s="40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7" t="s">
        <v>301</v>
      </c>
      <c r="AC27" s="1040"/>
      <c r="AD27" s="1040"/>
      <c r="AE27" s="211"/>
      <c r="AF27" s="212"/>
      <c r="AG27" s="212"/>
      <c r="AH27" s="212"/>
      <c r="AI27" s="211"/>
      <c r="AJ27" s="212"/>
      <c r="AK27" s="212"/>
      <c r="AL27" s="212"/>
      <c r="AM27" s="211"/>
      <c r="AN27" s="212"/>
      <c r="AO27" s="212"/>
      <c r="AP27" s="212"/>
      <c r="AQ27" s="337"/>
      <c r="AR27" s="200"/>
      <c r="AS27" s="200"/>
      <c r="AT27" s="33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488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6"/>
      <c r="Z30" s="827"/>
      <c r="AA30" s="828"/>
      <c r="AB30" s="1050" t="s">
        <v>11</v>
      </c>
      <c r="AC30" s="1051"/>
      <c r="AD30" s="1052"/>
      <c r="AE30" s="1056" t="s">
        <v>357</v>
      </c>
      <c r="AF30" s="1056"/>
      <c r="AG30" s="1056"/>
      <c r="AH30" s="1056"/>
      <c r="AI30" s="1056" t="s">
        <v>363</v>
      </c>
      <c r="AJ30" s="1056"/>
      <c r="AK30" s="1056"/>
      <c r="AL30" s="1056"/>
      <c r="AM30" s="1056" t="s">
        <v>469</v>
      </c>
      <c r="AN30" s="1056"/>
      <c r="AO30" s="1056"/>
      <c r="AP30" s="557"/>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4"/>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61"/>
      <c r="AC32" s="1045"/>
      <c r="AD32" s="1045"/>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2.5" customHeight="1" x14ac:dyDescent="0.15">
      <c r="A33" s="404"/>
      <c r="B33" s="405"/>
      <c r="C33" s="405"/>
      <c r="D33" s="405"/>
      <c r="E33" s="405"/>
      <c r="F33" s="406"/>
      <c r="G33" s="1025"/>
      <c r="H33" s="1026"/>
      <c r="I33" s="1026"/>
      <c r="J33" s="1026"/>
      <c r="K33" s="1026"/>
      <c r="L33" s="1026"/>
      <c r="M33" s="1026"/>
      <c r="N33" s="1026"/>
      <c r="O33" s="1027"/>
      <c r="P33" s="1033"/>
      <c r="Q33" s="1033"/>
      <c r="R33" s="1033"/>
      <c r="S33" s="1033"/>
      <c r="T33" s="1033"/>
      <c r="U33" s="1033"/>
      <c r="V33" s="1033"/>
      <c r="W33" s="1033"/>
      <c r="X33" s="1034"/>
      <c r="Y33" s="415" t="s">
        <v>54</v>
      </c>
      <c r="Z33" s="1038"/>
      <c r="AA33" s="1039"/>
      <c r="AB33" s="523"/>
      <c r="AC33" s="1044"/>
      <c r="AD33" s="1044"/>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2.5" customHeight="1" x14ac:dyDescent="0.15">
      <c r="A34" s="407"/>
      <c r="B34" s="408"/>
      <c r="C34" s="408"/>
      <c r="D34" s="408"/>
      <c r="E34" s="408"/>
      <c r="F34" s="40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7" t="s">
        <v>301</v>
      </c>
      <c r="AC34" s="1040"/>
      <c r="AD34" s="1040"/>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488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6"/>
      <c r="Z37" s="827"/>
      <c r="AA37" s="828"/>
      <c r="AB37" s="1050" t="s">
        <v>11</v>
      </c>
      <c r="AC37" s="1051"/>
      <c r="AD37" s="1052"/>
      <c r="AE37" s="1056" t="s">
        <v>357</v>
      </c>
      <c r="AF37" s="1056"/>
      <c r="AG37" s="1056"/>
      <c r="AH37" s="1056"/>
      <c r="AI37" s="1056" t="s">
        <v>363</v>
      </c>
      <c r="AJ37" s="1056"/>
      <c r="AK37" s="1056"/>
      <c r="AL37" s="1056"/>
      <c r="AM37" s="1056" t="s">
        <v>469</v>
      </c>
      <c r="AN37" s="1056"/>
      <c r="AO37" s="1056"/>
      <c r="AP37" s="557"/>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4"/>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61"/>
      <c r="AC39" s="1045"/>
      <c r="AD39" s="1045"/>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2.5" customHeight="1" x14ac:dyDescent="0.15">
      <c r="A40" s="404"/>
      <c r="B40" s="405"/>
      <c r="C40" s="405"/>
      <c r="D40" s="405"/>
      <c r="E40" s="405"/>
      <c r="F40" s="406"/>
      <c r="G40" s="1025"/>
      <c r="H40" s="1026"/>
      <c r="I40" s="1026"/>
      <c r="J40" s="1026"/>
      <c r="K40" s="1026"/>
      <c r="L40" s="1026"/>
      <c r="M40" s="1026"/>
      <c r="N40" s="1026"/>
      <c r="O40" s="1027"/>
      <c r="P40" s="1033"/>
      <c r="Q40" s="1033"/>
      <c r="R40" s="1033"/>
      <c r="S40" s="1033"/>
      <c r="T40" s="1033"/>
      <c r="U40" s="1033"/>
      <c r="V40" s="1033"/>
      <c r="W40" s="1033"/>
      <c r="X40" s="1034"/>
      <c r="Y40" s="415" t="s">
        <v>54</v>
      </c>
      <c r="Z40" s="1038"/>
      <c r="AA40" s="1039"/>
      <c r="AB40" s="523"/>
      <c r="AC40" s="1044"/>
      <c r="AD40" s="1044"/>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2.5" customHeight="1" x14ac:dyDescent="0.15">
      <c r="A41" s="407"/>
      <c r="B41" s="408"/>
      <c r="C41" s="408"/>
      <c r="D41" s="408"/>
      <c r="E41" s="408"/>
      <c r="F41" s="40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7" t="s">
        <v>301</v>
      </c>
      <c r="AC41" s="1040"/>
      <c r="AD41" s="1040"/>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488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6"/>
      <c r="Z44" s="827"/>
      <c r="AA44" s="828"/>
      <c r="AB44" s="1050" t="s">
        <v>11</v>
      </c>
      <c r="AC44" s="1051"/>
      <c r="AD44" s="1052"/>
      <c r="AE44" s="1056" t="s">
        <v>357</v>
      </c>
      <c r="AF44" s="1056"/>
      <c r="AG44" s="1056"/>
      <c r="AH44" s="1056"/>
      <c r="AI44" s="1056" t="s">
        <v>363</v>
      </c>
      <c r="AJ44" s="1056"/>
      <c r="AK44" s="1056"/>
      <c r="AL44" s="1056"/>
      <c r="AM44" s="1056" t="s">
        <v>469</v>
      </c>
      <c r="AN44" s="1056"/>
      <c r="AO44" s="1056"/>
      <c r="AP44" s="557"/>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4"/>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61"/>
      <c r="AC46" s="1045"/>
      <c r="AD46" s="1045"/>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2.5" customHeight="1" x14ac:dyDescent="0.15">
      <c r="A47" s="404"/>
      <c r="B47" s="405"/>
      <c r="C47" s="405"/>
      <c r="D47" s="405"/>
      <c r="E47" s="405"/>
      <c r="F47" s="406"/>
      <c r="G47" s="1025"/>
      <c r="H47" s="1026"/>
      <c r="I47" s="1026"/>
      <c r="J47" s="1026"/>
      <c r="K47" s="1026"/>
      <c r="L47" s="1026"/>
      <c r="M47" s="1026"/>
      <c r="N47" s="1026"/>
      <c r="O47" s="1027"/>
      <c r="P47" s="1033"/>
      <c r="Q47" s="1033"/>
      <c r="R47" s="1033"/>
      <c r="S47" s="1033"/>
      <c r="T47" s="1033"/>
      <c r="U47" s="1033"/>
      <c r="V47" s="1033"/>
      <c r="W47" s="1033"/>
      <c r="X47" s="1034"/>
      <c r="Y47" s="415" t="s">
        <v>54</v>
      </c>
      <c r="Z47" s="1038"/>
      <c r="AA47" s="1039"/>
      <c r="AB47" s="523"/>
      <c r="AC47" s="1044"/>
      <c r="AD47" s="1044"/>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2.5" customHeight="1" x14ac:dyDescent="0.15">
      <c r="A48" s="407"/>
      <c r="B48" s="408"/>
      <c r="C48" s="408"/>
      <c r="D48" s="408"/>
      <c r="E48" s="408"/>
      <c r="F48" s="40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7" t="s">
        <v>301</v>
      </c>
      <c r="AC48" s="1040"/>
      <c r="AD48" s="1040"/>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488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6"/>
      <c r="Z51" s="827"/>
      <c r="AA51" s="828"/>
      <c r="AB51" s="557" t="s">
        <v>11</v>
      </c>
      <c r="AC51" s="1051"/>
      <c r="AD51" s="1052"/>
      <c r="AE51" s="1056" t="s">
        <v>357</v>
      </c>
      <c r="AF51" s="1056"/>
      <c r="AG51" s="1056"/>
      <c r="AH51" s="1056"/>
      <c r="AI51" s="1056" t="s">
        <v>363</v>
      </c>
      <c r="AJ51" s="1056"/>
      <c r="AK51" s="1056"/>
      <c r="AL51" s="1056"/>
      <c r="AM51" s="1056" t="s">
        <v>469</v>
      </c>
      <c r="AN51" s="1056"/>
      <c r="AO51" s="1056"/>
      <c r="AP51" s="557"/>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4"/>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61"/>
      <c r="AC53" s="1045"/>
      <c r="AD53" s="1045"/>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2.5" customHeight="1" x14ac:dyDescent="0.15">
      <c r="A54" s="404"/>
      <c r="B54" s="405"/>
      <c r="C54" s="405"/>
      <c r="D54" s="405"/>
      <c r="E54" s="405"/>
      <c r="F54" s="406"/>
      <c r="G54" s="1025"/>
      <c r="H54" s="1026"/>
      <c r="I54" s="1026"/>
      <c r="J54" s="1026"/>
      <c r="K54" s="1026"/>
      <c r="L54" s="1026"/>
      <c r="M54" s="1026"/>
      <c r="N54" s="1026"/>
      <c r="O54" s="1027"/>
      <c r="P54" s="1033"/>
      <c r="Q54" s="1033"/>
      <c r="R54" s="1033"/>
      <c r="S54" s="1033"/>
      <c r="T54" s="1033"/>
      <c r="U54" s="1033"/>
      <c r="V54" s="1033"/>
      <c r="W54" s="1033"/>
      <c r="X54" s="1034"/>
      <c r="Y54" s="415" t="s">
        <v>54</v>
      </c>
      <c r="Z54" s="1038"/>
      <c r="AA54" s="1039"/>
      <c r="AB54" s="523"/>
      <c r="AC54" s="1044"/>
      <c r="AD54" s="1044"/>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2.5" customHeight="1" x14ac:dyDescent="0.15">
      <c r="A55" s="407"/>
      <c r="B55" s="408"/>
      <c r="C55" s="408"/>
      <c r="D55" s="408"/>
      <c r="E55" s="408"/>
      <c r="F55" s="40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7" t="s">
        <v>301</v>
      </c>
      <c r="AC55" s="1040"/>
      <c r="AD55" s="1040"/>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488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6"/>
      <c r="Z58" s="827"/>
      <c r="AA58" s="828"/>
      <c r="AB58" s="1050" t="s">
        <v>11</v>
      </c>
      <c r="AC58" s="1051"/>
      <c r="AD58" s="1052"/>
      <c r="AE58" s="1056" t="s">
        <v>357</v>
      </c>
      <c r="AF58" s="1056"/>
      <c r="AG58" s="1056"/>
      <c r="AH58" s="1056"/>
      <c r="AI58" s="1056" t="s">
        <v>363</v>
      </c>
      <c r="AJ58" s="1056"/>
      <c r="AK58" s="1056"/>
      <c r="AL58" s="1056"/>
      <c r="AM58" s="1056" t="s">
        <v>469</v>
      </c>
      <c r="AN58" s="1056"/>
      <c r="AO58" s="1056"/>
      <c r="AP58" s="557"/>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4"/>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61"/>
      <c r="AC60" s="1045"/>
      <c r="AD60" s="1045"/>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2.5" customHeight="1" x14ac:dyDescent="0.15">
      <c r="A61" s="404"/>
      <c r="B61" s="405"/>
      <c r="C61" s="405"/>
      <c r="D61" s="405"/>
      <c r="E61" s="405"/>
      <c r="F61" s="406"/>
      <c r="G61" s="1025"/>
      <c r="H61" s="1026"/>
      <c r="I61" s="1026"/>
      <c r="J61" s="1026"/>
      <c r="K61" s="1026"/>
      <c r="L61" s="1026"/>
      <c r="M61" s="1026"/>
      <c r="N61" s="1026"/>
      <c r="O61" s="1027"/>
      <c r="P61" s="1033"/>
      <c r="Q61" s="1033"/>
      <c r="R61" s="1033"/>
      <c r="S61" s="1033"/>
      <c r="T61" s="1033"/>
      <c r="U61" s="1033"/>
      <c r="V61" s="1033"/>
      <c r="W61" s="1033"/>
      <c r="X61" s="1034"/>
      <c r="Y61" s="415" t="s">
        <v>54</v>
      </c>
      <c r="Z61" s="1038"/>
      <c r="AA61" s="1039"/>
      <c r="AB61" s="523"/>
      <c r="AC61" s="1044"/>
      <c r="AD61" s="1044"/>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2.5" customHeight="1" x14ac:dyDescent="0.15">
      <c r="A62" s="407"/>
      <c r="B62" s="408"/>
      <c r="C62" s="408"/>
      <c r="D62" s="408"/>
      <c r="E62" s="408"/>
      <c r="F62" s="40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7" t="s">
        <v>301</v>
      </c>
      <c r="AC62" s="1040"/>
      <c r="AD62" s="1040"/>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488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6"/>
      <c r="Z65" s="827"/>
      <c r="AA65" s="828"/>
      <c r="AB65" s="1050" t="s">
        <v>11</v>
      </c>
      <c r="AC65" s="1051"/>
      <c r="AD65" s="1052"/>
      <c r="AE65" s="1056" t="s">
        <v>357</v>
      </c>
      <c r="AF65" s="1056"/>
      <c r="AG65" s="1056"/>
      <c r="AH65" s="1056"/>
      <c r="AI65" s="1056" t="s">
        <v>363</v>
      </c>
      <c r="AJ65" s="1056"/>
      <c r="AK65" s="1056"/>
      <c r="AL65" s="1056"/>
      <c r="AM65" s="1056" t="s">
        <v>469</v>
      </c>
      <c r="AN65" s="1056"/>
      <c r="AO65" s="1056"/>
      <c r="AP65" s="557"/>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4"/>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61"/>
      <c r="AC67" s="1045"/>
      <c r="AD67" s="1045"/>
      <c r="AE67" s="211"/>
      <c r="AF67" s="212"/>
      <c r="AG67" s="212"/>
      <c r="AH67" s="212"/>
      <c r="AI67" s="211"/>
      <c r="AJ67" s="212"/>
      <c r="AK67" s="212"/>
      <c r="AL67" s="212"/>
      <c r="AM67" s="211"/>
      <c r="AN67" s="212"/>
      <c r="AO67" s="212"/>
      <c r="AP67" s="212"/>
      <c r="AQ67" s="337"/>
      <c r="AR67" s="200"/>
      <c r="AS67" s="200"/>
      <c r="AT67" s="338"/>
      <c r="AU67" s="212"/>
      <c r="AV67" s="212"/>
      <c r="AW67" s="212"/>
      <c r="AX67" s="214"/>
    </row>
    <row r="68" spans="1:50" ht="22.5" customHeight="1" x14ac:dyDescent="0.15">
      <c r="A68" s="404"/>
      <c r="B68" s="405"/>
      <c r="C68" s="405"/>
      <c r="D68" s="405"/>
      <c r="E68" s="405"/>
      <c r="F68" s="406"/>
      <c r="G68" s="1025"/>
      <c r="H68" s="1026"/>
      <c r="I68" s="1026"/>
      <c r="J68" s="1026"/>
      <c r="K68" s="1026"/>
      <c r="L68" s="1026"/>
      <c r="M68" s="1026"/>
      <c r="N68" s="1026"/>
      <c r="O68" s="1027"/>
      <c r="P68" s="1033"/>
      <c r="Q68" s="1033"/>
      <c r="R68" s="1033"/>
      <c r="S68" s="1033"/>
      <c r="T68" s="1033"/>
      <c r="U68" s="1033"/>
      <c r="V68" s="1033"/>
      <c r="W68" s="1033"/>
      <c r="X68" s="1034"/>
      <c r="Y68" s="415" t="s">
        <v>54</v>
      </c>
      <c r="Z68" s="1038"/>
      <c r="AA68" s="1039"/>
      <c r="AB68" s="523"/>
      <c r="AC68" s="1044"/>
      <c r="AD68" s="1044"/>
      <c r="AE68" s="211"/>
      <c r="AF68" s="212"/>
      <c r="AG68" s="212"/>
      <c r="AH68" s="212"/>
      <c r="AI68" s="211"/>
      <c r="AJ68" s="212"/>
      <c r="AK68" s="212"/>
      <c r="AL68" s="212"/>
      <c r="AM68" s="211"/>
      <c r="AN68" s="212"/>
      <c r="AO68" s="212"/>
      <c r="AP68" s="212"/>
      <c r="AQ68" s="337"/>
      <c r="AR68" s="200"/>
      <c r="AS68" s="200"/>
      <c r="AT68" s="338"/>
      <c r="AU68" s="212"/>
      <c r="AV68" s="212"/>
      <c r="AW68" s="212"/>
      <c r="AX68" s="214"/>
    </row>
    <row r="69" spans="1:50" ht="22.5" customHeight="1" x14ac:dyDescent="0.15">
      <c r="A69" s="407"/>
      <c r="B69" s="408"/>
      <c r="C69" s="408"/>
      <c r="D69" s="408"/>
      <c r="E69" s="408"/>
      <c r="F69" s="409"/>
      <c r="G69" s="1028"/>
      <c r="H69" s="1029"/>
      <c r="I69" s="1029"/>
      <c r="J69" s="1029"/>
      <c r="K69" s="1029"/>
      <c r="L69" s="1029"/>
      <c r="M69" s="1029"/>
      <c r="N69" s="1029"/>
      <c r="O69" s="1030"/>
      <c r="P69" s="1035"/>
      <c r="Q69" s="1035"/>
      <c r="R69" s="1035"/>
      <c r="S69" s="1035"/>
      <c r="T69" s="1035"/>
      <c r="U69" s="1035"/>
      <c r="V69" s="1035"/>
      <c r="W69" s="1035"/>
      <c r="X69" s="1036"/>
      <c r="Y69" s="415" t="s">
        <v>13</v>
      </c>
      <c r="Z69" s="1038"/>
      <c r="AA69" s="1039"/>
      <c r="AB69" s="556" t="s">
        <v>301</v>
      </c>
      <c r="AC69" s="366"/>
      <c r="AD69" s="366"/>
      <c r="AE69" s="211"/>
      <c r="AF69" s="212"/>
      <c r="AG69" s="212"/>
      <c r="AH69" s="212"/>
      <c r="AI69" s="211"/>
      <c r="AJ69" s="212"/>
      <c r="AK69" s="212"/>
      <c r="AL69" s="212"/>
      <c r="AM69" s="211"/>
      <c r="AN69" s="212"/>
      <c r="AO69" s="212"/>
      <c r="AP69" s="212"/>
      <c r="AQ69" s="337"/>
      <c r="AR69" s="200"/>
      <c r="AS69" s="200"/>
      <c r="AT69" s="33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793" t="s">
        <v>510</v>
      </c>
      <c r="H2" s="599"/>
      <c r="I2" s="599"/>
      <c r="J2" s="599"/>
      <c r="K2" s="599"/>
      <c r="L2" s="599"/>
      <c r="M2" s="599"/>
      <c r="N2" s="599"/>
      <c r="O2" s="599"/>
      <c r="P2" s="599"/>
      <c r="Q2" s="599"/>
      <c r="R2" s="599"/>
      <c r="S2" s="599"/>
      <c r="T2" s="599"/>
      <c r="U2" s="599"/>
      <c r="V2" s="599"/>
      <c r="W2" s="599"/>
      <c r="X2" s="599"/>
      <c r="Y2" s="599"/>
      <c r="Z2" s="599"/>
      <c r="AA2" s="599"/>
      <c r="AB2" s="600"/>
      <c r="AC2" s="793" t="s">
        <v>512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3" t="s">
        <v>17</v>
      </c>
      <c r="H3" s="670"/>
      <c r="I3" s="670"/>
      <c r="J3" s="670"/>
      <c r="K3" s="670"/>
      <c r="L3" s="669" t="s">
        <v>18</v>
      </c>
      <c r="M3" s="670"/>
      <c r="N3" s="670"/>
      <c r="O3" s="670"/>
      <c r="P3" s="670"/>
      <c r="Q3" s="670"/>
      <c r="R3" s="670"/>
      <c r="S3" s="670"/>
      <c r="T3" s="670"/>
      <c r="U3" s="670"/>
      <c r="V3" s="670"/>
      <c r="W3" s="670"/>
      <c r="X3" s="671"/>
      <c r="Y3" s="656" t="s">
        <v>19</v>
      </c>
      <c r="Z3" s="657"/>
      <c r="AA3" s="657"/>
      <c r="AB3" s="799"/>
      <c r="AC3" s="813"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69"/>
      <c r="B4" s="1070"/>
      <c r="C4" s="1070"/>
      <c r="D4" s="1070"/>
      <c r="E4" s="1070"/>
      <c r="F4" s="1071"/>
      <c r="G4" s="672"/>
      <c r="H4" s="673"/>
      <c r="I4" s="673"/>
      <c r="J4" s="673"/>
      <c r="K4" s="674"/>
      <c r="L4" s="666"/>
      <c r="M4" s="667"/>
      <c r="N4" s="667"/>
      <c r="O4" s="667"/>
      <c r="P4" s="667"/>
      <c r="Q4" s="667"/>
      <c r="R4" s="667"/>
      <c r="S4" s="667"/>
      <c r="T4" s="667"/>
      <c r="U4" s="667"/>
      <c r="V4" s="667"/>
      <c r="W4" s="667"/>
      <c r="X4" s="668"/>
      <c r="Y4" s="388"/>
      <c r="Z4" s="389"/>
      <c r="AA4" s="389"/>
      <c r="AB4" s="806"/>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69"/>
      <c r="B5" s="1070"/>
      <c r="C5" s="1070"/>
      <c r="D5" s="1070"/>
      <c r="E5" s="1070"/>
      <c r="F5" s="107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9"/>
      <c r="B6" s="1070"/>
      <c r="C6" s="1070"/>
      <c r="D6" s="1070"/>
      <c r="E6" s="1070"/>
      <c r="F6" s="107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9"/>
      <c r="B7" s="1070"/>
      <c r="C7" s="1070"/>
      <c r="D7" s="1070"/>
      <c r="E7" s="1070"/>
      <c r="F7" s="107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9"/>
      <c r="B8" s="1070"/>
      <c r="C8" s="1070"/>
      <c r="D8" s="1070"/>
      <c r="E8" s="1070"/>
      <c r="F8" s="107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9"/>
      <c r="B9" s="1070"/>
      <c r="C9" s="1070"/>
      <c r="D9" s="1070"/>
      <c r="E9" s="1070"/>
      <c r="F9" s="107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9"/>
      <c r="B10" s="1070"/>
      <c r="C10" s="1070"/>
      <c r="D10" s="1070"/>
      <c r="E10" s="1070"/>
      <c r="F10" s="107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9"/>
      <c r="B11" s="1070"/>
      <c r="C11" s="1070"/>
      <c r="D11" s="1070"/>
      <c r="E11" s="1070"/>
      <c r="F11" s="107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9"/>
      <c r="B12" s="1070"/>
      <c r="C12" s="1070"/>
      <c r="D12" s="1070"/>
      <c r="E12" s="1070"/>
      <c r="F12" s="107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9"/>
      <c r="B13" s="1070"/>
      <c r="C13" s="1070"/>
      <c r="D13" s="1070"/>
      <c r="E13" s="1070"/>
      <c r="F13" s="107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9"/>
      <c r="B14" s="1070"/>
      <c r="C14" s="1070"/>
      <c r="D14" s="1070"/>
      <c r="E14" s="1070"/>
      <c r="F14" s="107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69"/>
      <c r="B15" s="1070"/>
      <c r="C15" s="1070"/>
      <c r="D15" s="1070"/>
      <c r="E15" s="1070"/>
      <c r="F15" s="1071"/>
      <c r="G15" s="793" t="s">
        <v>402</v>
      </c>
      <c r="H15" s="599"/>
      <c r="I15" s="599"/>
      <c r="J15" s="599"/>
      <c r="K15" s="599"/>
      <c r="L15" s="599"/>
      <c r="M15" s="599"/>
      <c r="N15" s="599"/>
      <c r="O15" s="599"/>
      <c r="P15" s="599"/>
      <c r="Q15" s="599"/>
      <c r="R15" s="599"/>
      <c r="S15" s="599"/>
      <c r="T15" s="599"/>
      <c r="U15" s="599"/>
      <c r="V15" s="599"/>
      <c r="W15" s="599"/>
      <c r="X15" s="599"/>
      <c r="Y15" s="599"/>
      <c r="Z15" s="599"/>
      <c r="AA15" s="599"/>
      <c r="AB15" s="600"/>
      <c r="AC15" s="793"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69"/>
      <c r="B16" s="1070"/>
      <c r="C16" s="1070"/>
      <c r="D16" s="1070"/>
      <c r="E16" s="1070"/>
      <c r="F16" s="1071"/>
      <c r="G16" s="813"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9"/>
      <c r="AC16" s="813"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69"/>
      <c r="B17" s="1070"/>
      <c r="C17" s="1070"/>
      <c r="D17" s="1070"/>
      <c r="E17" s="1070"/>
      <c r="F17" s="1071"/>
      <c r="G17" s="672"/>
      <c r="H17" s="673"/>
      <c r="I17" s="673"/>
      <c r="J17" s="673"/>
      <c r="K17" s="674"/>
      <c r="L17" s="666"/>
      <c r="M17" s="667"/>
      <c r="N17" s="667"/>
      <c r="O17" s="667"/>
      <c r="P17" s="667"/>
      <c r="Q17" s="667"/>
      <c r="R17" s="667"/>
      <c r="S17" s="667"/>
      <c r="T17" s="667"/>
      <c r="U17" s="667"/>
      <c r="V17" s="667"/>
      <c r="W17" s="667"/>
      <c r="X17" s="668"/>
      <c r="Y17" s="388"/>
      <c r="Z17" s="389"/>
      <c r="AA17" s="389"/>
      <c r="AB17" s="806"/>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69"/>
      <c r="B18" s="1070"/>
      <c r="C18" s="1070"/>
      <c r="D18" s="1070"/>
      <c r="E18" s="1070"/>
      <c r="F18" s="107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9"/>
      <c r="B19" s="1070"/>
      <c r="C19" s="1070"/>
      <c r="D19" s="1070"/>
      <c r="E19" s="1070"/>
      <c r="F19" s="107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9"/>
      <c r="B20" s="1070"/>
      <c r="C20" s="1070"/>
      <c r="D20" s="1070"/>
      <c r="E20" s="1070"/>
      <c r="F20" s="107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9"/>
      <c r="B21" s="1070"/>
      <c r="C21" s="1070"/>
      <c r="D21" s="1070"/>
      <c r="E21" s="1070"/>
      <c r="F21" s="107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9"/>
      <c r="B22" s="1070"/>
      <c r="C22" s="1070"/>
      <c r="D22" s="1070"/>
      <c r="E22" s="1070"/>
      <c r="F22" s="107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9"/>
      <c r="B23" s="1070"/>
      <c r="C23" s="1070"/>
      <c r="D23" s="1070"/>
      <c r="E23" s="1070"/>
      <c r="F23" s="107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9"/>
      <c r="B24" s="1070"/>
      <c r="C24" s="1070"/>
      <c r="D24" s="1070"/>
      <c r="E24" s="1070"/>
      <c r="F24" s="107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9"/>
      <c r="B25" s="1070"/>
      <c r="C25" s="1070"/>
      <c r="D25" s="1070"/>
      <c r="E25" s="1070"/>
      <c r="F25" s="107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9"/>
      <c r="B26" s="1070"/>
      <c r="C26" s="1070"/>
      <c r="D26" s="1070"/>
      <c r="E26" s="1070"/>
      <c r="F26" s="107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9"/>
      <c r="B27" s="1070"/>
      <c r="C27" s="1070"/>
      <c r="D27" s="1070"/>
      <c r="E27" s="1070"/>
      <c r="F27" s="107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69"/>
      <c r="B28" s="1070"/>
      <c r="C28" s="1070"/>
      <c r="D28" s="1070"/>
      <c r="E28" s="1070"/>
      <c r="F28" s="1071"/>
      <c r="G28" s="793" t="s">
        <v>401</v>
      </c>
      <c r="H28" s="599"/>
      <c r="I28" s="599"/>
      <c r="J28" s="599"/>
      <c r="K28" s="599"/>
      <c r="L28" s="599"/>
      <c r="M28" s="599"/>
      <c r="N28" s="599"/>
      <c r="O28" s="599"/>
      <c r="P28" s="599"/>
      <c r="Q28" s="599"/>
      <c r="R28" s="599"/>
      <c r="S28" s="599"/>
      <c r="T28" s="599"/>
      <c r="U28" s="599"/>
      <c r="V28" s="599"/>
      <c r="W28" s="599"/>
      <c r="X28" s="599"/>
      <c r="Y28" s="599"/>
      <c r="Z28" s="599"/>
      <c r="AA28" s="599"/>
      <c r="AB28" s="600"/>
      <c r="AC28" s="793"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69"/>
      <c r="B29" s="1070"/>
      <c r="C29" s="1070"/>
      <c r="D29" s="1070"/>
      <c r="E29" s="1070"/>
      <c r="F29" s="1071"/>
      <c r="G29" s="813"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9"/>
      <c r="AC29" s="813"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69"/>
      <c r="B30" s="1070"/>
      <c r="C30" s="1070"/>
      <c r="D30" s="1070"/>
      <c r="E30" s="1070"/>
      <c r="F30" s="1071"/>
      <c r="G30" s="672"/>
      <c r="H30" s="673"/>
      <c r="I30" s="673"/>
      <c r="J30" s="673"/>
      <c r="K30" s="674"/>
      <c r="L30" s="666"/>
      <c r="M30" s="667"/>
      <c r="N30" s="667"/>
      <c r="O30" s="667"/>
      <c r="P30" s="667"/>
      <c r="Q30" s="667"/>
      <c r="R30" s="667"/>
      <c r="S30" s="667"/>
      <c r="T30" s="667"/>
      <c r="U30" s="667"/>
      <c r="V30" s="667"/>
      <c r="W30" s="667"/>
      <c r="X30" s="668"/>
      <c r="Y30" s="388"/>
      <c r="Z30" s="389"/>
      <c r="AA30" s="389"/>
      <c r="AB30" s="806"/>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69"/>
      <c r="B31" s="1070"/>
      <c r="C31" s="1070"/>
      <c r="D31" s="1070"/>
      <c r="E31" s="1070"/>
      <c r="F31" s="107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9"/>
      <c r="B32" s="1070"/>
      <c r="C32" s="1070"/>
      <c r="D32" s="1070"/>
      <c r="E32" s="1070"/>
      <c r="F32" s="107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9"/>
      <c r="B33" s="1070"/>
      <c r="C33" s="1070"/>
      <c r="D33" s="1070"/>
      <c r="E33" s="1070"/>
      <c r="F33" s="107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9"/>
      <c r="B34" s="1070"/>
      <c r="C34" s="1070"/>
      <c r="D34" s="1070"/>
      <c r="E34" s="1070"/>
      <c r="F34" s="107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9"/>
      <c r="B35" s="1070"/>
      <c r="C35" s="1070"/>
      <c r="D35" s="1070"/>
      <c r="E35" s="1070"/>
      <c r="F35" s="107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9"/>
      <c r="B36" s="1070"/>
      <c r="C36" s="1070"/>
      <c r="D36" s="1070"/>
      <c r="E36" s="1070"/>
      <c r="F36" s="107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9"/>
      <c r="B37" s="1070"/>
      <c r="C37" s="1070"/>
      <c r="D37" s="1070"/>
      <c r="E37" s="1070"/>
      <c r="F37" s="107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9"/>
      <c r="B38" s="1070"/>
      <c r="C38" s="1070"/>
      <c r="D38" s="1070"/>
      <c r="E38" s="1070"/>
      <c r="F38" s="107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9"/>
      <c r="B39" s="1070"/>
      <c r="C39" s="1070"/>
      <c r="D39" s="1070"/>
      <c r="E39" s="1070"/>
      <c r="F39" s="107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9"/>
      <c r="B40" s="1070"/>
      <c r="C40" s="1070"/>
      <c r="D40" s="1070"/>
      <c r="E40" s="1070"/>
      <c r="F40" s="107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69"/>
      <c r="B41" s="1070"/>
      <c r="C41" s="1070"/>
      <c r="D41" s="1070"/>
      <c r="E41" s="1070"/>
      <c r="F41" s="1071"/>
      <c r="G41" s="793" t="s">
        <v>451</v>
      </c>
      <c r="H41" s="599"/>
      <c r="I41" s="599"/>
      <c r="J41" s="599"/>
      <c r="K41" s="599"/>
      <c r="L41" s="599"/>
      <c r="M41" s="599"/>
      <c r="N41" s="599"/>
      <c r="O41" s="599"/>
      <c r="P41" s="599"/>
      <c r="Q41" s="599"/>
      <c r="R41" s="599"/>
      <c r="S41" s="599"/>
      <c r="T41" s="599"/>
      <c r="U41" s="599"/>
      <c r="V41" s="599"/>
      <c r="W41" s="599"/>
      <c r="X41" s="599"/>
      <c r="Y41" s="599"/>
      <c r="Z41" s="599"/>
      <c r="AA41" s="599"/>
      <c r="AB41" s="600"/>
      <c r="AC41" s="793"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69"/>
      <c r="B42" s="1070"/>
      <c r="C42" s="1070"/>
      <c r="D42" s="1070"/>
      <c r="E42" s="1070"/>
      <c r="F42" s="1071"/>
      <c r="G42" s="813"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9"/>
      <c r="AC42" s="813"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69"/>
      <c r="B43" s="1070"/>
      <c r="C43" s="1070"/>
      <c r="D43" s="1070"/>
      <c r="E43" s="1070"/>
      <c r="F43" s="1071"/>
      <c r="G43" s="672"/>
      <c r="H43" s="673"/>
      <c r="I43" s="673"/>
      <c r="J43" s="673"/>
      <c r="K43" s="674"/>
      <c r="L43" s="666"/>
      <c r="M43" s="667"/>
      <c r="N43" s="667"/>
      <c r="O43" s="667"/>
      <c r="P43" s="667"/>
      <c r="Q43" s="667"/>
      <c r="R43" s="667"/>
      <c r="S43" s="667"/>
      <c r="T43" s="667"/>
      <c r="U43" s="667"/>
      <c r="V43" s="667"/>
      <c r="W43" s="667"/>
      <c r="X43" s="668"/>
      <c r="Y43" s="388"/>
      <c r="Z43" s="389"/>
      <c r="AA43" s="389"/>
      <c r="AB43" s="806"/>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69"/>
      <c r="B44" s="1070"/>
      <c r="C44" s="1070"/>
      <c r="D44" s="1070"/>
      <c r="E44" s="1070"/>
      <c r="F44" s="107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9"/>
      <c r="B45" s="1070"/>
      <c r="C45" s="1070"/>
      <c r="D45" s="1070"/>
      <c r="E45" s="1070"/>
      <c r="F45" s="107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9"/>
      <c r="B46" s="1070"/>
      <c r="C46" s="1070"/>
      <c r="D46" s="1070"/>
      <c r="E46" s="1070"/>
      <c r="F46" s="107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9"/>
      <c r="B47" s="1070"/>
      <c r="C47" s="1070"/>
      <c r="D47" s="1070"/>
      <c r="E47" s="1070"/>
      <c r="F47" s="107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9"/>
      <c r="B48" s="1070"/>
      <c r="C48" s="1070"/>
      <c r="D48" s="1070"/>
      <c r="E48" s="1070"/>
      <c r="F48" s="107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9"/>
      <c r="B49" s="1070"/>
      <c r="C49" s="1070"/>
      <c r="D49" s="1070"/>
      <c r="E49" s="1070"/>
      <c r="F49" s="107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9"/>
      <c r="B50" s="1070"/>
      <c r="C50" s="1070"/>
      <c r="D50" s="1070"/>
      <c r="E50" s="1070"/>
      <c r="F50" s="107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9"/>
      <c r="B51" s="1070"/>
      <c r="C51" s="1070"/>
      <c r="D51" s="1070"/>
      <c r="E51" s="1070"/>
      <c r="F51" s="107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9"/>
      <c r="B52" s="1070"/>
      <c r="C52" s="1070"/>
      <c r="D52" s="1070"/>
      <c r="E52" s="1070"/>
      <c r="F52" s="107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793" t="s">
        <v>304</v>
      </c>
      <c r="H55" s="599"/>
      <c r="I55" s="599"/>
      <c r="J55" s="599"/>
      <c r="K55" s="599"/>
      <c r="L55" s="599"/>
      <c r="M55" s="599"/>
      <c r="N55" s="599"/>
      <c r="O55" s="599"/>
      <c r="P55" s="599"/>
      <c r="Q55" s="599"/>
      <c r="R55" s="599"/>
      <c r="S55" s="599"/>
      <c r="T55" s="599"/>
      <c r="U55" s="599"/>
      <c r="V55" s="599"/>
      <c r="W55" s="599"/>
      <c r="X55" s="599"/>
      <c r="Y55" s="599"/>
      <c r="Z55" s="599"/>
      <c r="AA55" s="599"/>
      <c r="AB55" s="600"/>
      <c r="AC55" s="793"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69"/>
      <c r="B56" s="1070"/>
      <c r="C56" s="1070"/>
      <c r="D56" s="1070"/>
      <c r="E56" s="1070"/>
      <c r="F56" s="1071"/>
      <c r="G56" s="813"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9"/>
      <c r="AC56" s="813"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69"/>
      <c r="B57" s="1070"/>
      <c r="C57" s="1070"/>
      <c r="D57" s="1070"/>
      <c r="E57" s="1070"/>
      <c r="F57" s="1071"/>
      <c r="G57" s="672"/>
      <c r="H57" s="673"/>
      <c r="I57" s="673"/>
      <c r="J57" s="673"/>
      <c r="K57" s="674"/>
      <c r="L57" s="666"/>
      <c r="M57" s="667"/>
      <c r="N57" s="667"/>
      <c r="O57" s="667"/>
      <c r="P57" s="667"/>
      <c r="Q57" s="667"/>
      <c r="R57" s="667"/>
      <c r="S57" s="667"/>
      <c r="T57" s="667"/>
      <c r="U57" s="667"/>
      <c r="V57" s="667"/>
      <c r="W57" s="667"/>
      <c r="X57" s="668"/>
      <c r="Y57" s="388"/>
      <c r="Z57" s="389"/>
      <c r="AA57" s="389"/>
      <c r="AB57" s="806"/>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69"/>
      <c r="B58" s="1070"/>
      <c r="C58" s="1070"/>
      <c r="D58" s="1070"/>
      <c r="E58" s="1070"/>
      <c r="F58" s="107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9"/>
      <c r="B59" s="1070"/>
      <c r="C59" s="1070"/>
      <c r="D59" s="1070"/>
      <c r="E59" s="1070"/>
      <c r="F59" s="107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9"/>
      <c r="B60" s="1070"/>
      <c r="C60" s="1070"/>
      <c r="D60" s="1070"/>
      <c r="E60" s="1070"/>
      <c r="F60" s="107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9"/>
      <c r="B61" s="1070"/>
      <c r="C61" s="1070"/>
      <c r="D61" s="1070"/>
      <c r="E61" s="1070"/>
      <c r="F61" s="107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9"/>
      <c r="B62" s="1070"/>
      <c r="C62" s="1070"/>
      <c r="D62" s="1070"/>
      <c r="E62" s="1070"/>
      <c r="F62" s="107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9"/>
      <c r="B63" s="1070"/>
      <c r="C63" s="1070"/>
      <c r="D63" s="1070"/>
      <c r="E63" s="1070"/>
      <c r="F63" s="107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9"/>
      <c r="B64" s="1070"/>
      <c r="C64" s="1070"/>
      <c r="D64" s="1070"/>
      <c r="E64" s="1070"/>
      <c r="F64" s="107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9"/>
      <c r="B65" s="1070"/>
      <c r="C65" s="1070"/>
      <c r="D65" s="1070"/>
      <c r="E65" s="1070"/>
      <c r="F65" s="107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9"/>
      <c r="B66" s="1070"/>
      <c r="C66" s="1070"/>
      <c r="D66" s="1070"/>
      <c r="E66" s="1070"/>
      <c r="F66" s="107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9"/>
      <c r="B67" s="1070"/>
      <c r="C67" s="1070"/>
      <c r="D67" s="1070"/>
      <c r="E67" s="1070"/>
      <c r="F67" s="107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69"/>
      <c r="B68" s="1070"/>
      <c r="C68" s="1070"/>
      <c r="D68" s="1070"/>
      <c r="E68" s="1070"/>
      <c r="F68" s="1071"/>
      <c r="G68" s="793" t="s">
        <v>406</v>
      </c>
      <c r="H68" s="599"/>
      <c r="I68" s="599"/>
      <c r="J68" s="599"/>
      <c r="K68" s="599"/>
      <c r="L68" s="599"/>
      <c r="M68" s="599"/>
      <c r="N68" s="599"/>
      <c r="O68" s="599"/>
      <c r="P68" s="599"/>
      <c r="Q68" s="599"/>
      <c r="R68" s="599"/>
      <c r="S68" s="599"/>
      <c r="T68" s="599"/>
      <c r="U68" s="599"/>
      <c r="V68" s="599"/>
      <c r="W68" s="599"/>
      <c r="X68" s="599"/>
      <c r="Y68" s="599"/>
      <c r="Z68" s="599"/>
      <c r="AA68" s="599"/>
      <c r="AB68" s="600"/>
      <c r="AC68" s="793"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69"/>
      <c r="B69" s="1070"/>
      <c r="C69" s="1070"/>
      <c r="D69" s="1070"/>
      <c r="E69" s="1070"/>
      <c r="F69" s="1071"/>
      <c r="G69" s="813"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9"/>
      <c r="AC69" s="813"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69"/>
      <c r="B70" s="1070"/>
      <c r="C70" s="1070"/>
      <c r="D70" s="1070"/>
      <c r="E70" s="1070"/>
      <c r="F70" s="1071"/>
      <c r="G70" s="672"/>
      <c r="H70" s="673"/>
      <c r="I70" s="673"/>
      <c r="J70" s="673"/>
      <c r="K70" s="674"/>
      <c r="L70" s="666"/>
      <c r="M70" s="667"/>
      <c r="N70" s="667"/>
      <c r="O70" s="667"/>
      <c r="P70" s="667"/>
      <c r="Q70" s="667"/>
      <c r="R70" s="667"/>
      <c r="S70" s="667"/>
      <c r="T70" s="667"/>
      <c r="U70" s="667"/>
      <c r="V70" s="667"/>
      <c r="W70" s="667"/>
      <c r="X70" s="668"/>
      <c r="Y70" s="388"/>
      <c r="Z70" s="389"/>
      <c r="AA70" s="389"/>
      <c r="AB70" s="806"/>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69"/>
      <c r="B71" s="1070"/>
      <c r="C71" s="1070"/>
      <c r="D71" s="1070"/>
      <c r="E71" s="1070"/>
      <c r="F71" s="107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9"/>
      <c r="B72" s="1070"/>
      <c r="C72" s="1070"/>
      <c r="D72" s="1070"/>
      <c r="E72" s="1070"/>
      <c r="F72" s="107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9"/>
      <c r="B73" s="1070"/>
      <c r="C73" s="1070"/>
      <c r="D73" s="1070"/>
      <c r="E73" s="1070"/>
      <c r="F73" s="107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9"/>
      <c r="B74" s="1070"/>
      <c r="C74" s="1070"/>
      <c r="D74" s="1070"/>
      <c r="E74" s="1070"/>
      <c r="F74" s="107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9"/>
      <c r="B75" s="1070"/>
      <c r="C75" s="1070"/>
      <c r="D75" s="1070"/>
      <c r="E75" s="1070"/>
      <c r="F75" s="107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9"/>
      <c r="B76" s="1070"/>
      <c r="C76" s="1070"/>
      <c r="D76" s="1070"/>
      <c r="E76" s="1070"/>
      <c r="F76" s="107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9"/>
      <c r="B77" s="1070"/>
      <c r="C77" s="1070"/>
      <c r="D77" s="1070"/>
      <c r="E77" s="1070"/>
      <c r="F77" s="107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9"/>
      <c r="B78" s="1070"/>
      <c r="C78" s="1070"/>
      <c r="D78" s="1070"/>
      <c r="E78" s="1070"/>
      <c r="F78" s="107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9"/>
      <c r="B79" s="1070"/>
      <c r="C79" s="1070"/>
      <c r="D79" s="1070"/>
      <c r="E79" s="1070"/>
      <c r="F79" s="107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9"/>
      <c r="B80" s="1070"/>
      <c r="C80" s="1070"/>
      <c r="D80" s="1070"/>
      <c r="E80" s="1070"/>
      <c r="F80" s="107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69"/>
      <c r="B81" s="1070"/>
      <c r="C81" s="1070"/>
      <c r="D81" s="1070"/>
      <c r="E81" s="1070"/>
      <c r="F81" s="1071"/>
      <c r="G81" s="793" t="s">
        <v>408</v>
      </c>
      <c r="H81" s="599"/>
      <c r="I81" s="599"/>
      <c r="J81" s="599"/>
      <c r="K81" s="599"/>
      <c r="L81" s="599"/>
      <c r="M81" s="599"/>
      <c r="N81" s="599"/>
      <c r="O81" s="599"/>
      <c r="P81" s="599"/>
      <c r="Q81" s="599"/>
      <c r="R81" s="599"/>
      <c r="S81" s="599"/>
      <c r="T81" s="599"/>
      <c r="U81" s="599"/>
      <c r="V81" s="599"/>
      <c r="W81" s="599"/>
      <c r="X81" s="599"/>
      <c r="Y81" s="599"/>
      <c r="Z81" s="599"/>
      <c r="AA81" s="599"/>
      <c r="AB81" s="600"/>
      <c r="AC81" s="793"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69"/>
      <c r="B82" s="1070"/>
      <c r="C82" s="1070"/>
      <c r="D82" s="1070"/>
      <c r="E82" s="1070"/>
      <c r="F82" s="1071"/>
      <c r="G82" s="813"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9"/>
      <c r="AC82" s="813"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69"/>
      <c r="B83" s="1070"/>
      <c r="C83" s="1070"/>
      <c r="D83" s="1070"/>
      <c r="E83" s="1070"/>
      <c r="F83" s="1071"/>
      <c r="G83" s="672"/>
      <c r="H83" s="673"/>
      <c r="I83" s="673"/>
      <c r="J83" s="673"/>
      <c r="K83" s="674"/>
      <c r="L83" s="666"/>
      <c r="M83" s="667"/>
      <c r="N83" s="667"/>
      <c r="O83" s="667"/>
      <c r="P83" s="667"/>
      <c r="Q83" s="667"/>
      <c r="R83" s="667"/>
      <c r="S83" s="667"/>
      <c r="T83" s="667"/>
      <c r="U83" s="667"/>
      <c r="V83" s="667"/>
      <c r="W83" s="667"/>
      <c r="X83" s="668"/>
      <c r="Y83" s="388"/>
      <c r="Z83" s="389"/>
      <c r="AA83" s="389"/>
      <c r="AB83" s="806"/>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69"/>
      <c r="B84" s="1070"/>
      <c r="C84" s="1070"/>
      <c r="D84" s="1070"/>
      <c r="E84" s="1070"/>
      <c r="F84" s="107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9"/>
      <c r="B85" s="1070"/>
      <c r="C85" s="1070"/>
      <c r="D85" s="1070"/>
      <c r="E85" s="1070"/>
      <c r="F85" s="107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9"/>
      <c r="B86" s="1070"/>
      <c r="C86" s="1070"/>
      <c r="D86" s="1070"/>
      <c r="E86" s="1070"/>
      <c r="F86" s="107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9"/>
      <c r="B87" s="1070"/>
      <c r="C87" s="1070"/>
      <c r="D87" s="1070"/>
      <c r="E87" s="1070"/>
      <c r="F87" s="107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9"/>
      <c r="B88" s="1070"/>
      <c r="C88" s="1070"/>
      <c r="D88" s="1070"/>
      <c r="E88" s="1070"/>
      <c r="F88" s="107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9"/>
      <c r="B89" s="1070"/>
      <c r="C89" s="1070"/>
      <c r="D89" s="1070"/>
      <c r="E89" s="1070"/>
      <c r="F89" s="107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9"/>
      <c r="B90" s="1070"/>
      <c r="C90" s="1070"/>
      <c r="D90" s="1070"/>
      <c r="E90" s="1070"/>
      <c r="F90" s="107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9"/>
      <c r="B91" s="1070"/>
      <c r="C91" s="1070"/>
      <c r="D91" s="1070"/>
      <c r="E91" s="1070"/>
      <c r="F91" s="107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9"/>
      <c r="B92" s="1070"/>
      <c r="C92" s="1070"/>
      <c r="D92" s="1070"/>
      <c r="E92" s="1070"/>
      <c r="F92" s="107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9"/>
      <c r="B93" s="1070"/>
      <c r="C93" s="1070"/>
      <c r="D93" s="1070"/>
      <c r="E93" s="1070"/>
      <c r="F93" s="107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69"/>
      <c r="B94" s="1070"/>
      <c r="C94" s="1070"/>
      <c r="D94" s="1070"/>
      <c r="E94" s="1070"/>
      <c r="F94" s="1071"/>
      <c r="G94" s="793" t="s">
        <v>410</v>
      </c>
      <c r="H94" s="599"/>
      <c r="I94" s="599"/>
      <c r="J94" s="599"/>
      <c r="K94" s="599"/>
      <c r="L94" s="599"/>
      <c r="M94" s="599"/>
      <c r="N94" s="599"/>
      <c r="O94" s="599"/>
      <c r="P94" s="599"/>
      <c r="Q94" s="599"/>
      <c r="R94" s="599"/>
      <c r="S94" s="599"/>
      <c r="T94" s="599"/>
      <c r="U94" s="599"/>
      <c r="V94" s="599"/>
      <c r="W94" s="599"/>
      <c r="X94" s="599"/>
      <c r="Y94" s="599"/>
      <c r="Z94" s="599"/>
      <c r="AA94" s="599"/>
      <c r="AB94" s="600"/>
      <c r="AC94" s="793"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69"/>
      <c r="B95" s="1070"/>
      <c r="C95" s="1070"/>
      <c r="D95" s="1070"/>
      <c r="E95" s="1070"/>
      <c r="F95" s="1071"/>
      <c r="G95" s="813"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9"/>
      <c r="AC95" s="813"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69"/>
      <c r="B96" s="1070"/>
      <c r="C96" s="1070"/>
      <c r="D96" s="1070"/>
      <c r="E96" s="1070"/>
      <c r="F96" s="1071"/>
      <c r="G96" s="672"/>
      <c r="H96" s="673"/>
      <c r="I96" s="673"/>
      <c r="J96" s="673"/>
      <c r="K96" s="674"/>
      <c r="L96" s="666"/>
      <c r="M96" s="667"/>
      <c r="N96" s="667"/>
      <c r="O96" s="667"/>
      <c r="P96" s="667"/>
      <c r="Q96" s="667"/>
      <c r="R96" s="667"/>
      <c r="S96" s="667"/>
      <c r="T96" s="667"/>
      <c r="U96" s="667"/>
      <c r="V96" s="667"/>
      <c r="W96" s="667"/>
      <c r="X96" s="668"/>
      <c r="Y96" s="388"/>
      <c r="Z96" s="389"/>
      <c r="AA96" s="389"/>
      <c r="AB96" s="806"/>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69"/>
      <c r="B97" s="1070"/>
      <c r="C97" s="1070"/>
      <c r="D97" s="1070"/>
      <c r="E97" s="1070"/>
      <c r="F97" s="107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9"/>
      <c r="B98" s="1070"/>
      <c r="C98" s="1070"/>
      <c r="D98" s="1070"/>
      <c r="E98" s="1070"/>
      <c r="F98" s="107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9"/>
      <c r="B99" s="1070"/>
      <c r="C99" s="1070"/>
      <c r="D99" s="1070"/>
      <c r="E99" s="1070"/>
      <c r="F99" s="107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9"/>
      <c r="B100" s="1070"/>
      <c r="C100" s="1070"/>
      <c r="D100" s="1070"/>
      <c r="E100" s="1070"/>
      <c r="F100" s="107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9"/>
      <c r="B101" s="1070"/>
      <c r="C101" s="1070"/>
      <c r="D101" s="1070"/>
      <c r="E101" s="1070"/>
      <c r="F101" s="107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9"/>
      <c r="B102" s="1070"/>
      <c r="C102" s="1070"/>
      <c r="D102" s="1070"/>
      <c r="E102" s="1070"/>
      <c r="F102" s="107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9"/>
      <c r="B103" s="1070"/>
      <c r="C103" s="1070"/>
      <c r="D103" s="1070"/>
      <c r="E103" s="1070"/>
      <c r="F103" s="107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9"/>
      <c r="B104" s="1070"/>
      <c r="C104" s="1070"/>
      <c r="D104" s="1070"/>
      <c r="E104" s="1070"/>
      <c r="F104" s="107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9"/>
      <c r="B105" s="1070"/>
      <c r="C105" s="1070"/>
      <c r="D105" s="1070"/>
      <c r="E105" s="1070"/>
      <c r="F105" s="107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793"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793"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69"/>
      <c r="B109" s="1070"/>
      <c r="C109" s="1070"/>
      <c r="D109" s="1070"/>
      <c r="E109" s="1070"/>
      <c r="F109" s="1071"/>
      <c r="G109" s="813"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9"/>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69"/>
      <c r="B110" s="1070"/>
      <c r="C110" s="1070"/>
      <c r="D110" s="1070"/>
      <c r="E110" s="1070"/>
      <c r="F110" s="1071"/>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6"/>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69"/>
      <c r="B111" s="1070"/>
      <c r="C111" s="1070"/>
      <c r="D111" s="1070"/>
      <c r="E111" s="1070"/>
      <c r="F111" s="107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9"/>
      <c r="B112" s="1070"/>
      <c r="C112" s="1070"/>
      <c r="D112" s="1070"/>
      <c r="E112" s="1070"/>
      <c r="F112" s="107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9"/>
      <c r="B113" s="1070"/>
      <c r="C113" s="1070"/>
      <c r="D113" s="1070"/>
      <c r="E113" s="1070"/>
      <c r="F113" s="107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9"/>
      <c r="B114" s="1070"/>
      <c r="C114" s="1070"/>
      <c r="D114" s="1070"/>
      <c r="E114" s="1070"/>
      <c r="F114" s="107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9"/>
      <c r="B115" s="1070"/>
      <c r="C115" s="1070"/>
      <c r="D115" s="1070"/>
      <c r="E115" s="1070"/>
      <c r="F115" s="107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9"/>
      <c r="B116" s="1070"/>
      <c r="C116" s="1070"/>
      <c r="D116" s="1070"/>
      <c r="E116" s="1070"/>
      <c r="F116" s="107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9"/>
      <c r="B117" s="1070"/>
      <c r="C117" s="1070"/>
      <c r="D117" s="1070"/>
      <c r="E117" s="1070"/>
      <c r="F117" s="107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9"/>
      <c r="B118" s="1070"/>
      <c r="C118" s="1070"/>
      <c r="D118" s="1070"/>
      <c r="E118" s="1070"/>
      <c r="F118" s="107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9"/>
      <c r="B119" s="1070"/>
      <c r="C119" s="1070"/>
      <c r="D119" s="1070"/>
      <c r="E119" s="1070"/>
      <c r="F119" s="107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9"/>
      <c r="B120" s="1070"/>
      <c r="C120" s="1070"/>
      <c r="D120" s="1070"/>
      <c r="E120" s="1070"/>
      <c r="F120" s="107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69"/>
      <c r="B121" s="1070"/>
      <c r="C121" s="1070"/>
      <c r="D121" s="1070"/>
      <c r="E121" s="1070"/>
      <c r="F121" s="1071"/>
      <c r="G121" s="793"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793"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69"/>
      <c r="B122" s="1070"/>
      <c r="C122" s="1070"/>
      <c r="D122" s="1070"/>
      <c r="E122" s="1070"/>
      <c r="F122" s="1071"/>
      <c r="G122" s="813"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9"/>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69"/>
      <c r="B123" s="1070"/>
      <c r="C123" s="1070"/>
      <c r="D123" s="1070"/>
      <c r="E123" s="1070"/>
      <c r="F123" s="1071"/>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6"/>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69"/>
      <c r="B124" s="1070"/>
      <c r="C124" s="1070"/>
      <c r="D124" s="1070"/>
      <c r="E124" s="1070"/>
      <c r="F124" s="107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9"/>
      <c r="B125" s="1070"/>
      <c r="C125" s="1070"/>
      <c r="D125" s="1070"/>
      <c r="E125" s="1070"/>
      <c r="F125" s="107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9"/>
      <c r="B126" s="1070"/>
      <c r="C126" s="1070"/>
      <c r="D126" s="1070"/>
      <c r="E126" s="1070"/>
      <c r="F126" s="107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9"/>
      <c r="B127" s="1070"/>
      <c r="C127" s="1070"/>
      <c r="D127" s="1070"/>
      <c r="E127" s="1070"/>
      <c r="F127" s="107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9"/>
      <c r="B128" s="1070"/>
      <c r="C128" s="1070"/>
      <c r="D128" s="1070"/>
      <c r="E128" s="1070"/>
      <c r="F128" s="107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9"/>
      <c r="B129" s="1070"/>
      <c r="C129" s="1070"/>
      <c r="D129" s="1070"/>
      <c r="E129" s="1070"/>
      <c r="F129" s="107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9"/>
      <c r="B130" s="1070"/>
      <c r="C130" s="1070"/>
      <c r="D130" s="1070"/>
      <c r="E130" s="1070"/>
      <c r="F130" s="107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9"/>
      <c r="B131" s="1070"/>
      <c r="C131" s="1070"/>
      <c r="D131" s="1070"/>
      <c r="E131" s="1070"/>
      <c r="F131" s="107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9"/>
      <c r="B132" s="1070"/>
      <c r="C132" s="1070"/>
      <c r="D132" s="1070"/>
      <c r="E132" s="1070"/>
      <c r="F132" s="107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9"/>
      <c r="B133" s="1070"/>
      <c r="C133" s="1070"/>
      <c r="D133" s="1070"/>
      <c r="E133" s="1070"/>
      <c r="F133" s="107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69"/>
      <c r="B134" s="1070"/>
      <c r="C134" s="1070"/>
      <c r="D134" s="1070"/>
      <c r="E134" s="1070"/>
      <c r="F134" s="1071"/>
      <c r="G134" s="793"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793"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69"/>
      <c r="B135" s="1070"/>
      <c r="C135" s="1070"/>
      <c r="D135" s="1070"/>
      <c r="E135" s="1070"/>
      <c r="F135" s="1071"/>
      <c r="G135" s="813"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9"/>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69"/>
      <c r="B136" s="1070"/>
      <c r="C136" s="1070"/>
      <c r="D136" s="1070"/>
      <c r="E136" s="1070"/>
      <c r="F136" s="1071"/>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6"/>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69"/>
      <c r="B137" s="1070"/>
      <c r="C137" s="1070"/>
      <c r="D137" s="1070"/>
      <c r="E137" s="1070"/>
      <c r="F137" s="107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9"/>
      <c r="B138" s="1070"/>
      <c r="C138" s="1070"/>
      <c r="D138" s="1070"/>
      <c r="E138" s="1070"/>
      <c r="F138" s="107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9"/>
      <c r="B139" s="1070"/>
      <c r="C139" s="1070"/>
      <c r="D139" s="1070"/>
      <c r="E139" s="1070"/>
      <c r="F139" s="107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9"/>
      <c r="B140" s="1070"/>
      <c r="C140" s="1070"/>
      <c r="D140" s="1070"/>
      <c r="E140" s="1070"/>
      <c r="F140" s="107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9"/>
      <c r="B141" s="1070"/>
      <c r="C141" s="1070"/>
      <c r="D141" s="1070"/>
      <c r="E141" s="1070"/>
      <c r="F141" s="107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9"/>
      <c r="B142" s="1070"/>
      <c r="C142" s="1070"/>
      <c r="D142" s="1070"/>
      <c r="E142" s="1070"/>
      <c r="F142" s="107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9"/>
      <c r="B143" s="1070"/>
      <c r="C143" s="1070"/>
      <c r="D143" s="1070"/>
      <c r="E143" s="1070"/>
      <c r="F143" s="107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9"/>
      <c r="B144" s="1070"/>
      <c r="C144" s="1070"/>
      <c r="D144" s="1070"/>
      <c r="E144" s="1070"/>
      <c r="F144" s="107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9"/>
      <c r="B145" s="1070"/>
      <c r="C145" s="1070"/>
      <c r="D145" s="1070"/>
      <c r="E145" s="1070"/>
      <c r="F145" s="107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9"/>
      <c r="B146" s="1070"/>
      <c r="C146" s="1070"/>
      <c r="D146" s="1070"/>
      <c r="E146" s="1070"/>
      <c r="F146" s="107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69"/>
      <c r="B147" s="1070"/>
      <c r="C147" s="1070"/>
      <c r="D147" s="1070"/>
      <c r="E147" s="1070"/>
      <c r="F147" s="1071"/>
      <c r="G147" s="793"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793"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69"/>
      <c r="B148" s="1070"/>
      <c r="C148" s="1070"/>
      <c r="D148" s="1070"/>
      <c r="E148" s="1070"/>
      <c r="F148" s="1071"/>
      <c r="G148" s="813"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9"/>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69"/>
      <c r="B149" s="1070"/>
      <c r="C149" s="1070"/>
      <c r="D149" s="1070"/>
      <c r="E149" s="1070"/>
      <c r="F149" s="1071"/>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6"/>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69"/>
      <c r="B150" s="1070"/>
      <c r="C150" s="1070"/>
      <c r="D150" s="1070"/>
      <c r="E150" s="1070"/>
      <c r="F150" s="107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9"/>
      <c r="B151" s="1070"/>
      <c r="C151" s="1070"/>
      <c r="D151" s="1070"/>
      <c r="E151" s="1070"/>
      <c r="F151" s="107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9"/>
      <c r="B152" s="1070"/>
      <c r="C152" s="1070"/>
      <c r="D152" s="1070"/>
      <c r="E152" s="1070"/>
      <c r="F152" s="107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9"/>
      <c r="B153" s="1070"/>
      <c r="C153" s="1070"/>
      <c r="D153" s="1070"/>
      <c r="E153" s="1070"/>
      <c r="F153" s="107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9"/>
      <c r="B154" s="1070"/>
      <c r="C154" s="1070"/>
      <c r="D154" s="1070"/>
      <c r="E154" s="1070"/>
      <c r="F154" s="107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9"/>
      <c r="B155" s="1070"/>
      <c r="C155" s="1070"/>
      <c r="D155" s="1070"/>
      <c r="E155" s="1070"/>
      <c r="F155" s="107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9"/>
      <c r="B156" s="1070"/>
      <c r="C156" s="1070"/>
      <c r="D156" s="1070"/>
      <c r="E156" s="1070"/>
      <c r="F156" s="107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9"/>
      <c r="B157" s="1070"/>
      <c r="C157" s="1070"/>
      <c r="D157" s="1070"/>
      <c r="E157" s="1070"/>
      <c r="F157" s="107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9"/>
      <c r="B158" s="1070"/>
      <c r="C158" s="1070"/>
      <c r="D158" s="1070"/>
      <c r="E158" s="1070"/>
      <c r="F158" s="107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793"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793"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69"/>
      <c r="B162" s="1070"/>
      <c r="C162" s="1070"/>
      <c r="D162" s="1070"/>
      <c r="E162" s="1070"/>
      <c r="F162" s="1071"/>
      <c r="G162" s="813"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9"/>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69"/>
      <c r="B163" s="1070"/>
      <c r="C163" s="1070"/>
      <c r="D163" s="1070"/>
      <c r="E163" s="1070"/>
      <c r="F163" s="1071"/>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6"/>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69"/>
      <c r="B164" s="1070"/>
      <c r="C164" s="1070"/>
      <c r="D164" s="1070"/>
      <c r="E164" s="1070"/>
      <c r="F164" s="107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9"/>
      <c r="B165" s="1070"/>
      <c r="C165" s="1070"/>
      <c r="D165" s="1070"/>
      <c r="E165" s="1070"/>
      <c r="F165" s="107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9"/>
      <c r="B166" s="1070"/>
      <c r="C166" s="1070"/>
      <c r="D166" s="1070"/>
      <c r="E166" s="1070"/>
      <c r="F166" s="107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9"/>
      <c r="B167" s="1070"/>
      <c r="C167" s="1070"/>
      <c r="D167" s="1070"/>
      <c r="E167" s="1070"/>
      <c r="F167" s="107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9"/>
      <c r="B168" s="1070"/>
      <c r="C168" s="1070"/>
      <c r="D168" s="1070"/>
      <c r="E168" s="1070"/>
      <c r="F168" s="107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9"/>
      <c r="B169" s="1070"/>
      <c r="C169" s="1070"/>
      <c r="D169" s="1070"/>
      <c r="E169" s="1070"/>
      <c r="F169" s="107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9"/>
      <c r="B170" s="1070"/>
      <c r="C170" s="1070"/>
      <c r="D170" s="1070"/>
      <c r="E170" s="1070"/>
      <c r="F170" s="107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9"/>
      <c r="B171" s="1070"/>
      <c r="C171" s="1070"/>
      <c r="D171" s="1070"/>
      <c r="E171" s="1070"/>
      <c r="F171" s="107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9"/>
      <c r="B172" s="1070"/>
      <c r="C172" s="1070"/>
      <c r="D172" s="1070"/>
      <c r="E172" s="1070"/>
      <c r="F172" s="107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9"/>
      <c r="B173" s="1070"/>
      <c r="C173" s="1070"/>
      <c r="D173" s="1070"/>
      <c r="E173" s="1070"/>
      <c r="F173" s="107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69"/>
      <c r="B174" s="1070"/>
      <c r="C174" s="1070"/>
      <c r="D174" s="1070"/>
      <c r="E174" s="1070"/>
      <c r="F174" s="1071"/>
      <c r="G174" s="793"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793"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69"/>
      <c r="B175" s="1070"/>
      <c r="C175" s="1070"/>
      <c r="D175" s="1070"/>
      <c r="E175" s="1070"/>
      <c r="F175" s="1071"/>
      <c r="G175" s="813"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9"/>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69"/>
      <c r="B176" s="1070"/>
      <c r="C176" s="1070"/>
      <c r="D176" s="1070"/>
      <c r="E176" s="1070"/>
      <c r="F176" s="1071"/>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6"/>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69"/>
      <c r="B177" s="1070"/>
      <c r="C177" s="1070"/>
      <c r="D177" s="1070"/>
      <c r="E177" s="1070"/>
      <c r="F177" s="107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9"/>
      <c r="B178" s="1070"/>
      <c r="C178" s="1070"/>
      <c r="D178" s="1070"/>
      <c r="E178" s="1070"/>
      <c r="F178" s="107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9"/>
      <c r="B179" s="1070"/>
      <c r="C179" s="1070"/>
      <c r="D179" s="1070"/>
      <c r="E179" s="1070"/>
      <c r="F179" s="107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9"/>
      <c r="B180" s="1070"/>
      <c r="C180" s="1070"/>
      <c r="D180" s="1070"/>
      <c r="E180" s="1070"/>
      <c r="F180" s="107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9"/>
      <c r="B181" s="1070"/>
      <c r="C181" s="1070"/>
      <c r="D181" s="1070"/>
      <c r="E181" s="1070"/>
      <c r="F181" s="107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9"/>
      <c r="B182" s="1070"/>
      <c r="C182" s="1070"/>
      <c r="D182" s="1070"/>
      <c r="E182" s="1070"/>
      <c r="F182" s="107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9"/>
      <c r="B183" s="1070"/>
      <c r="C183" s="1070"/>
      <c r="D183" s="1070"/>
      <c r="E183" s="1070"/>
      <c r="F183" s="107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9"/>
      <c r="B184" s="1070"/>
      <c r="C184" s="1070"/>
      <c r="D184" s="1070"/>
      <c r="E184" s="1070"/>
      <c r="F184" s="107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9"/>
      <c r="B185" s="1070"/>
      <c r="C185" s="1070"/>
      <c r="D185" s="1070"/>
      <c r="E185" s="1070"/>
      <c r="F185" s="107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9"/>
      <c r="B186" s="1070"/>
      <c r="C186" s="1070"/>
      <c r="D186" s="1070"/>
      <c r="E186" s="1070"/>
      <c r="F186" s="107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69"/>
      <c r="B187" s="1070"/>
      <c r="C187" s="1070"/>
      <c r="D187" s="1070"/>
      <c r="E187" s="1070"/>
      <c r="F187" s="1071"/>
      <c r="G187" s="793"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793"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69"/>
      <c r="B188" s="1070"/>
      <c r="C188" s="1070"/>
      <c r="D188" s="1070"/>
      <c r="E188" s="1070"/>
      <c r="F188" s="1071"/>
      <c r="G188" s="813"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9"/>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69"/>
      <c r="B189" s="1070"/>
      <c r="C189" s="1070"/>
      <c r="D189" s="1070"/>
      <c r="E189" s="1070"/>
      <c r="F189" s="1071"/>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6"/>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69"/>
      <c r="B190" s="1070"/>
      <c r="C190" s="1070"/>
      <c r="D190" s="1070"/>
      <c r="E190" s="1070"/>
      <c r="F190" s="107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9"/>
      <c r="B191" s="1070"/>
      <c r="C191" s="1070"/>
      <c r="D191" s="1070"/>
      <c r="E191" s="1070"/>
      <c r="F191" s="107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9"/>
      <c r="B192" s="1070"/>
      <c r="C192" s="1070"/>
      <c r="D192" s="1070"/>
      <c r="E192" s="1070"/>
      <c r="F192" s="107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9"/>
      <c r="B193" s="1070"/>
      <c r="C193" s="1070"/>
      <c r="D193" s="1070"/>
      <c r="E193" s="1070"/>
      <c r="F193" s="107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9"/>
      <c r="B194" s="1070"/>
      <c r="C194" s="1070"/>
      <c r="D194" s="1070"/>
      <c r="E194" s="1070"/>
      <c r="F194" s="107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9"/>
      <c r="B195" s="1070"/>
      <c r="C195" s="1070"/>
      <c r="D195" s="1070"/>
      <c r="E195" s="1070"/>
      <c r="F195" s="107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9"/>
      <c r="B196" s="1070"/>
      <c r="C196" s="1070"/>
      <c r="D196" s="1070"/>
      <c r="E196" s="1070"/>
      <c r="F196" s="107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9"/>
      <c r="B197" s="1070"/>
      <c r="C197" s="1070"/>
      <c r="D197" s="1070"/>
      <c r="E197" s="1070"/>
      <c r="F197" s="107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9"/>
      <c r="B198" s="1070"/>
      <c r="C198" s="1070"/>
      <c r="D198" s="1070"/>
      <c r="E198" s="1070"/>
      <c r="F198" s="107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9"/>
      <c r="B199" s="1070"/>
      <c r="C199" s="1070"/>
      <c r="D199" s="1070"/>
      <c r="E199" s="1070"/>
      <c r="F199" s="107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69"/>
      <c r="B200" s="1070"/>
      <c r="C200" s="1070"/>
      <c r="D200" s="1070"/>
      <c r="E200" s="1070"/>
      <c r="F200" s="1071"/>
      <c r="G200" s="793"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793"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69"/>
      <c r="B201" s="1070"/>
      <c r="C201" s="1070"/>
      <c r="D201" s="1070"/>
      <c r="E201" s="1070"/>
      <c r="F201" s="1071"/>
      <c r="G201" s="813"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9"/>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69"/>
      <c r="B202" s="1070"/>
      <c r="C202" s="1070"/>
      <c r="D202" s="1070"/>
      <c r="E202" s="1070"/>
      <c r="F202" s="1071"/>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6"/>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69"/>
      <c r="B203" s="1070"/>
      <c r="C203" s="1070"/>
      <c r="D203" s="1070"/>
      <c r="E203" s="1070"/>
      <c r="F203" s="107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9"/>
      <c r="B204" s="1070"/>
      <c r="C204" s="1070"/>
      <c r="D204" s="1070"/>
      <c r="E204" s="1070"/>
      <c r="F204" s="107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9"/>
      <c r="B205" s="1070"/>
      <c r="C205" s="1070"/>
      <c r="D205" s="1070"/>
      <c r="E205" s="1070"/>
      <c r="F205" s="107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9"/>
      <c r="B206" s="1070"/>
      <c r="C206" s="1070"/>
      <c r="D206" s="1070"/>
      <c r="E206" s="1070"/>
      <c r="F206" s="107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9"/>
      <c r="B207" s="1070"/>
      <c r="C207" s="1070"/>
      <c r="D207" s="1070"/>
      <c r="E207" s="1070"/>
      <c r="F207" s="107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9"/>
      <c r="B208" s="1070"/>
      <c r="C208" s="1070"/>
      <c r="D208" s="1070"/>
      <c r="E208" s="1070"/>
      <c r="F208" s="107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9"/>
      <c r="B209" s="1070"/>
      <c r="C209" s="1070"/>
      <c r="D209" s="1070"/>
      <c r="E209" s="1070"/>
      <c r="F209" s="107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9"/>
      <c r="B210" s="1070"/>
      <c r="C210" s="1070"/>
      <c r="D210" s="1070"/>
      <c r="E210" s="1070"/>
      <c r="F210" s="107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9"/>
      <c r="B211" s="1070"/>
      <c r="C211" s="1070"/>
      <c r="D211" s="1070"/>
      <c r="E211" s="1070"/>
      <c r="F211" s="107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793"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793"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69"/>
      <c r="B215" s="1070"/>
      <c r="C215" s="1070"/>
      <c r="D215" s="1070"/>
      <c r="E215" s="1070"/>
      <c r="F215" s="1071"/>
      <c r="G215" s="813"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9"/>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69"/>
      <c r="B216" s="1070"/>
      <c r="C216" s="1070"/>
      <c r="D216" s="1070"/>
      <c r="E216" s="1070"/>
      <c r="F216" s="1071"/>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6"/>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69"/>
      <c r="B217" s="1070"/>
      <c r="C217" s="1070"/>
      <c r="D217" s="1070"/>
      <c r="E217" s="1070"/>
      <c r="F217" s="107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9"/>
      <c r="B218" s="1070"/>
      <c r="C218" s="1070"/>
      <c r="D218" s="1070"/>
      <c r="E218" s="1070"/>
      <c r="F218" s="107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9"/>
      <c r="B219" s="1070"/>
      <c r="C219" s="1070"/>
      <c r="D219" s="1070"/>
      <c r="E219" s="1070"/>
      <c r="F219" s="107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9"/>
      <c r="B220" s="1070"/>
      <c r="C220" s="1070"/>
      <c r="D220" s="1070"/>
      <c r="E220" s="1070"/>
      <c r="F220" s="107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9"/>
      <c r="B221" s="1070"/>
      <c r="C221" s="1070"/>
      <c r="D221" s="1070"/>
      <c r="E221" s="1070"/>
      <c r="F221" s="107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9"/>
      <c r="B222" s="1070"/>
      <c r="C222" s="1070"/>
      <c r="D222" s="1070"/>
      <c r="E222" s="1070"/>
      <c r="F222" s="107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9"/>
      <c r="B223" s="1070"/>
      <c r="C223" s="1070"/>
      <c r="D223" s="1070"/>
      <c r="E223" s="1070"/>
      <c r="F223" s="107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9"/>
      <c r="B224" s="1070"/>
      <c r="C224" s="1070"/>
      <c r="D224" s="1070"/>
      <c r="E224" s="1070"/>
      <c r="F224" s="107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9"/>
      <c r="B225" s="1070"/>
      <c r="C225" s="1070"/>
      <c r="D225" s="1070"/>
      <c r="E225" s="1070"/>
      <c r="F225" s="107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9"/>
      <c r="B226" s="1070"/>
      <c r="C226" s="1070"/>
      <c r="D226" s="1070"/>
      <c r="E226" s="1070"/>
      <c r="F226" s="107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69"/>
      <c r="B227" s="1070"/>
      <c r="C227" s="1070"/>
      <c r="D227" s="1070"/>
      <c r="E227" s="1070"/>
      <c r="F227" s="1071"/>
      <c r="G227" s="793"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793"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69"/>
      <c r="B228" s="1070"/>
      <c r="C228" s="1070"/>
      <c r="D228" s="1070"/>
      <c r="E228" s="1070"/>
      <c r="F228" s="1071"/>
      <c r="G228" s="813"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9"/>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69"/>
      <c r="B229" s="1070"/>
      <c r="C229" s="1070"/>
      <c r="D229" s="1070"/>
      <c r="E229" s="1070"/>
      <c r="F229" s="1071"/>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6"/>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69"/>
      <c r="B230" s="1070"/>
      <c r="C230" s="1070"/>
      <c r="D230" s="1070"/>
      <c r="E230" s="1070"/>
      <c r="F230" s="107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9"/>
      <c r="B231" s="1070"/>
      <c r="C231" s="1070"/>
      <c r="D231" s="1070"/>
      <c r="E231" s="1070"/>
      <c r="F231" s="107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9"/>
      <c r="B232" s="1070"/>
      <c r="C232" s="1070"/>
      <c r="D232" s="1070"/>
      <c r="E232" s="1070"/>
      <c r="F232" s="107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9"/>
      <c r="B233" s="1070"/>
      <c r="C233" s="1070"/>
      <c r="D233" s="1070"/>
      <c r="E233" s="1070"/>
      <c r="F233" s="107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9"/>
      <c r="B234" s="1070"/>
      <c r="C234" s="1070"/>
      <c r="D234" s="1070"/>
      <c r="E234" s="1070"/>
      <c r="F234" s="107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9"/>
      <c r="B235" s="1070"/>
      <c r="C235" s="1070"/>
      <c r="D235" s="1070"/>
      <c r="E235" s="1070"/>
      <c r="F235" s="107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9"/>
      <c r="B236" s="1070"/>
      <c r="C236" s="1070"/>
      <c r="D236" s="1070"/>
      <c r="E236" s="1070"/>
      <c r="F236" s="107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9"/>
      <c r="B237" s="1070"/>
      <c r="C237" s="1070"/>
      <c r="D237" s="1070"/>
      <c r="E237" s="1070"/>
      <c r="F237" s="107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9"/>
      <c r="B238" s="1070"/>
      <c r="C238" s="1070"/>
      <c r="D238" s="1070"/>
      <c r="E238" s="1070"/>
      <c r="F238" s="107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9"/>
      <c r="B239" s="1070"/>
      <c r="C239" s="1070"/>
      <c r="D239" s="1070"/>
      <c r="E239" s="1070"/>
      <c r="F239" s="107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69"/>
      <c r="B240" s="1070"/>
      <c r="C240" s="1070"/>
      <c r="D240" s="1070"/>
      <c r="E240" s="1070"/>
      <c r="F240" s="1071"/>
      <c r="G240" s="793"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793"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69"/>
      <c r="B241" s="1070"/>
      <c r="C241" s="1070"/>
      <c r="D241" s="1070"/>
      <c r="E241" s="1070"/>
      <c r="F241" s="1071"/>
      <c r="G241" s="813"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9"/>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69"/>
      <c r="B242" s="1070"/>
      <c r="C242" s="1070"/>
      <c r="D242" s="1070"/>
      <c r="E242" s="1070"/>
      <c r="F242" s="1071"/>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6"/>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69"/>
      <c r="B243" s="1070"/>
      <c r="C243" s="1070"/>
      <c r="D243" s="1070"/>
      <c r="E243" s="1070"/>
      <c r="F243" s="107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9"/>
      <c r="B244" s="1070"/>
      <c r="C244" s="1070"/>
      <c r="D244" s="1070"/>
      <c r="E244" s="1070"/>
      <c r="F244" s="107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9"/>
      <c r="B245" s="1070"/>
      <c r="C245" s="1070"/>
      <c r="D245" s="1070"/>
      <c r="E245" s="1070"/>
      <c r="F245" s="107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9"/>
      <c r="B246" s="1070"/>
      <c r="C246" s="1070"/>
      <c r="D246" s="1070"/>
      <c r="E246" s="1070"/>
      <c r="F246" s="107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9"/>
      <c r="B247" s="1070"/>
      <c r="C247" s="1070"/>
      <c r="D247" s="1070"/>
      <c r="E247" s="1070"/>
      <c r="F247" s="107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9"/>
      <c r="B248" s="1070"/>
      <c r="C248" s="1070"/>
      <c r="D248" s="1070"/>
      <c r="E248" s="1070"/>
      <c r="F248" s="107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9"/>
      <c r="B249" s="1070"/>
      <c r="C249" s="1070"/>
      <c r="D249" s="1070"/>
      <c r="E249" s="1070"/>
      <c r="F249" s="107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9"/>
      <c r="B250" s="1070"/>
      <c r="C250" s="1070"/>
      <c r="D250" s="1070"/>
      <c r="E250" s="1070"/>
      <c r="F250" s="107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9"/>
      <c r="B251" s="1070"/>
      <c r="C251" s="1070"/>
      <c r="D251" s="1070"/>
      <c r="E251" s="1070"/>
      <c r="F251" s="107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9"/>
      <c r="B252" s="1070"/>
      <c r="C252" s="1070"/>
      <c r="D252" s="1070"/>
      <c r="E252" s="1070"/>
      <c r="F252" s="107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69"/>
      <c r="B253" s="1070"/>
      <c r="C253" s="1070"/>
      <c r="D253" s="1070"/>
      <c r="E253" s="1070"/>
      <c r="F253" s="1071"/>
      <c r="G253" s="793"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793"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69"/>
      <c r="B254" s="1070"/>
      <c r="C254" s="1070"/>
      <c r="D254" s="1070"/>
      <c r="E254" s="1070"/>
      <c r="F254" s="1071"/>
      <c r="G254" s="813"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9"/>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69"/>
      <c r="B255" s="1070"/>
      <c r="C255" s="1070"/>
      <c r="D255" s="1070"/>
      <c r="E255" s="1070"/>
      <c r="F255" s="1071"/>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6"/>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69"/>
      <c r="B256" s="1070"/>
      <c r="C256" s="1070"/>
      <c r="D256" s="1070"/>
      <c r="E256" s="1070"/>
      <c r="F256" s="107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9"/>
      <c r="B257" s="1070"/>
      <c r="C257" s="1070"/>
      <c r="D257" s="1070"/>
      <c r="E257" s="1070"/>
      <c r="F257" s="107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9"/>
      <c r="B258" s="1070"/>
      <c r="C258" s="1070"/>
      <c r="D258" s="1070"/>
      <c r="E258" s="1070"/>
      <c r="F258" s="107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9"/>
      <c r="B259" s="1070"/>
      <c r="C259" s="1070"/>
      <c r="D259" s="1070"/>
      <c r="E259" s="1070"/>
      <c r="F259" s="107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9"/>
      <c r="B260" s="1070"/>
      <c r="C260" s="1070"/>
      <c r="D260" s="1070"/>
      <c r="E260" s="1070"/>
      <c r="F260" s="107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9"/>
      <c r="B261" s="1070"/>
      <c r="C261" s="1070"/>
      <c r="D261" s="1070"/>
      <c r="E261" s="1070"/>
      <c r="F261" s="107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9"/>
      <c r="B262" s="1070"/>
      <c r="C262" s="1070"/>
      <c r="D262" s="1070"/>
      <c r="E262" s="1070"/>
      <c r="F262" s="107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9"/>
      <c r="B263" s="1070"/>
      <c r="C263" s="1070"/>
      <c r="D263" s="1070"/>
      <c r="E263" s="1070"/>
      <c r="F263" s="107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9"/>
      <c r="B264" s="1070"/>
      <c r="C264" s="1070"/>
      <c r="D264" s="1070"/>
      <c r="E264" s="1070"/>
      <c r="F264" s="107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432</v>
      </c>
      <c r="K3" s="362"/>
      <c r="L3" s="362"/>
      <c r="M3" s="362"/>
      <c r="N3" s="362"/>
      <c r="O3" s="362"/>
      <c r="P3" s="363" t="s">
        <v>27</v>
      </c>
      <c r="Q3" s="363"/>
      <c r="R3" s="363"/>
      <c r="S3" s="363"/>
      <c r="T3" s="363"/>
      <c r="U3" s="363"/>
      <c r="V3" s="363"/>
      <c r="W3" s="363"/>
      <c r="X3" s="363"/>
      <c r="Y3" s="364" t="s">
        <v>493</v>
      </c>
      <c r="Z3" s="365"/>
      <c r="AA3" s="365"/>
      <c r="AB3" s="365"/>
      <c r="AC3" s="142" t="s">
        <v>476</v>
      </c>
      <c r="AD3" s="142"/>
      <c r="AE3" s="142"/>
      <c r="AF3" s="142"/>
      <c r="AG3" s="142"/>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80">
        <v>1</v>
      </c>
      <c r="B4" s="108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80">
        <v>2</v>
      </c>
      <c r="B5" s="108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80">
        <v>3</v>
      </c>
      <c r="B6" s="108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80">
        <v>4</v>
      </c>
      <c r="B7" s="108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80">
        <v>5</v>
      </c>
      <c r="B8" s="108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80">
        <v>6</v>
      </c>
      <c r="B9" s="108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80">
        <v>7</v>
      </c>
      <c r="B10" s="108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80">
        <v>8</v>
      </c>
      <c r="B11" s="108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80">
        <v>9</v>
      </c>
      <c r="B12" s="108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80">
        <v>10</v>
      </c>
      <c r="B13" s="108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80">
        <v>11</v>
      </c>
      <c r="B14" s="108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80">
        <v>12</v>
      </c>
      <c r="B15" s="108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80">
        <v>13</v>
      </c>
      <c r="B16" s="108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80">
        <v>14</v>
      </c>
      <c r="B17" s="108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80">
        <v>15</v>
      </c>
      <c r="B18" s="108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80">
        <v>16</v>
      </c>
      <c r="B19" s="108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80">
        <v>17</v>
      </c>
      <c r="B20" s="108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80">
        <v>18</v>
      </c>
      <c r="B21" s="108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80">
        <v>19</v>
      </c>
      <c r="B22" s="108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80">
        <v>20</v>
      </c>
      <c r="B23" s="108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80">
        <v>21</v>
      </c>
      <c r="B24" s="108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80">
        <v>22</v>
      </c>
      <c r="B25" s="108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80">
        <v>23</v>
      </c>
      <c r="B26" s="108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80">
        <v>24</v>
      </c>
      <c r="B27" s="108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80">
        <v>25</v>
      </c>
      <c r="B28" s="108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80">
        <v>26</v>
      </c>
      <c r="B29" s="108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80">
        <v>27</v>
      </c>
      <c r="B30" s="108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80">
        <v>28</v>
      </c>
      <c r="B31" s="1080">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80">
        <v>29</v>
      </c>
      <c r="B32" s="1080">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80">
        <v>30</v>
      </c>
      <c r="B33" s="1080">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432</v>
      </c>
      <c r="K36" s="362"/>
      <c r="L36" s="362"/>
      <c r="M36" s="362"/>
      <c r="N36" s="362"/>
      <c r="O36" s="362"/>
      <c r="P36" s="363" t="s">
        <v>27</v>
      </c>
      <c r="Q36" s="363"/>
      <c r="R36" s="363"/>
      <c r="S36" s="363"/>
      <c r="T36" s="363"/>
      <c r="U36" s="363"/>
      <c r="V36" s="363"/>
      <c r="W36" s="363"/>
      <c r="X36" s="363"/>
      <c r="Y36" s="364" t="s">
        <v>493</v>
      </c>
      <c r="Z36" s="365"/>
      <c r="AA36" s="365"/>
      <c r="AB36" s="365"/>
      <c r="AC36" s="142" t="s">
        <v>476</v>
      </c>
      <c r="AD36" s="142"/>
      <c r="AE36" s="142"/>
      <c r="AF36" s="142"/>
      <c r="AG36" s="142"/>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80">
        <v>1</v>
      </c>
      <c r="B37" s="1080">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80">
        <v>2</v>
      </c>
      <c r="B38" s="108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80">
        <v>3</v>
      </c>
      <c r="B39" s="108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80">
        <v>4</v>
      </c>
      <c r="B40" s="108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80">
        <v>5</v>
      </c>
      <c r="B41" s="108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80">
        <v>6</v>
      </c>
      <c r="B42" s="108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80">
        <v>7</v>
      </c>
      <c r="B43" s="108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80">
        <v>8</v>
      </c>
      <c r="B44" s="108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80">
        <v>9</v>
      </c>
      <c r="B45" s="108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80">
        <v>10</v>
      </c>
      <c r="B46" s="108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80">
        <v>11</v>
      </c>
      <c r="B47" s="108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80">
        <v>12</v>
      </c>
      <c r="B48" s="108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80">
        <v>13</v>
      </c>
      <c r="B49" s="108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80">
        <v>14</v>
      </c>
      <c r="B50" s="108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80">
        <v>15</v>
      </c>
      <c r="B51" s="108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80">
        <v>16</v>
      </c>
      <c r="B52" s="108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80">
        <v>17</v>
      </c>
      <c r="B53" s="108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80">
        <v>18</v>
      </c>
      <c r="B54" s="108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80">
        <v>19</v>
      </c>
      <c r="B55" s="108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80">
        <v>20</v>
      </c>
      <c r="B56" s="108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80">
        <v>21</v>
      </c>
      <c r="B57" s="108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80">
        <v>22</v>
      </c>
      <c r="B58" s="108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80">
        <v>23</v>
      </c>
      <c r="B59" s="108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80">
        <v>24</v>
      </c>
      <c r="B60" s="108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80">
        <v>25</v>
      </c>
      <c r="B61" s="108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80">
        <v>26</v>
      </c>
      <c r="B62" s="108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80">
        <v>27</v>
      </c>
      <c r="B63" s="108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80">
        <v>28</v>
      </c>
      <c r="B64" s="108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80">
        <v>29</v>
      </c>
      <c r="B65" s="108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80">
        <v>30</v>
      </c>
      <c r="B66" s="108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432</v>
      </c>
      <c r="K69" s="362"/>
      <c r="L69" s="362"/>
      <c r="M69" s="362"/>
      <c r="N69" s="362"/>
      <c r="O69" s="362"/>
      <c r="P69" s="363" t="s">
        <v>27</v>
      </c>
      <c r="Q69" s="363"/>
      <c r="R69" s="363"/>
      <c r="S69" s="363"/>
      <c r="T69" s="363"/>
      <c r="U69" s="363"/>
      <c r="V69" s="363"/>
      <c r="W69" s="363"/>
      <c r="X69" s="363"/>
      <c r="Y69" s="364" t="s">
        <v>493</v>
      </c>
      <c r="Z69" s="365"/>
      <c r="AA69" s="365"/>
      <c r="AB69" s="365"/>
      <c r="AC69" s="142" t="s">
        <v>476</v>
      </c>
      <c r="AD69" s="142"/>
      <c r="AE69" s="142"/>
      <c r="AF69" s="142"/>
      <c r="AG69" s="142"/>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80">
        <v>1</v>
      </c>
      <c r="B70" s="108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80">
        <v>2</v>
      </c>
      <c r="B71" s="108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80">
        <v>3</v>
      </c>
      <c r="B72" s="108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80">
        <v>4</v>
      </c>
      <c r="B73" s="108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80">
        <v>5</v>
      </c>
      <c r="B74" s="108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80">
        <v>6</v>
      </c>
      <c r="B75" s="108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80">
        <v>7</v>
      </c>
      <c r="B76" s="108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80">
        <v>8</v>
      </c>
      <c r="B77" s="108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80">
        <v>9</v>
      </c>
      <c r="B78" s="108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80">
        <v>10</v>
      </c>
      <c r="B79" s="108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80">
        <v>11</v>
      </c>
      <c r="B80" s="108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80">
        <v>12</v>
      </c>
      <c r="B81" s="108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80">
        <v>13</v>
      </c>
      <c r="B82" s="108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80">
        <v>14</v>
      </c>
      <c r="B83" s="108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80">
        <v>15</v>
      </c>
      <c r="B84" s="108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80">
        <v>16</v>
      </c>
      <c r="B85" s="108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80">
        <v>17</v>
      </c>
      <c r="B86" s="108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80">
        <v>18</v>
      </c>
      <c r="B87" s="108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80">
        <v>19</v>
      </c>
      <c r="B88" s="108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80">
        <v>20</v>
      </c>
      <c r="B89" s="108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80">
        <v>21</v>
      </c>
      <c r="B90" s="108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80">
        <v>22</v>
      </c>
      <c r="B91" s="108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80">
        <v>23</v>
      </c>
      <c r="B92" s="108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80">
        <v>24</v>
      </c>
      <c r="B93" s="108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80">
        <v>25</v>
      </c>
      <c r="B94" s="108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80">
        <v>26</v>
      </c>
      <c r="B95" s="108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80">
        <v>27</v>
      </c>
      <c r="B96" s="108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80">
        <v>28</v>
      </c>
      <c r="B97" s="108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80">
        <v>29</v>
      </c>
      <c r="B98" s="108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80">
        <v>30</v>
      </c>
      <c r="B99" s="108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2" t="s">
        <v>432</v>
      </c>
      <c r="K102" s="362"/>
      <c r="L102" s="362"/>
      <c r="M102" s="362"/>
      <c r="N102" s="362"/>
      <c r="O102" s="362"/>
      <c r="P102" s="363" t="s">
        <v>27</v>
      </c>
      <c r="Q102" s="363"/>
      <c r="R102" s="363"/>
      <c r="S102" s="363"/>
      <c r="T102" s="363"/>
      <c r="U102" s="363"/>
      <c r="V102" s="363"/>
      <c r="W102" s="363"/>
      <c r="X102" s="363"/>
      <c r="Y102" s="364" t="s">
        <v>493</v>
      </c>
      <c r="Z102" s="365"/>
      <c r="AA102" s="365"/>
      <c r="AB102" s="365"/>
      <c r="AC102" s="142" t="s">
        <v>476</v>
      </c>
      <c r="AD102" s="142"/>
      <c r="AE102" s="142"/>
      <c r="AF102" s="142"/>
      <c r="AG102" s="142"/>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80">
        <v>1</v>
      </c>
      <c r="B103" s="108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80">
        <v>2</v>
      </c>
      <c r="B104" s="108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80">
        <v>3</v>
      </c>
      <c r="B105" s="108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80">
        <v>4</v>
      </c>
      <c r="B106" s="108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80">
        <v>5</v>
      </c>
      <c r="B107" s="108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80">
        <v>6</v>
      </c>
      <c r="B108" s="108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80">
        <v>7</v>
      </c>
      <c r="B109" s="108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80">
        <v>8</v>
      </c>
      <c r="B110" s="108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80">
        <v>9</v>
      </c>
      <c r="B111" s="108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80">
        <v>10</v>
      </c>
      <c r="B112" s="108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80">
        <v>11</v>
      </c>
      <c r="B113" s="108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80">
        <v>12</v>
      </c>
      <c r="B114" s="108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80">
        <v>13</v>
      </c>
      <c r="B115" s="108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80">
        <v>14</v>
      </c>
      <c r="B116" s="108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80">
        <v>15</v>
      </c>
      <c r="B117" s="108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80">
        <v>16</v>
      </c>
      <c r="B118" s="108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80">
        <v>17</v>
      </c>
      <c r="B119" s="108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80">
        <v>18</v>
      </c>
      <c r="B120" s="108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80">
        <v>19</v>
      </c>
      <c r="B121" s="108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80">
        <v>20</v>
      </c>
      <c r="B122" s="108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80">
        <v>21</v>
      </c>
      <c r="B123" s="108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80">
        <v>22</v>
      </c>
      <c r="B124" s="108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80">
        <v>23</v>
      </c>
      <c r="B125" s="108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80">
        <v>24</v>
      </c>
      <c r="B126" s="108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80">
        <v>25</v>
      </c>
      <c r="B127" s="108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80">
        <v>26</v>
      </c>
      <c r="B128" s="108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80">
        <v>27</v>
      </c>
      <c r="B129" s="108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80">
        <v>28</v>
      </c>
      <c r="B130" s="108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80">
        <v>29</v>
      </c>
      <c r="B131" s="108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80">
        <v>30</v>
      </c>
      <c r="B132" s="108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2" t="s">
        <v>432</v>
      </c>
      <c r="K135" s="362"/>
      <c r="L135" s="362"/>
      <c r="M135" s="362"/>
      <c r="N135" s="362"/>
      <c r="O135" s="362"/>
      <c r="P135" s="363" t="s">
        <v>27</v>
      </c>
      <c r="Q135" s="363"/>
      <c r="R135" s="363"/>
      <c r="S135" s="363"/>
      <c r="T135" s="363"/>
      <c r="U135" s="363"/>
      <c r="V135" s="363"/>
      <c r="W135" s="363"/>
      <c r="X135" s="363"/>
      <c r="Y135" s="364" t="s">
        <v>493</v>
      </c>
      <c r="Z135" s="365"/>
      <c r="AA135" s="365"/>
      <c r="AB135" s="365"/>
      <c r="AC135" s="142" t="s">
        <v>476</v>
      </c>
      <c r="AD135" s="142"/>
      <c r="AE135" s="142"/>
      <c r="AF135" s="142"/>
      <c r="AG135" s="142"/>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80">
        <v>1</v>
      </c>
      <c r="B136" s="108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80">
        <v>2</v>
      </c>
      <c r="B137" s="108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80">
        <v>3</v>
      </c>
      <c r="B138" s="108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80">
        <v>4</v>
      </c>
      <c r="B139" s="108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80">
        <v>5</v>
      </c>
      <c r="B140" s="108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80">
        <v>6</v>
      </c>
      <c r="B141" s="108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80">
        <v>7</v>
      </c>
      <c r="B142" s="108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80">
        <v>8</v>
      </c>
      <c r="B143" s="108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80">
        <v>9</v>
      </c>
      <c r="B144" s="108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80">
        <v>10</v>
      </c>
      <c r="B145" s="108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80">
        <v>11</v>
      </c>
      <c r="B146" s="108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80">
        <v>12</v>
      </c>
      <c r="B147" s="108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80">
        <v>13</v>
      </c>
      <c r="B148" s="108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80">
        <v>14</v>
      </c>
      <c r="B149" s="108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80">
        <v>15</v>
      </c>
      <c r="B150" s="108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80">
        <v>16</v>
      </c>
      <c r="B151" s="108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80">
        <v>17</v>
      </c>
      <c r="B152" s="108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80">
        <v>18</v>
      </c>
      <c r="B153" s="108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80">
        <v>19</v>
      </c>
      <c r="B154" s="108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80">
        <v>20</v>
      </c>
      <c r="B155" s="108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80">
        <v>21</v>
      </c>
      <c r="B156" s="108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80">
        <v>22</v>
      </c>
      <c r="B157" s="108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80">
        <v>23</v>
      </c>
      <c r="B158" s="108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80">
        <v>24</v>
      </c>
      <c r="B159" s="108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80">
        <v>25</v>
      </c>
      <c r="B160" s="108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80">
        <v>26</v>
      </c>
      <c r="B161" s="108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80">
        <v>27</v>
      </c>
      <c r="B162" s="108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80">
        <v>28</v>
      </c>
      <c r="B163" s="108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80">
        <v>29</v>
      </c>
      <c r="B164" s="108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80">
        <v>30</v>
      </c>
      <c r="B165" s="108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2" t="s">
        <v>432</v>
      </c>
      <c r="K168" s="362"/>
      <c r="L168" s="362"/>
      <c r="M168" s="362"/>
      <c r="N168" s="362"/>
      <c r="O168" s="362"/>
      <c r="P168" s="363" t="s">
        <v>27</v>
      </c>
      <c r="Q168" s="363"/>
      <c r="R168" s="363"/>
      <c r="S168" s="363"/>
      <c r="T168" s="363"/>
      <c r="U168" s="363"/>
      <c r="V168" s="363"/>
      <c r="W168" s="363"/>
      <c r="X168" s="363"/>
      <c r="Y168" s="364" t="s">
        <v>493</v>
      </c>
      <c r="Z168" s="365"/>
      <c r="AA168" s="365"/>
      <c r="AB168" s="365"/>
      <c r="AC168" s="142" t="s">
        <v>476</v>
      </c>
      <c r="AD168" s="142"/>
      <c r="AE168" s="142"/>
      <c r="AF168" s="142"/>
      <c r="AG168" s="142"/>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80">
        <v>1</v>
      </c>
      <c r="B169" s="108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80">
        <v>2</v>
      </c>
      <c r="B170" s="108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80">
        <v>3</v>
      </c>
      <c r="B171" s="108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80">
        <v>4</v>
      </c>
      <c r="B172" s="108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80">
        <v>5</v>
      </c>
      <c r="B173" s="108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80">
        <v>6</v>
      </c>
      <c r="B174" s="108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80">
        <v>7</v>
      </c>
      <c r="B175" s="108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80">
        <v>8</v>
      </c>
      <c r="B176" s="108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80">
        <v>9</v>
      </c>
      <c r="B177" s="108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80">
        <v>10</v>
      </c>
      <c r="B178" s="108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80">
        <v>11</v>
      </c>
      <c r="B179" s="108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80">
        <v>12</v>
      </c>
      <c r="B180" s="108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80">
        <v>13</v>
      </c>
      <c r="B181" s="108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80">
        <v>14</v>
      </c>
      <c r="B182" s="108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80">
        <v>15</v>
      </c>
      <c r="B183" s="108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80">
        <v>16</v>
      </c>
      <c r="B184" s="108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80">
        <v>17</v>
      </c>
      <c r="B185" s="108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80">
        <v>18</v>
      </c>
      <c r="B186" s="108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80">
        <v>19</v>
      </c>
      <c r="B187" s="108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80">
        <v>20</v>
      </c>
      <c r="B188" s="108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80">
        <v>21</v>
      </c>
      <c r="B189" s="108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80">
        <v>22</v>
      </c>
      <c r="B190" s="108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80">
        <v>23</v>
      </c>
      <c r="B191" s="108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80">
        <v>24</v>
      </c>
      <c r="B192" s="108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80">
        <v>25</v>
      </c>
      <c r="B193" s="108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80">
        <v>26</v>
      </c>
      <c r="B194" s="108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80">
        <v>27</v>
      </c>
      <c r="B195" s="108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80">
        <v>28</v>
      </c>
      <c r="B196" s="108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80">
        <v>29</v>
      </c>
      <c r="B197" s="108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80">
        <v>30</v>
      </c>
      <c r="B198" s="108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2" t="s">
        <v>432</v>
      </c>
      <c r="K201" s="362"/>
      <c r="L201" s="362"/>
      <c r="M201" s="362"/>
      <c r="N201" s="362"/>
      <c r="O201" s="362"/>
      <c r="P201" s="363" t="s">
        <v>27</v>
      </c>
      <c r="Q201" s="363"/>
      <c r="R201" s="363"/>
      <c r="S201" s="363"/>
      <c r="T201" s="363"/>
      <c r="U201" s="363"/>
      <c r="V201" s="363"/>
      <c r="W201" s="363"/>
      <c r="X201" s="363"/>
      <c r="Y201" s="364" t="s">
        <v>493</v>
      </c>
      <c r="Z201" s="365"/>
      <c r="AA201" s="365"/>
      <c r="AB201" s="365"/>
      <c r="AC201" s="142" t="s">
        <v>476</v>
      </c>
      <c r="AD201" s="142"/>
      <c r="AE201" s="142"/>
      <c r="AF201" s="142"/>
      <c r="AG201" s="142"/>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80">
        <v>1</v>
      </c>
      <c r="B202" s="1080">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80">
        <v>2</v>
      </c>
      <c r="B203" s="108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80">
        <v>3</v>
      </c>
      <c r="B204" s="108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80">
        <v>4</v>
      </c>
      <c r="B205" s="108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80">
        <v>5</v>
      </c>
      <c r="B206" s="108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80">
        <v>6</v>
      </c>
      <c r="B207" s="108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80">
        <v>7</v>
      </c>
      <c r="B208" s="108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80">
        <v>8</v>
      </c>
      <c r="B209" s="108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80">
        <v>9</v>
      </c>
      <c r="B210" s="108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80">
        <v>10</v>
      </c>
      <c r="B211" s="108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80">
        <v>11</v>
      </c>
      <c r="B212" s="108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80">
        <v>12</v>
      </c>
      <c r="B213" s="108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80">
        <v>13</v>
      </c>
      <c r="B214" s="108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80">
        <v>14</v>
      </c>
      <c r="B215" s="108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80">
        <v>15</v>
      </c>
      <c r="B216" s="108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80">
        <v>16</v>
      </c>
      <c r="B217" s="108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80">
        <v>17</v>
      </c>
      <c r="B218" s="108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80">
        <v>18</v>
      </c>
      <c r="B219" s="108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80">
        <v>19</v>
      </c>
      <c r="B220" s="108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80">
        <v>20</v>
      </c>
      <c r="B221" s="108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80">
        <v>21</v>
      </c>
      <c r="B222" s="108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80">
        <v>22</v>
      </c>
      <c r="B223" s="108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80">
        <v>23</v>
      </c>
      <c r="B224" s="108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80">
        <v>24</v>
      </c>
      <c r="B225" s="108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80">
        <v>25</v>
      </c>
      <c r="B226" s="108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80">
        <v>26</v>
      </c>
      <c r="B227" s="108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80">
        <v>27</v>
      </c>
      <c r="B228" s="108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80">
        <v>28</v>
      </c>
      <c r="B229" s="108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80">
        <v>29</v>
      </c>
      <c r="B230" s="108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80">
        <v>30</v>
      </c>
      <c r="B231" s="108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2" t="s">
        <v>432</v>
      </c>
      <c r="K234" s="362"/>
      <c r="L234" s="362"/>
      <c r="M234" s="362"/>
      <c r="N234" s="362"/>
      <c r="O234" s="362"/>
      <c r="P234" s="363" t="s">
        <v>27</v>
      </c>
      <c r="Q234" s="363"/>
      <c r="R234" s="363"/>
      <c r="S234" s="363"/>
      <c r="T234" s="363"/>
      <c r="U234" s="363"/>
      <c r="V234" s="363"/>
      <c r="W234" s="363"/>
      <c r="X234" s="363"/>
      <c r="Y234" s="364" t="s">
        <v>493</v>
      </c>
      <c r="Z234" s="365"/>
      <c r="AA234" s="365"/>
      <c r="AB234" s="365"/>
      <c r="AC234" s="142" t="s">
        <v>476</v>
      </c>
      <c r="AD234" s="142"/>
      <c r="AE234" s="142"/>
      <c r="AF234" s="142"/>
      <c r="AG234" s="142"/>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80">
        <v>1</v>
      </c>
      <c r="B235" s="108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80">
        <v>2</v>
      </c>
      <c r="B236" s="108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80">
        <v>3</v>
      </c>
      <c r="B237" s="108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80">
        <v>4</v>
      </c>
      <c r="B238" s="108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80">
        <v>5</v>
      </c>
      <c r="B239" s="108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80">
        <v>6</v>
      </c>
      <c r="B240" s="108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80">
        <v>7</v>
      </c>
      <c r="B241" s="108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80">
        <v>8</v>
      </c>
      <c r="B242" s="108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80">
        <v>9</v>
      </c>
      <c r="B243" s="108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80">
        <v>10</v>
      </c>
      <c r="B244" s="108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80">
        <v>11</v>
      </c>
      <c r="B245" s="108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80">
        <v>12</v>
      </c>
      <c r="B246" s="108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80">
        <v>13</v>
      </c>
      <c r="B247" s="108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80">
        <v>14</v>
      </c>
      <c r="B248" s="108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80">
        <v>15</v>
      </c>
      <c r="B249" s="108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80">
        <v>16</v>
      </c>
      <c r="B250" s="108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80">
        <v>17</v>
      </c>
      <c r="B251" s="108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80">
        <v>18</v>
      </c>
      <c r="B252" s="108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80">
        <v>19</v>
      </c>
      <c r="B253" s="108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80">
        <v>20</v>
      </c>
      <c r="B254" s="108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80">
        <v>21</v>
      </c>
      <c r="B255" s="108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80">
        <v>22</v>
      </c>
      <c r="B256" s="108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80">
        <v>23</v>
      </c>
      <c r="B257" s="108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80">
        <v>24</v>
      </c>
      <c r="B258" s="108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80">
        <v>25</v>
      </c>
      <c r="B259" s="108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80">
        <v>26</v>
      </c>
      <c r="B260" s="108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80">
        <v>27</v>
      </c>
      <c r="B261" s="108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80">
        <v>28</v>
      </c>
      <c r="B262" s="108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80">
        <v>29</v>
      </c>
      <c r="B263" s="108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80">
        <v>30</v>
      </c>
      <c r="B264" s="108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2" t="s">
        <v>432</v>
      </c>
      <c r="K267" s="362"/>
      <c r="L267" s="362"/>
      <c r="M267" s="362"/>
      <c r="N267" s="362"/>
      <c r="O267" s="362"/>
      <c r="P267" s="363" t="s">
        <v>27</v>
      </c>
      <c r="Q267" s="363"/>
      <c r="R267" s="363"/>
      <c r="S267" s="363"/>
      <c r="T267" s="363"/>
      <c r="U267" s="363"/>
      <c r="V267" s="363"/>
      <c r="W267" s="363"/>
      <c r="X267" s="363"/>
      <c r="Y267" s="364" t="s">
        <v>493</v>
      </c>
      <c r="Z267" s="365"/>
      <c r="AA267" s="365"/>
      <c r="AB267" s="365"/>
      <c r="AC267" s="142" t="s">
        <v>476</v>
      </c>
      <c r="AD267" s="142"/>
      <c r="AE267" s="142"/>
      <c r="AF267" s="142"/>
      <c r="AG267" s="142"/>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80">
        <v>1</v>
      </c>
      <c r="B268" s="108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80">
        <v>2</v>
      </c>
      <c r="B269" s="108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80">
        <v>3</v>
      </c>
      <c r="B270" s="108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80">
        <v>4</v>
      </c>
      <c r="B271" s="108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80">
        <v>5</v>
      </c>
      <c r="B272" s="108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80">
        <v>6</v>
      </c>
      <c r="B273" s="108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80">
        <v>7</v>
      </c>
      <c r="B274" s="108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80">
        <v>8</v>
      </c>
      <c r="B275" s="108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80">
        <v>9</v>
      </c>
      <c r="B276" s="108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80">
        <v>10</v>
      </c>
      <c r="B277" s="108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80">
        <v>11</v>
      </c>
      <c r="B278" s="108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80">
        <v>12</v>
      </c>
      <c r="B279" s="108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80">
        <v>13</v>
      </c>
      <c r="B280" s="108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80">
        <v>14</v>
      </c>
      <c r="B281" s="108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80">
        <v>15</v>
      </c>
      <c r="B282" s="108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80">
        <v>16</v>
      </c>
      <c r="B283" s="108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80">
        <v>17</v>
      </c>
      <c r="B284" s="108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80">
        <v>18</v>
      </c>
      <c r="B285" s="108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80">
        <v>19</v>
      </c>
      <c r="B286" s="108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80">
        <v>20</v>
      </c>
      <c r="B287" s="108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80">
        <v>21</v>
      </c>
      <c r="B288" s="108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80">
        <v>22</v>
      </c>
      <c r="B289" s="108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80">
        <v>23</v>
      </c>
      <c r="B290" s="108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80">
        <v>24</v>
      </c>
      <c r="B291" s="108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80">
        <v>25</v>
      </c>
      <c r="B292" s="108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80">
        <v>26</v>
      </c>
      <c r="B293" s="108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80">
        <v>27</v>
      </c>
      <c r="B294" s="108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80">
        <v>28</v>
      </c>
      <c r="B295" s="108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80">
        <v>29</v>
      </c>
      <c r="B296" s="108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80">
        <v>30</v>
      </c>
      <c r="B297" s="108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2" t="s">
        <v>432</v>
      </c>
      <c r="K300" s="362"/>
      <c r="L300" s="362"/>
      <c r="M300" s="362"/>
      <c r="N300" s="362"/>
      <c r="O300" s="362"/>
      <c r="P300" s="363" t="s">
        <v>27</v>
      </c>
      <c r="Q300" s="363"/>
      <c r="R300" s="363"/>
      <c r="S300" s="363"/>
      <c r="T300" s="363"/>
      <c r="U300" s="363"/>
      <c r="V300" s="363"/>
      <c r="W300" s="363"/>
      <c r="X300" s="363"/>
      <c r="Y300" s="364" t="s">
        <v>493</v>
      </c>
      <c r="Z300" s="365"/>
      <c r="AA300" s="365"/>
      <c r="AB300" s="365"/>
      <c r="AC300" s="142" t="s">
        <v>476</v>
      </c>
      <c r="AD300" s="142"/>
      <c r="AE300" s="142"/>
      <c r="AF300" s="142"/>
      <c r="AG300" s="142"/>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80">
        <v>1</v>
      </c>
      <c r="B301" s="108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80">
        <v>2</v>
      </c>
      <c r="B302" s="108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80">
        <v>3</v>
      </c>
      <c r="B303" s="108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80">
        <v>4</v>
      </c>
      <c r="B304" s="108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80">
        <v>5</v>
      </c>
      <c r="B305" s="108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80">
        <v>6</v>
      </c>
      <c r="B306" s="108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80">
        <v>7</v>
      </c>
      <c r="B307" s="108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80">
        <v>8</v>
      </c>
      <c r="B308" s="108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80">
        <v>9</v>
      </c>
      <c r="B309" s="108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80">
        <v>10</v>
      </c>
      <c r="B310" s="108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80">
        <v>11</v>
      </c>
      <c r="B311" s="108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80">
        <v>12</v>
      </c>
      <c r="B312" s="108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80">
        <v>13</v>
      </c>
      <c r="B313" s="108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80">
        <v>14</v>
      </c>
      <c r="B314" s="108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80">
        <v>15</v>
      </c>
      <c r="B315" s="108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80">
        <v>16</v>
      </c>
      <c r="B316" s="108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80">
        <v>17</v>
      </c>
      <c r="B317" s="108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80">
        <v>18</v>
      </c>
      <c r="B318" s="108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80">
        <v>19</v>
      </c>
      <c r="B319" s="108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80">
        <v>20</v>
      </c>
      <c r="B320" s="108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80">
        <v>21</v>
      </c>
      <c r="B321" s="108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80">
        <v>22</v>
      </c>
      <c r="B322" s="108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80">
        <v>23</v>
      </c>
      <c r="B323" s="108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80">
        <v>24</v>
      </c>
      <c r="B324" s="108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80">
        <v>25</v>
      </c>
      <c r="B325" s="108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80">
        <v>26</v>
      </c>
      <c r="B326" s="108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80">
        <v>27</v>
      </c>
      <c r="B327" s="108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80">
        <v>28</v>
      </c>
      <c r="B328" s="108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80">
        <v>29</v>
      </c>
      <c r="B329" s="108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80">
        <v>30</v>
      </c>
      <c r="B330" s="108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2" t="s">
        <v>432</v>
      </c>
      <c r="K333" s="362"/>
      <c r="L333" s="362"/>
      <c r="M333" s="362"/>
      <c r="N333" s="362"/>
      <c r="O333" s="362"/>
      <c r="P333" s="363" t="s">
        <v>27</v>
      </c>
      <c r="Q333" s="363"/>
      <c r="R333" s="363"/>
      <c r="S333" s="363"/>
      <c r="T333" s="363"/>
      <c r="U333" s="363"/>
      <c r="V333" s="363"/>
      <c r="W333" s="363"/>
      <c r="X333" s="363"/>
      <c r="Y333" s="364" t="s">
        <v>493</v>
      </c>
      <c r="Z333" s="365"/>
      <c r="AA333" s="365"/>
      <c r="AB333" s="365"/>
      <c r="AC333" s="142" t="s">
        <v>476</v>
      </c>
      <c r="AD333" s="142"/>
      <c r="AE333" s="142"/>
      <c r="AF333" s="142"/>
      <c r="AG333" s="142"/>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80">
        <v>1</v>
      </c>
      <c r="B334" s="108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80">
        <v>2</v>
      </c>
      <c r="B335" s="108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80">
        <v>3</v>
      </c>
      <c r="B336" s="108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80">
        <v>4</v>
      </c>
      <c r="B337" s="108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80">
        <v>5</v>
      </c>
      <c r="B338" s="108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80">
        <v>6</v>
      </c>
      <c r="B339" s="108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80">
        <v>7</v>
      </c>
      <c r="B340" s="108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80">
        <v>8</v>
      </c>
      <c r="B341" s="108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80">
        <v>9</v>
      </c>
      <c r="B342" s="108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80">
        <v>10</v>
      </c>
      <c r="B343" s="108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80">
        <v>11</v>
      </c>
      <c r="B344" s="108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80">
        <v>12</v>
      </c>
      <c r="B345" s="108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80">
        <v>13</v>
      </c>
      <c r="B346" s="108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80">
        <v>14</v>
      </c>
      <c r="B347" s="108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80">
        <v>15</v>
      </c>
      <c r="B348" s="108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80">
        <v>16</v>
      </c>
      <c r="B349" s="108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80">
        <v>17</v>
      </c>
      <c r="B350" s="108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80">
        <v>18</v>
      </c>
      <c r="B351" s="108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80">
        <v>19</v>
      </c>
      <c r="B352" s="108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80">
        <v>20</v>
      </c>
      <c r="B353" s="108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80">
        <v>21</v>
      </c>
      <c r="B354" s="108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80">
        <v>22</v>
      </c>
      <c r="B355" s="108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80">
        <v>23</v>
      </c>
      <c r="B356" s="108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80">
        <v>24</v>
      </c>
      <c r="B357" s="108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80">
        <v>25</v>
      </c>
      <c r="B358" s="108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80">
        <v>26</v>
      </c>
      <c r="B359" s="108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80">
        <v>27</v>
      </c>
      <c r="B360" s="108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80">
        <v>28</v>
      </c>
      <c r="B361" s="108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80">
        <v>29</v>
      </c>
      <c r="B362" s="108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80">
        <v>30</v>
      </c>
      <c r="B363" s="108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2" t="s">
        <v>432</v>
      </c>
      <c r="K366" s="362"/>
      <c r="L366" s="362"/>
      <c r="M366" s="362"/>
      <c r="N366" s="362"/>
      <c r="O366" s="362"/>
      <c r="P366" s="363" t="s">
        <v>27</v>
      </c>
      <c r="Q366" s="363"/>
      <c r="R366" s="363"/>
      <c r="S366" s="363"/>
      <c r="T366" s="363"/>
      <c r="U366" s="363"/>
      <c r="V366" s="363"/>
      <c r="W366" s="363"/>
      <c r="X366" s="363"/>
      <c r="Y366" s="364" t="s">
        <v>493</v>
      </c>
      <c r="Z366" s="365"/>
      <c r="AA366" s="365"/>
      <c r="AB366" s="365"/>
      <c r="AC366" s="142" t="s">
        <v>476</v>
      </c>
      <c r="AD366" s="142"/>
      <c r="AE366" s="142"/>
      <c r="AF366" s="142"/>
      <c r="AG366" s="142"/>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80">
        <v>1</v>
      </c>
      <c r="B367" s="108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80">
        <v>2</v>
      </c>
      <c r="B368" s="108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80">
        <v>3</v>
      </c>
      <c r="B369" s="108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80">
        <v>4</v>
      </c>
      <c r="B370" s="108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80">
        <v>5</v>
      </c>
      <c r="B371" s="108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80">
        <v>6</v>
      </c>
      <c r="B372" s="108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80">
        <v>7</v>
      </c>
      <c r="B373" s="108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80">
        <v>8</v>
      </c>
      <c r="B374" s="108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80">
        <v>9</v>
      </c>
      <c r="B375" s="108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80">
        <v>10</v>
      </c>
      <c r="B376" s="108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80">
        <v>11</v>
      </c>
      <c r="B377" s="108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80">
        <v>12</v>
      </c>
      <c r="B378" s="108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80">
        <v>13</v>
      </c>
      <c r="B379" s="108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80">
        <v>14</v>
      </c>
      <c r="B380" s="108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80">
        <v>15</v>
      </c>
      <c r="B381" s="108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80">
        <v>16</v>
      </c>
      <c r="B382" s="108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80">
        <v>17</v>
      </c>
      <c r="B383" s="108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80">
        <v>18</v>
      </c>
      <c r="B384" s="108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80">
        <v>19</v>
      </c>
      <c r="B385" s="108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80">
        <v>20</v>
      </c>
      <c r="B386" s="108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80">
        <v>21</v>
      </c>
      <c r="B387" s="108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80">
        <v>22</v>
      </c>
      <c r="B388" s="108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80">
        <v>23</v>
      </c>
      <c r="B389" s="108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80">
        <v>24</v>
      </c>
      <c r="B390" s="108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80">
        <v>25</v>
      </c>
      <c r="B391" s="108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80">
        <v>26</v>
      </c>
      <c r="B392" s="108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80">
        <v>27</v>
      </c>
      <c r="B393" s="108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80">
        <v>28</v>
      </c>
      <c r="B394" s="108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80">
        <v>29</v>
      </c>
      <c r="B395" s="108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80">
        <v>30</v>
      </c>
      <c r="B396" s="108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2" t="s">
        <v>432</v>
      </c>
      <c r="K399" s="362"/>
      <c r="L399" s="362"/>
      <c r="M399" s="362"/>
      <c r="N399" s="362"/>
      <c r="O399" s="362"/>
      <c r="P399" s="363" t="s">
        <v>27</v>
      </c>
      <c r="Q399" s="363"/>
      <c r="R399" s="363"/>
      <c r="S399" s="363"/>
      <c r="T399" s="363"/>
      <c r="U399" s="363"/>
      <c r="V399" s="363"/>
      <c r="W399" s="363"/>
      <c r="X399" s="363"/>
      <c r="Y399" s="364" t="s">
        <v>493</v>
      </c>
      <c r="Z399" s="365"/>
      <c r="AA399" s="365"/>
      <c r="AB399" s="365"/>
      <c r="AC399" s="142" t="s">
        <v>476</v>
      </c>
      <c r="AD399" s="142"/>
      <c r="AE399" s="142"/>
      <c r="AF399" s="142"/>
      <c r="AG399" s="142"/>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80">
        <v>1</v>
      </c>
      <c r="B400" s="108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80">
        <v>2</v>
      </c>
      <c r="B401" s="108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80">
        <v>3</v>
      </c>
      <c r="B402" s="108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80">
        <v>4</v>
      </c>
      <c r="B403" s="108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80">
        <v>5</v>
      </c>
      <c r="B404" s="108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80">
        <v>6</v>
      </c>
      <c r="B405" s="108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80">
        <v>7</v>
      </c>
      <c r="B406" s="108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80">
        <v>8</v>
      </c>
      <c r="B407" s="108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80">
        <v>9</v>
      </c>
      <c r="B408" s="108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80">
        <v>10</v>
      </c>
      <c r="B409" s="108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80">
        <v>11</v>
      </c>
      <c r="B410" s="108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80">
        <v>12</v>
      </c>
      <c r="B411" s="108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80">
        <v>13</v>
      </c>
      <c r="B412" s="108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80">
        <v>14</v>
      </c>
      <c r="B413" s="108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80">
        <v>15</v>
      </c>
      <c r="B414" s="108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80">
        <v>16</v>
      </c>
      <c r="B415" s="108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80">
        <v>17</v>
      </c>
      <c r="B416" s="108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80">
        <v>18</v>
      </c>
      <c r="B417" s="108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80">
        <v>19</v>
      </c>
      <c r="B418" s="108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80">
        <v>20</v>
      </c>
      <c r="B419" s="108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80">
        <v>21</v>
      </c>
      <c r="B420" s="108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80">
        <v>22</v>
      </c>
      <c r="B421" s="108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80">
        <v>23</v>
      </c>
      <c r="B422" s="108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80">
        <v>24</v>
      </c>
      <c r="B423" s="108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80">
        <v>25</v>
      </c>
      <c r="B424" s="108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80">
        <v>26</v>
      </c>
      <c r="B425" s="108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80">
        <v>27</v>
      </c>
      <c r="B426" s="108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80">
        <v>28</v>
      </c>
      <c r="B427" s="108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80">
        <v>29</v>
      </c>
      <c r="B428" s="108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80">
        <v>30</v>
      </c>
      <c r="B429" s="108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2" t="s">
        <v>432</v>
      </c>
      <c r="K432" s="362"/>
      <c r="L432" s="362"/>
      <c r="M432" s="362"/>
      <c r="N432" s="362"/>
      <c r="O432" s="362"/>
      <c r="P432" s="363" t="s">
        <v>27</v>
      </c>
      <c r="Q432" s="363"/>
      <c r="R432" s="363"/>
      <c r="S432" s="363"/>
      <c r="T432" s="363"/>
      <c r="U432" s="363"/>
      <c r="V432" s="363"/>
      <c r="W432" s="363"/>
      <c r="X432" s="363"/>
      <c r="Y432" s="364" t="s">
        <v>493</v>
      </c>
      <c r="Z432" s="365"/>
      <c r="AA432" s="365"/>
      <c r="AB432" s="365"/>
      <c r="AC432" s="142" t="s">
        <v>476</v>
      </c>
      <c r="AD432" s="142"/>
      <c r="AE432" s="142"/>
      <c r="AF432" s="142"/>
      <c r="AG432" s="142"/>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80">
        <v>1</v>
      </c>
      <c r="B433" s="108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80">
        <v>2</v>
      </c>
      <c r="B434" s="108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80">
        <v>3</v>
      </c>
      <c r="B435" s="108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80">
        <v>4</v>
      </c>
      <c r="B436" s="108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80">
        <v>5</v>
      </c>
      <c r="B437" s="108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80">
        <v>6</v>
      </c>
      <c r="B438" s="108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80">
        <v>7</v>
      </c>
      <c r="B439" s="108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80">
        <v>8</v>
      </c>
      <c r="B440" s="108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80">
        <v>9</v>
      </c>
      <c r="B441" s="108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80">
        <v>10</v>
      </c>
      <c r="B442" s="108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80">
        <v>11</v>
      </c>
      <c r="B443" s="108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80">
        <v>12</v>
      </c>
      <c r="B444" s="108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80">
        <v>13</v>
      </c>
      <c r="B445" s="108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80">
        <v>14</v>
      </c>
      <c r="B446" s="108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80">
        <v>15</v>
      </c>
      <c r="B447" s="108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80">
        <v>16</v>
      </c>
      <c r="B448" s="108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80">
        <v>17</v>
      </c>
      <c r="B449" s="108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80">
        <v>18</v>
      </c>
      <c r="B450" s="108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80">
        <v>19</v>
      </c>
      <c r="B451" s="108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80">
        <v>20</v>
      </c>
      <c r="B452" s="108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80">
        <v>21</v>
      </c>
      <c r="B453" s="108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80">
        <v>22</v>
      </c>
      <c r="B454" s="108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80">
        <v>23</v>
      </c>
      <c r="B455" s="108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80">
        <v>24</v>
      </c>
      <c r="B456" s="108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80">
        <v>25</v>
      </c>
      <c r="B457" s="108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80">
        <v>26</v>
      </c>
      <c r="B458" s="108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80">
        <v>27</v>
      </c>
      <c r="B459" s="108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80">
        <v>28</v>
      </c>
      <c r="B460" s="108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80">
        <v>29</v>
      </c>
      <c r="B461" s="108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80">
        <v>30</v>
      </c>
      <c r="B462" s="108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2" t="s">
        <v>432</v>
      </c>
      <c r="K465" s="362"/>
      <c r="L465" s="362"/>
      <c r="M465" s="362"/>
      <c r="N465" s="362"/>
      <c r="O465" s="362"/>
      <c r="P465" s="363" t="s">
        <v>27</v>
      </c>
      <c r="Q465" s="363"/>
      <c r="R465" s="363"/>
      <c r="S465" s="363"/>
      <c r="T465" s="363"/>
      <c r="U465" s="363"/>
      <c r="V465" s="363"/>
      <c r="W465" s="363"/>
      <c r="X465" s="363"/>
      <c r="Y465" s="364" t="s">
        <v>493</v>
      </c>
      <c r="Z465" s="365"/>
      <c r="AA465" s="365"/>
      <c r="AB465" s="365"/>
      <c r="AC465" s="142" t="s">
        <v>476</v>
      </c>
      <c r="AD465" s="142"/>
      <c r="AE465" s="142"/>
      <c r="AF465" s="142"/>
      <c r="AG465" s="142"/>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80">
        <v>1</v>
      </c>
      <c r="B466" s="108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80">
        <v>2</v>
      </c>
      <c r="B467" s="108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80">
        <v>3</v>
      </c>
      <c r="B468" s="108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80">
        <v>4</v>
      </c>
      <c r="B469" s="108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80">
        <v>5</v>
      </c>
      <c r="B470" s="108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80">
        <v>6</v>
      </c>
      <c r="B471" s="108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80">
        <v>7</v>
      </c>
      <c r="B472" s="108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80">
        <v>8</v>
      </c>
      <c r="B473" s="108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80">
        <v>9</v>
      </c>
      <c r="B474" s="108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80">
        <v>10</v>
      </c>
      <c r="B475" s="108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80">
        <v>11</v>
      </c>
      <c r="B476" s="108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80">
        <v>12</v>
      </c>
      <c r="B477" s="108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80">
        <v>13</v>
      </c>
      <c r="B478" s="108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80">
        <v>14</v>
      </c>
      <c r="B479" s="108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80">
        <v>15</v>
      </c>
      <c r="B480" s="108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80">
        <v>16</v>
      </c>
      <c r="B481" s="108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80">
        <v>17</v>
      </c>
      <c r="B482" s="108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80">
        <v>18</v>
      </c>
      <c r="B483" s="108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80">
        <v>19</v>
      </c>
      <c r="B484" s="108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80">
        <v>20</v>
      </c>
      <c r="B485" s="108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80">
        <v>21</v>
      </c>
      <c r="B486" s="108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80">
        <v>22</v>
      </c>
      <c r="B487" s="108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80">
        <v>23</v>
      </c>
      <c r="B488" s="108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80">
        <v>24</v>
      </c>
      <c r="B489" s="108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80">
        <v>25</v>
      </c>
      <c r="B490" s="108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80">
        <v>26</v>
      </c>
      <c r="B491" s="108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80">
        <v>27</v>
      </c>
      <c r="B492" s="108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80">
        <v>28</v>
      </c>
      <c r="B493" s="108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80">
        <v>29</v>
      </c>
      <c r="B494" s="108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80">
        <v>30</v>
      </c>
      <c r="B495" s="108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2" t="s">
        <v>432</v>
      </c>
      <c r="K498" s="362"/>
      <c r="L498" s="362"/>
      <c r="M498" s="362"/>
      <c r="N498" s="362"/>
      <c r="O498" s="362"/>
      <c r="P498" s="363" t="s">
        <v>27</v>
      </c>
      <c r="Q498" s="363"/>
      <c r="R498" s="363"/>
      <c r="S498" s="363"/>
      <c r="T498" s="363"/>
      <c r="U498" s="363"/>
      <c r="V498" s="363"/>
      <c r="W498" s="363"/>
      <c r="X498" s="363"/>
      <c r="Y498" s="364" t="s">
        <v>493</v>
      </c>
      <c r="Z498" s="365"/>
      <c r="AA498" s="365"/>
      <c r="AB498" s="365"/>
      <c r="AC498" s="142" t="s">
        <v>476</v>
      </c>
      <c r="AD498" s="142"/>
      <c r="AE498" s="142"/>
      <c r="AF498" s="142"/>
      <c r="AG498" s="142"/>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80">
        <v>1</v>
      </c>
      <c r="B499" s="108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80">
        <v>2</v>
      </c>
      <c r="B500" s="108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80">
        <v>3</v>
      </c>
      <c r="B501" s="108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80">
        <v>4</v>
      </c>
      <c r="B502" s="108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80">
        <v>5</v>
      </c>
      <c r="B503" s="108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80">
        <v>6</v>
      </c>
      <c r="B504" s="108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80">
        <v>7</v>
      </c>
      <c r="B505" s="108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80">
        <v>8</v>
      </c>
      <c r="B506" s="108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80">
        <v>9</v>
      </c>
      <c r="B507" s="108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80">
        <v>10</v>
      </c>
      <c r="B508" s="108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80">
        <v>11</v>
      </c>
      <c r="B509" s="108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80">
        <v>12</v>
      </c>
      <c r="B510" s="108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80">
        <v>13</v>
      </c>
      <c r="B511" s="108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80">
        <v>14</v>
      </c>
      <c r="B512" s="108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80">
        <v>15</v>
      </c>
      <c r="B513" s="108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80">
        <v>16</v>
      </c>
      <c r="B514" s="108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80">
        <v>17</v>
      </c>
      <c r="B515" s="108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80">
        <v>18</v>
      </c>
      <c r="B516" s="108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80">
        <v>19</v>
      </c>
      <c r="B517" s="108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80">
        <v>20</v>
      </c>
      <c r="B518" s="108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80">
        <v>21</v>
      </c>
      <c r="B519" s="108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80">
        <v>22</v>
      </c>
      <c r="B520" s="108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80">
        <v>23</v>
      </c>
      <c r="B521" s="108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80">
        <v>24</v>
      </c>
      <c r="B522" s="108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80">
        <v>25</v>
      </c>
      <c r="B523" s="108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80">
        <v>26</v>
      </c>
      <c r="B524" s="108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80">
        <v>27</v>
      </c>
      <c r="B525" s="108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80">
        <v>28</v>
      </c>
      <c r="B526" s="108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80">
        <v>29</v>
      </c>
      <c r="B527" s="108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80">
        <v>30</v>
      </c>
      <c r="B528" s="108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2" t="s">
        <v>432</v>
      </c>
      <c r="K531" s="362"/>
      <c r="L531" s="362"/>
      <c r="M531" s="362"/>
      <c r="N531" s="362"/>
      <c r="O531" s="362"/>
      <c r="P531" s="363" t="s">
        <v>27</v>
      </c>
      <c r="Q531" s="363"/>
      <c r="R531" s="363"/>
      <c r="S531" s="363"/>
      <c r="T531" s="363"/>
      <c r="U531" s="363"/>
      <c r="V531" s="363"/>
      <c r="W531" s="363"/>
      <c r="X531" s="363"/>
      <c r="Y531" s="364" t="s">
        <v>493</v>
      </c>
      <c r="Z531" s="365"/>
      <c r="AA531" s="365"/>
      <c r="AB531" s="365"/>
      <c r="AC531" s="142" t="s">
        <v>476</v>
      </c>
      <c r="AD531" s="142"/>
      <c r="AE531" s="142"/>
      <c r="AF531" s="142"/>
      <c r="AG531" s="142"/>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80">
        <v>1</v>
      </c>
      <c r="B532" s="108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80">
        <v>2</v>
      </c>
      <c r="B533" s="108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80">
        <v>3</v>
      </c>
      <c r="B534" s="108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80">
        <v>4</v>
      </c>
      <c r="B535" s="108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80">
        <v>5</v>
      </c>
      <c r="B536" s="108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80">
        <v>6</v>
      </c>
      <c r="B537" s="108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80">
        <v>7</v>
      </c>
      <c r="B538" s="108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80">
        <v>8</v>
      </c>
      <c r="B539" s="108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80">
        <v>9</v>
      </c>
      <c r="B540" s="108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80">
        <v>10</v>
      </c>
      <c r="B541" s="108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80">
        <v>11</v>
      </c>
      <c r="B542" s="108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80">
        <v>12</v>
      </c>
      <c r="B543" s="108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80">
        <v>13</v>
      </c>
      <c r="B544" s="108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80">
        <v>14</v>
      </c>
      <c r="B545" s="108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80">
        <v>15</v>
      </c>
      <c r="B546" s="108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80">
        <v>16</v>
      </c>
      <c r="B547" s="108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80">
        <v>17</v>
      </c>
      <c r="B548" s="108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80">
        <v>18</v>
      </c>
      <c r="B549" s="108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80">
        <v>19</v>
      </c>
      <c r="B550" s="108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80">
        <v>20</v>
      </c>
      <c r="B551" s="108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80">
        <v>21</v>
      </c>
      <c r="B552" s="108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80">
        <v>22</v>
      </c>
      <c r="B553" s="108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80">
        <v>23</v>
      </c>
      <c r="B554" s="108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80">
        <v>24</v>
      </c>
      <c r="B555" s="108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80">
        <v>25</v>
      </c>
      <c r="B556" s="108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80">
        <v>26</v>
      </c>
      <c r="B557" s="108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80">
        <v>27</v>
      </c>
      <c r="B558" s="108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80">
        <v>28</v>
      </c>
      <c r="B559" s="108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80">
        <v>29</v>
      </c>
      <c r="B560" s="108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80">
        <v>30</v>
      </c>
      <c r="B561" s="108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2" t="s">
        <v>432</v>
      </c>
      <c r="K564" s="362"/>
      <c r="L564" s="362"/>
      <c r="M564" s="362"/>
      <c r="N564" s="362"/>
      <c r="O564" s="362"/>
      <c r="P564" s="363" t="s">
        <v>27</v>
      </c>
      <c r="Q564" s="363"/>
      <c r="R564" s="363"/>
      <c r="S564" s="363"/>
      <c r="T564" s="363"/>
      <c r="U564" s="363"/>
      <c r="V564" s="363"/>
      <c r="W564" s="363"/>
      <c r="X564" s="363"/>
      <c r="Y564" s="364" t="s">
        <v>493</v>
      </c>
      <c r="Z564" s="365"/>
      <c r="AA564" s="365"/>
      <c r="AB564" s="365"/>
      <c r="AC564" s="142" t="s">
        <v>476</v>
      </c>
      <c r="AD564" s="142"/>
      <c r="AE564" s="142"/>
      <c r="AF564" s="142"/>
      <c r="AG564" s="142"/>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80">
        <v>1</v>
      </c>
      <c r="B565" s="108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80">
        <v>2</v>
      </c>
      <c r="B566" s="108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80">
        <v>3</v>
      </c>
      <c r="B567" s="108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80">
        <v>4</v>
      </c>
      <c r="B568" s="108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80">
        <v>5</v>
      </c>
      <c r="B569" s="108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80">
        <v>6</v>
      </c>
      <c r="B570" s="108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80">
        <v>7</v>
      </c>
      <c r="B571" s="108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80">
        <v>8</v>
      </c>
      <c r="B572" s="108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80">
        <v>9</v>
      </c>
      <c r="B573" s="108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80">
        <v>10</v>
      </c>
      <c r="B574" s="108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80">
        <v>11</v>
      </c>
      <c r="B575" s="108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80">
        <v>12</v>
      </c>
      <c r="B576" s="108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80">
        <v>13</v>
      </c>
      <c r="B577" s="108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80">
        <v>14</v>
      </c>
      <c r="B578" s="108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80">
        <v>15</v>
      </c>
      <c r="B579" s="108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80">
        <v>16</v>
      </c>
      <c r="B580" s="108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80">
        <v>17</v>
      </c>
      <c r="B581" s="108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80">
        <v>18</v>
      </c>
      <c r="B582" s="108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80">
        <v>19</v>
      </c>
      <c r="B583" s="108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80">
        <v>20</v>
      </c>
      <c r="B584" s="108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80">
        <v>21</v>
      </c>
      <c r="B585" s="108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80">
        <v>22</v>
      </c>
      <c r="B586" s="108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80">
        <v>23</v>
      </c>
      <c r="B587" s="108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80">
        <v>24</v>
      </c>
      <c r="B588" s="108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80">
        <v>25</v>
      </c>
      <c r="B589" s="108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80">
        <v>26</v>
      </c>
      <c r="B590" s="108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80">
        <v>27</v>
      </c>
      <c r="B591" s="108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80">
        <v>28</v>
      </c>
      <c r="B592" s="108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80">
        <v>29</v>
      </c>
      <c r="B593" s="108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80">
        <v>30</v>
      </c>
      <c r="B594" s="108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2" t="s">
        <v>432</v>
      </c>
      <c r="K597" s="362"/>
      <c r="L597" s="362"/>
      <c r="M597" s="362"/>
      <c r="N597" s="362"/>
      <c r="O597" s="362"/>
      <c r="P597" s="363" t="s">
        <v>27</v>
      </c>
      <c r="Q597" s="363"/>
      <c r="R597" s="363"/>
      <c r="S597" s="363"/>
      <c r="T597" s="363"/>
      <c r="U597" s="363"/>
      <c r="V597" s="363"/>
      <c r="W597" s="363"/>
      <c r="X597" s="363"/>
      <c r="Y597" s="364" t="s">
        <v>493</v>
      </c>
      <c r="Z597" s="365"/>
      <c r="AA597" s="365"/>
      <c r="AB597" s="365"/>
      <c r="AC597" s="142" t="s">
        <v>476</v>
      </c>
      <c r="AD597" s="142"/>
      <c r="AE597" s="142"/>
      <c r="AF597" s="142"/>
      <c r="AG597" s="142"/>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80">
        <v>1</v>
      </c>
      <c r="B598" s="108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80">
        <v>2</v>
      </c>
      <c r="B599" s="108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80">
        <v>3</v>
      </c>
      <c r="B600" s="108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80">
        <v>4</v>
      </c>
      <c r="B601" s="108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80">
        <v>5</v>
      </c>
      <c r="B602" s="108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80">
        <v>6</v>
      </c>
      <c r="B603" s="108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80">
        <v>7</v>
      </c>
      <c r="B604" s="108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80">
        <v>8</v>
      </c>
      <c r="B605" s="108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80">
        <v>9</v>
      </c>
      <c r="B606" s="108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80">
        <v>10</v>
      </c>
      <c r="B607" s="108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80">
        <v>11</v>
      </c>
      <c r="B608" s="108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80">
        <v>12</v>
      </c>
      <c r="B609" s="108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80">
        <v>13</v>
      </c>
      <c r="B610" s="108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80">
        <v>14</v>
      </c>
      <c r="B611" s="108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80">
        <v>15</v>
      </c>
      <c r="B612" s="108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80">
        <v>16</v>
      </c>
      <c r="B613" s="108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80">
        <v>17</v>
      </c>
      <c r="B614" s="108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80">
        <v>18</v>
      </c>
      <c r="B615" s="108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80">
        <v>19</v>
      </c>
      <c r="B616" s="108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80">
        <v>20</v>
      </c>
      <c r="B617" s="108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80">
        <v>21</v>
      </c>
      <c r="B618" s="108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80">
        <v>22</v>
      </c>
      <c r="B619" s="108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80">
        <v>23</v>
      </c>
      <c r="B620" s="108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80">
        <v>24</v>
      </c>
      <c r="B621" s="108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80">
        <v>25</v>
      </c>
      <c r="B622" s="108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80">
        <v>26</v>
      </c>
      <c r="B623" s="108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80">
        <v>27</v>
      </c>
      <c r="B624" s="108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80">
        <v>28</v>
      </c>
      <c r="B625" s="108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80">
        <v>29</v>
      </c>
      <c r="B626" s="108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80">
        <v>30</v>
      </c>
      <c r="B627" s="108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2" t="s">
        <v>432</v>
      </c>
      <c r="K630" s="362"/>
      <c r="L630" s="362"/>
      <c r="M630" s="362"/>
      <c r="N630" s="362"/>
      <c r="O630" s="362"/>
      <c r="P630" s="363" t="s">
        <v>27</v>
      </c>
      <c r="Q630" s="363"/>
      <c r="R630" s="363"/>
      <c r="S630" s="363"/>
      <c r="T630" s="363"/>
      <c r="U630" s="363"/>
      <c r="V630" s="363"/>
      <c r="W630" s="363"/>
      <c r="X630" s="363"/>
      <c r="Y630" s="364" t="s">
        <v>493</v>
      </c>
      <c r="Z630" s="365"/>
      <c r="AA630" s="365"/>
      <c r="AB630" s="365"/>
      <c r="AC630" s="142" t="s">
        <v>476</v>
      </c>
      <c r="AD630" s="142"/>
      <c r="AE630" s="142"/>
      <c r="AF630" s="142"/>
      <c r="AG630" s="142"/>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80">
        <v>1</v>
      </c>
      <c r="B631" s="108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80">
        <v>2</v>
      </c>
      <c r="B632" s="108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80">
        <v>3</v>
      </c>
      <c r="B633" s="108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80">
        <v>4</v>
      </c>
      <c r="B634" s="108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80">
        <v>5</v>
      </c>
      <c r="B635" s="108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80">
        <v>6</v>
      </c>
      <c r="B636" s="108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80">
        <v>7</v>
      </c>
      <c r="B637" s="108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80">
        <v>8</v>
      </c>
      <c r="B638" s="108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80">
        <v>9</v>
      </c>
      <c r="B639" s="108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80">
        <v>10</v>
      </c>
      <c r="B640" s="108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80">
        <v>11</v>
      </c>
      <c r="B641" s="108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80">
        <v>12</v>
      </c>
      <c r="B642" s="108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80">
        <v>13</v>
      </c>
      <c r="B643" s="108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80">
        <v>14</v>
      </c>
      <c r="B644" s="108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80">
        <v>15</v>
      </c>
      <c r="B645" s="108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80">
        <v>16</v>
      </c>
      <c r="B646" s="108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80">
        <v>17</v>
      </c>
      <c r="B647" s="1080">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80">
        <v>18</v>
      </c>
      <c r="B648" s="108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80">
        <v>19</v>
      </c>
      <c r="B649" s="108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80">
        <v>20</v>
      </c>
      <c r="B650" s="108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80">
        <v>21</v>
      </c>
      <c r="B651" s="108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80">
        <v>22</v>
      </c>
      <c r="B652" s="108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80">
        <v>23</v>
      </c>
      <c r="B653" s="108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80">
        <v>24</v>
      </c>
      <c r="B654" s="108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80">
        <v>25</v>
      </c>
      <c r="B655" s="108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80">
        <v>26</v>
      </c>
      <c r="B656" s="108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80">
        <v>27</v>
      </c>
      <c r="B657" s="108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80">
        <v>28</v>
      </c>
      <c r="B658" s="108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80">
        <v>29</v>
      </c>
      <c r="B659" s="108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80">
        <v>30</v>
      </c>
      <c r="B660" s="108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2" t="s">
        <v>432</v>
      </c>
      <c r="K663" s="362"/>
      <c r="L663" s="362"/>
      <c r="M663" s="362"/>
      <c r="N663" s="362"/>
      <c r="O663" s="362"/>
      <c r="P663" s="363" t="s">
        <v>27</v>
      </c>
      <c r="Q663" s="363"/>
      <c r="R663" s="363"/>
      <c r="S663" s="363"/>
      <c r="T663" s="363"/>
      <c r="U663" s="363"/>
      <c r="V663" s="363"/>
      <c r="W663" s="363"/>
      <c r="X663" s="363"/>
      <c r="Y663" s="364" t="s">
        <v>493</v>
      </c>
      <c r="Z663" s="365"/>
      <c r="AA663" s="365"/>
      <c r="AB663" s="365"/>
      <c r="AC663" s="142" t="s">
        <v>476</v>
      </c>
      <c r="AD663" s="142"/>
      <c r="AE663" s="142"/>
      <c r="AF663" s="142"/>
      <c r="AG663" s="142"/>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80">
        <v>1</v>
      </c>
      <c r="B664" s="108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80">
        <v>2</v>
      </c>
      <c r="B665" s="108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80">
        <v>3</v>
      </c>
      <c r="B666" s="108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80">
        <v>4</v>
      </c>
      <c r="B667" s="108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80">
        <v>5</v>
      </c>
      <c r="B668" s="108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80">
        <v>6</v>
      </c>
      <c r="B669" s="108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80">
        <v>7</v>
      </c>
      <c r="B670" s="108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80">
        <v>8</v>
      </c>
      <c r="B671" s="108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80">
        <v>9</v>
      </c>
      <c r="B672" s="108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80">
        <v>10</v>
      </c>
      <c r="B673" s="108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80">
        <v>11</v>
      </c>
      <c r="B674" s="108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80">
        <v>12</v>
      </c>
      <c r="B675" s="108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80">
        <v>13</v>
      </c>
      <c r="B676" s="108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80">
        <v>14</v>
      </c>
      <c r="B677" s="108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80">
        <v>15</v>
      </c>
      <c r="B678" s="108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80">
        <v>16</v>
      </c>
      <c r="B679" s="108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80">
        <v>17</v>
      </c>
      <c r="B680" s="108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80">
        <v>18</v>
      </c>
      <c r="B681" s="108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80">
        <v>19</v>
      </c>
      <c r="B682" s="108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80">
        <v>20</v>
      </c>
      <c r="B683" s="108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80">
        <v>21</v>
      </c>
      <c r="B684" s="108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80">
        <v>22</v>
      </c>
      <c r="B685" s="108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80">
        <v>23</v>
      </c>
      <c r="B686" s="108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80">
        <v>24</v>
      </c>
      <c r="B687" s="108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80">
        <v>25</v>
      </c>
      <c r="B688" s="108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80">
        <v>26</v>
      </c>
      <c r="B689" s="108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80">
        <v>27</v>
      </c>
      <c r="B690" s="108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80">
        <v>28</v>
      </c>
      <c r="B691" s="108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80">
        <v>29</v>
      </c>
      <c r="B692" s="108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80">
        <v>30</v>
      </c>
      <c r="B693" s="108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2" t="s">
        <v>432</v>
      </c>
      <c r="K696" s="362"/>
      <c r="L696" s="362"/>
      <c r="M696" s="362"/>
      <c r="N696" s="362"/>
      <c r="O696" s="362"/>
      <c r="P696" s="363" t="s">
        <v>27</v>
      </c>
      <c r="Q696" s="363"/>
      <c r="R696" s="363"/>
      <c r="S696" s="363"/>
      <c r="T696" s="363"/>
      <c r="U696" s="363"/>
      <c r="V696" s="363"/>
      <c r="W696" s="363"/>
      <c r="X696" s="363"/>
      <c r="Y696" s="364" t="s">
        <v>493</v>
      </c>
      <c r="Z696" s="365"/>
      <c r="AA696" s="365"/>
      <c r="AB696" s="365"/>
      <c r="AC696" s="142" t="s">
        <v>476</v>
      </c>
      <c r="AD696" s="142"/>
      <c r="AE696" s="142"/>
      <c r="AF696" s="142"/>
      <c r="AG696" s="142"/>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80">
        <v>1</v>
      </c>
      <c r="B697" s="108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80">
        <v>2</v>
      </c>
      <c r="B698" s="108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80">
        <v>3</v>
      </c>
      <c r="B699" s="108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80">
        <v>4</v>
      </c>
      <c r="B700" s="108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80">
        <v>5</v>
      </c>
      <c r="B701" s="108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80">
        <v>6</v>
      </c>
      <c r="B702" s="108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80">
        <v>7</v>
      </c>
      <c r="B703" s="108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80">
        <v>8</v>
      </c>
      <c r="B704" s="108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80">
        <v>9</v>
      </c>
      <c r="B705" s="108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80">
        <v>10</v>
      </c>
      <c r="B706" s="108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80">
        <v>11</v>
      </c>
      <c r="B707" s="108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80">
        <v>12</v>
      </c>
      <c r="B708" s="108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80">
        <v>13</v>
      </c>
      <c r="B709" s="108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80">
        <v>14</v>
      </c>
      <c r="B710" s="108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80">
        <v>15</v>
      </c>
      <c r="B711" s="108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80">
        <v>16</v>
      </c>
      <c r="B712" s="108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80">
        <v>17</v>
      </c>
      <c r="B713" s="108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80">
        <v>18</v>
      </c>
      <c r="B714" s="108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80">
        <v>19</v>
      </c>
      <c r="B715" s="108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80">
        <v>20</v>
      </c>
      <c r="B716" s="108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80">
        <v>21</v>
      </c>
      <c r="B717" s="108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80">
        <v>22</v>
      </c>
      <c r="B718" s="108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80">
        <v>23</v>
      </c>
      <c r="B719" s="108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80">
        <v>24</v>
      </c>
      <c r="B720" s="108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80">
        <v>25</v>
      </c>
      <c r="B721" s="108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80">
        <v>26</v>
      </c>
      <c r="B722" s="108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80">
        <v>27</v>
      </c>
      <c r="B723" s="108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80">
        <v>28</v>
      </c>
      <c r="B724" s="108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80">
        <v>29</v>
      </c>
      <c r="B725" s="108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80">
        <v>30</v>
      </c>
      <c r="B726" s="108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2" t="s">
        <v>432</v>
      </c>
      <c r="K729" s="362"/>
      <c r="L729" s="362"/>
      <c r="M729" s="362"/>
      <c r="N729" s="362"/>
      <c r="O729" s="362"/>
      <c r="P729" s="363" t="s">
        <v>27</v>
      </c>
      <c r="Q729" s="363"/>
      <c r="R729" s="363"/>
      <c r="S729" s="363"/>
      <c r="T729" s="363"/>
      <c r="U729" s="363"/>
      <c r="V729" s="363"/>
      <c r="W729" s="363"/>
      <c r="X729" s="363"/>
      <c r="Y729" s="364" t="s">
        <v>493</v>
      </c>
      <c r="Z729" s="365"/>
      <c r="AA729" s="365"/>
      <c r="AB729" s="365"/>
      <c r="AC729" s="142" t="s">
        <v>476</v>
      </c>
      <c r="AD729" s="142"/>
      <c r="AE729" s="142"/>
      <c r="AF729" s="142"/>
      <c r="AG729" s="142"/>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80">
        <v>1</v>
      </c>
      <c r="B730" s="108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80">
        <v>2</v>
      </c>
      <c r="B731" s="108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80">
        <v>3</v>
      </c>
      <c r="B732" s="108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80">
        <v>4</v>
      </c>
      <c r="B733" s="108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80">
        <v>5</v>
      </c>
      <c r="B734" s="108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80">
        <v>6</v>
      </c>
      <c r="B735" s="108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80">
        <v>7</v>
      </c>
      <c r="B736" s="108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80">
        <v>8</v>
      </c>
      <c r="B737" s="108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80">
        <v>9</v>
      </c>
      <c r="B738" s="108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80">
        <v>10</v>
      </c>
      <c r="B739" s="108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80">
        <v>11</v>
      </c>
      <c r="B740" s="108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80">
        <v>12</v>
      </c>
      <c r="B741" s="108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80">
        <v>13</v>
      </c>
      <c r="B742" s="108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80">
        <v>14</v>
      </c>
      <c r="B743" s="108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80">
        <v>15</v>
      </c>
      <c r="B744" s="108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80">
        <v>16</v>
      </c>
      <c r="B745" s="108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80">
        <v>17</v>
      </c>
      <c r="B746" s="108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80">
        <v>18</v>
      </c>
      <c r="B747" s="108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80">
        <v>19</v>
      </c>
      <c r="B748" s="108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80">
        <v>20</v>
      </c>
      <c r="B749" s="108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80">
        <v>21</v>
      </c>
      <c r="B750" s="108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80">
        <v>22</v>
      </c>
      <c r="B751" s="108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80">
        <v>23</v>
      </c>
      <c r="B752" s="108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80">
        <v>24</v>
      </c>
      <c r="B753" s="108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80">
        <v>25</v>
      </c>
      <c r="B754" s="108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80">
        <v>26</v>
      </c>
      <c r="B755" s="108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80">
        <v>27</v>
      </c>
      <c r="B756" s="108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80">
        <v>28</v>
      </c>
      <c r="B757" s="108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80">
        <v>29</v>
      </c>
      <c r="B758" s="108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80">
        <v>30</v>
      </c>
      <c r="B759" s="108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2" t="s">
        <v>432</v>
      </c>
      <c r="K762" s="362"/>
      <c r="L762" s="362"/>
      <c r="M762" s="362"/>
      <c r="N762" s="362"/>
      <c r="O762" s="362"/>
      <c r="P762" s="363" t="s">
        <v>27</v>
      </c>
      <c r="Q762" s="363"/>
      <c r="R762" s="363"/>
      <c r="S762" s="363"/>
      <c r="T762" s="363"/>
      <c r="U762" s="363"/>
      <c r="V762" s="363"/>
      <c r="W762" s="363"/>
      <c r="X762" s="363"/>
      <c r="Y762" s="364" t="s">
        <v>493</v>
      </c>
      <c r="Z762" s="365"/>
      <c r="AA762" s="365"/>
      <c r="AB762" s="365"/>
      <c r="AC762" s="142" t="s">
        <v>476</v>
      </c>
      <c r="AD762" s="142"/>
      <c r="AE762" s="142"/>
      <c r="AF762" s="142"/>
      <c r="AG762" s="142"/>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80">
        <v>1</v>
      </c>
      <c r="B763" s="108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80">
        <v>2</v>
      </c>
      <c r="B764" s="108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80">
        <v>3</v>
      </c>
      <c r="B765" s="108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80">
        <v>4</v>
      </c>
      <c r="B766" s="108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80">
        <v>5</v>
      </c>
      <c r="B767" s="108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80">
        <v>6</v>
      </c>
      <c r="B768" s="108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80">
        <v>7</v>
      </c>
      <c r="B769" s="108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80">
        <v>8</v>
      </c>
      <c r="B770" s="108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80">
        <v>9</v>
      </c>
      <c r="B771" s="108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80">
        <v>10</v>
      </c>
      <c r="B772" s="108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80">
        <v>11</v>
      </c>
      <c r="B773" s="108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80">
        <v>12</v>
      </c>
      <c r="B774" s="108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80">
        <v>13</v>
      </c>
      <c r="B775" s="108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80">
        <v>14</v>
      </c>
      <c r="B776" s="108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80">
        <v>15</v>
      </c>
      <c r="B777" s="108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80">
        <v>16</v>
      </c>
      <c r="B778" s="108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80">
        <v>17</v>
      </c>
      <c r="B779" s="108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80">
        <v>18</v>
      </c>
      <c r="B780" s="108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80">
        <v>19</v>
      </c>
      <c r="B781" s="108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80">
        <v>20</v>
      </c>
      <c r="B782" s="108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80">
        <v>21</v>
      </c>
      <c r="B783" s="108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80">
        <v>22</v>
      </c>
      <c r="B784" s="108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80">
        <v>23</v>
      </c>
      <c r="B785" s="108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80">
        <v>24</v>
      </c>
      <c r="B786" s="108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80">
        <v>25</v>
      </c>
      <c r="B787" s="108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80">
        <v>26</v>
      </c>
      <c r="B788" s="108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80">
        <v>27</v>
      </c>
      <c r="B789" s="108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80">
        <v>28</v>
      </c>
      <c r="B790" s="108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80">
        <v>29</v>
      </c>
      <c r="B791" s="108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80">
        <v>30</v>
      </c>
      <c r="B792" s="108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2" t="s">
        <v>432</v>
      </c>
      <c r="K795" s="362"/>
      <c r="L795" s="362"/>
      <c r="M795" s="362"/>
      <c r="N795" s="362"/>
      <c r="O795" s="362"/>
      <c r="P795" s="363" t="s">
        <v>27</v>
      </c>
      <c r="Q795" s="363"/>
      <c r="R795" s="363"/>
      <c r="S795" s="363"/>
      <c r="T795" s="363"/>
      <c r="U795" s="363"/>
      <c r="V795" s="363"/>
      <c r="W795" s="363"/>
      <c r="X795" s="363"/>
      <c r="Y795" s="364" t="s">
        <v>493</v>
      </c>
      <c r="Z795" s="365"/>
      <c r="AA795" s="365"/>
      <c r="AB795" s="365"/>
      <c r="AC795" s="142" t="s">
        <v>476</v>
      </c>
      <c r="AD795" s="142"/>
      <c r="AE795" s="142"/>
      <c r="AF795" s="142"/>
      <c r="AG795" s="142"/>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80">
        <v>1</v>
      </c>
      <c r="B796" s="108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80">
        <v>2</v>
      </c>
      <c r="B797" s="108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80">
        <v>3</v>
      </c>
      <c r="B798" s="108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80">
        <v>4</v>
      </c>
      <c r="B799" s="108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80">
        <v>5</v>
      </c>
      <c r="B800" s="108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80">
        <v>6</v>
      </c>
      <c r="B801" s="108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80">
        <v>7</v>
      </c>
      <c r="B802" s="108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80">
        <v>8</v>
      </c>
      <c r="B803" s="108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80">
        <v>9</v>
      </c>
      <c r="B804" s="108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80">
        <v>10</v>
      </c>
      <c r="B805" s="108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80">
        <v>11</v>
      </c>
      <c r="B806" s="108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80">
        <v>12</v>
      </c>
      <c r="B807" s="108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80">
        <v>13</v>
      </c>
      <c r="B808" s="108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80">
        <v>14</v>
      </c>
      <c r="B809" s="108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80">
        <v>15</v>
      </c>
      <c r="B810" s="108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80">
        <v>16</v>
      </c>
      <c r="B811" s="108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80">
        <v>17</v>
      </c>
      <c r="B812" s="108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80">
        <v>18</v>
      </c>
      <c r="B813" s="108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80">
        <v>19</v>
      </c>
      <c r="B814" s="108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80">
        <v>20</v>
      </c>
      <c r="B815" s="108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80">
        <v>21</v>
      </c>
      <c r="B816" s="108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80">
        <v>22</v>
      </c>
      <c r="B817" s="108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80">
        <v>23</v>
      </c>
      <c r="B818" s="108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80">
        <v>24</v>
      </c>
      <c r="B819" s="108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80">
        <v>25</v>
      </c>
      <c r="B820" s="108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80">
        <v>26</v>
      </c>
      <c r="B821" s="108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80">
        <v>27</v>
      </c>
      <c r="B822" s="108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80">
        <v>28</v>
      </c>
      <c r="B823" s="108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80">
        <v>29</v>
      </c>
      <c r="B824" s="108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80">
        <v>30</v>
      </c>
      <c r="B825" s="108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2" t="s">
        <v>432</v>
      </c>
      <c r="K828" s="362"/>
      <c r="L828" s="362"/>
      <c r="M828" s="362"/>
      <c r="N828" s="362"/>
      <c r="O828" s="362"/>
      <c r="P828" s="363" t="s">
        <v>27</v>
      </c>
      <c r="Q828" s="363"/>
      <c r="R828" s="363"/>
      <c r="S828" s="363"/>
      <c r="T828" s="363"/>
      <c r="U828" s="363"/>
      <c r="V828" s="363"/>
      <c r="W828" s="363"/>
      <c r="X828" s="363"/>
      <c r="Y828" s="364" t="s">
        <v>493</v>
      </c>
      <c r="Z828" s="365"/>
      <c r="AA828" s="365"/>
      <c r="AB828" s="365"/>
      <c r="AC828" s="142" t="s">
        <v>476</v>
      </c>
      <c r="AD828" s="142"/>
      <c r="AE828" s="142"/>
      <c r="AF828" s="142"/>
      <c r="AG828" s="142"/>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80">
        <v>1</v>
      </c>
      <c r="B829" s="108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80">
        <v>2</v>
      </c>
      <c r="B830" s="108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80">
        <v>3</v>
      </c>
      <c r="B831" s="108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80">
        <v>4</v>
      </c>
      <c r="B832" s="108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80">
        <v>5</v>
      </c>
      <c r="B833" s="108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80">
        <v>6</v>
      </c>
      <c r="B834" s="108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80">
        <v>7</v>
      </c>
      <c r="B835" s="108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80">
        <v>8</v>
      </c>
      <c r="B836" s="108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80">
        <v>9</v>
      </c>
      <c r="B837" s="108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80">
        <v>10</v>
      </c>
      <c r="B838" s="108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80">
        <v>11</v>
      </c>
      <c r="B839" s="108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80">
        <v>12</v>
      </c>
      <c r="B840" s="108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80">
        <v>13</v>
      </c>
      <c r="B841" s="108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80">
        <v>14</v>
      </c>
      <c r="B842" s="108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80">
        <v>15</v>
      </c>
      <c r="B843" s="108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80">
        <v>16</v>
      </c>
      <c r="B844" s="108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80">
        <v>17</v>
      </c>
      <c r="B845" s="108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80">
        <v>18</v>
      </c>
      <c r="B846" s="108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80">
        <v>19</v>
      </c>
      <c r="B847" s="108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80">
        <v>20</v>
      </c>
      <c r="B848" s="108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80">
        <v>21</v>
      </c>
      <c r="B849" s="108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80">
        <v>22</v>
      </c>
      <c r="B850" s="108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80">
        <v>23</v>
      </c>
      <c r="B851" s="108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80">
        <v>24</v>
      </c>
      <c r="B852" s="108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80">
        <v>25</v>
      </c>
      <c r="B853" s="108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80">
        <v>26</v>
      </c>
      <c r="B854" s="108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80">
        <v>27</v>
      </c>
      <c r="B855" s="108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80">
        <v>28</v>
      </c>
      <c r="B856" s="108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80">
        <v>29</v>
      </c>
      <c r="B857" s="108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80">
        <v>30</v>
      </c>
      <c r="B858" s="108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2" t="s">
        <v>432</v>
      </c>
      <c r="K861" s="362"/>
      <c r="L861" s="362"/>
      <c r="M861" s="362"/>
      <c r="N861" s="362"/>
      <c r="O861" s="362"/>
      <c r="P861" s="363" t="s">
        <v>27</v>
      </c>
      <c r="Q861" s="363"/>
      <c r="R861" s="363"/>
      <c r="S861" s="363"/>
      <c r="T861" s="363"/>
      <c r="U861" s="363"/>
      <c r="V861" s="363"/>
      <c r="W861" s="363"/>
      <c r="X861" s="363"/>
      <c r="Y861" s="364" t="s">
        <v>493</v>
      </c>
      <c r="Z861" s="365"/>
      <c r="AA861" s="365"/>
      <c r="AB861" s="365"/>
      <c r="AC861" s="142" t="s">
        <v>476</v>
      </c>
      <c r="AD861" s="142"/>
      <c r="AE861" s="142"/>
      <c r="AF861" s="142"/>
      <c r="AG861" s="142"/>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80">
        <v>1</v>
      </c>
      <c r="B862" s="108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80">
        <v>2</v>
      </c>
      <c r="B863" s="108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80">
        <v>3</v>
      </c>
      <c r="B864" s="108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80">
        <v>4</v>
      </c>
      <c r="B865" s="108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80">
        <v>5</v>
      </c>
      <c r="B866" s="108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80">
        <v>6</v>
      </c>
      <c r="B867" s="108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80">
        <v>7</v>
      </c>
      <c r="B868" s="108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80">
        <v>8</v>
      </c>
      <c r="B869" s="108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80">
        <v>9</v>
      </c>
      <c r="B870" s="108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80">
        <v>10</v>
      </c>
      <c r="B871" s="108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80">
        <v>11</v>
      </c>
      <c r="B872" s="108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80">
        <v>12</v>
      </c>
      <c r="B873" s="108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80">
        <v>13</v>
      </c>
      <c r="B874" s="108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80">
        <v>14</v>
      </c>
      <c r="B875" s="108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80">
        <v>15</v>
      </c>
      <c r="B876" s="108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80">
        <v>16</v>
      </c>
      <c r="B877" s="108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80">
        <v>17</v>
      </c>
      <c r="B878" s="108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80">
        <v>18</v>
      </c>
      <c r="B879" s="108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80">
        <v>19</v>
      </c>
      <c r="B880" s="108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80">
        <v>20</v>
      </c>
      <c r="B881" s="108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80">
        <v>21</v>
      </c>
      <c r="B882" s="108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80">
        <v>22</v>
      </c>
      <c r="B883" s="108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80">
        <v>23</v>
      </c>
      <c r="B884" s="108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80">
        <v>24</v>
      </c>
      <c r="B885" s="108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80">
        <v>25</v>
      </c>
      <c r="B886" s="108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80">
        <v>26</v>
      </c>
      <c r="B887" s="108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80">
        <v>27</v>
      </c>
      <c r="B888" s="108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80">
        <v>28</v>
      </c>
      <c r="B889" s="108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80">
        <v>29</v>
      </c>
      <c r="B890" s="108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80">
        <v>30</v>
      </c>
      <c r="B891" s="108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2" t="s">
        <v>432</v>
      </c>
      <c r="K894" s="362"/>
      <c r="L894" s="362"/>
      <c r="M894" s="362"/>
      <c r="N894" s="362"/>
      <c r="O894" s="362"/>
      <c r="P894" s="363" t="s">
        <v>27</v>
      </c>
      <c r="Q894" s="363"/>
      <c r="R894" s="363"/>
      <c r="S894" s="363"/>
      <c r="T894" s="363"/>
      <c r="U894" s="363"/>
      <c r="V894" s="363"/>
      <c r="W894" s="363"/>
      <c r="X894" s="363"/>
      <c r="Y894" s="364" t="s">
        <v>493</v>
      </c>
      <c r="Z894" s="365"/>
      <c r="AA894" s="365"/>
      <c r="AB894" s="365"/>
      <c r="AC894" s="142" t="s">
        <v>476</v>
      </c>
      <c r="AD894" s="142"/>
      <c r="AE894" s="142"/>
      <c r="AF894" s="142"/>
      <c r="AG894" s="142"/>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80">
        <v>1</v>
      </c>
      <c r="B895" s="108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80">
        <v>2</v>
      </c>
      <c r="B896" s="108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80">
        <v>3</v>
      </c>
      <c r="B897" s="108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80">
        <v>4</v>
      </c>
      <c r="B898" s="108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80">
        <v>5</v>
      </c>
      <c r="B899" s="108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80">
        <v>6</v>
      </c>
      <c r="B900" s="108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80">
        <v>7</v>
      </c>
      <c r="B901" s="108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80">
        <v>8</v>
      </c>
      <c r="B902" s="108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80">
        <v>9</v>
      </c>
      <c r="B903" s="108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80">
        <v>10</v>
      </c>
      <c r="B904" s="108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80">
        <v>11</v>
      </c>
      <c r="B905" s="108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80">
        <v>12</v>
      </c>
      <c r="B906" s="108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80">
        <v>13</v>
      </c>
      <c r="B907" s="108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80">
        <v>14</v>
      </c>
      <c r="B908" s="108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80">
        <v>15</v>
      </c>
      <c r="B909" s="108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80">
        <v>16</v>
      </c>
      <c r="B910" s="108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80">
        <v>17</v>
      </c>
      <c r="B911" s="108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80">
        <v>18</v>
      </c>
      <c r="B912" s="108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80">
        <v>19</v>
      </c>
      <c r="B913" s="108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80">
        <v>20</v>
      </c>
      <c r="B914" s="108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80">
        <v>21</v>
      </c>
      <c r="B915" s="108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80">
        <v>22</v>
      </c>
      <c r="B916" s="108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80">
        <v>23</v>
      </c>
      <c r="B917" s="108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80">
        <v>24</v>
      </c>
      <c r="B918" s="108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80">
        <v>25</v>
      </c>
      <c r="B919" s="108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80">
        <v>26</v>
      </c>
      <c r="B920" s="108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80">
        <v>27</v>
      </c>
      <c r="B921" s="108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80">
        <v>28</v>
      </c>
      <c r="B922" s="108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80">
        <v>29</v>
      </c>
      <c r="B923" s="108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80">
        <v>30</v>
      </c>
      <c r="B924" s="108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2" t="s">
        <v>432</v>
      </c>
      <c r="K927" s="362"/>
      <c r="L927" s="362"/>
      <c r="M927" s="362"/>
      <c r="N927" s="362"/>
      <c r="O927" s="362"/>
      <c r="P927" s="363" t="s">
        <v>27</v>
      </c>
      <c r="Q927" s="363"/>
      <c r="R927" s="363"/>
      <c r="S927" s="363"/>
      <c r="T927" s="363"/>
      <c r="U927" s="363"/>
      <c r="V927" s="363"/>
      <c r="W927" s="363"/>
      <c r="X927" s="363"/>
      <c r="Y927" s="364" t="s">
        <v>493</v>
      </c>
      <c r="Z927" s="365"/>
      <c r="AA927" s="365"/>
      <c r="AB927" s="365"/>
      <c r="AC927" s="142" t="s">
        <v>476</v>
      </c>
      <c r="AD927" s="142"/>
      <c r="AE927" s="142"/>
      <c r="AF927" s="142"/>
      <c r="AG927" s="142"/>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80">
        <v>1</v>
      </c>
      <c r="B928" s="108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80">
        <v>2</v>
      </c>
      <c r="B929" s="108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80">
        <v>3</v>
      </c>
      <c r="B930" s="108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80">
        <v>4</v>
      </c>
      <c r="B931" s="108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80">
        <v>5</v>
      </c>
      <c r="B932" s="108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80">
        <v>6</v>
      </c>
      <c r="B933" s="108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80">
        <v>7</v>
      </c>
      <c r="B934" s="108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80">
        <v>8</v>
      </c>
      <c r="B935" s="108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80">
        <v>9</v>
      </c>
      <c r="B936" s="108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80">
        <v>10</v>
      </c>
      <c r="B937" s="108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80">
        <v>11</v>
      </c>
      <c r="B938" s="108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80">
        <v>12</v>
      </c>
      <c r="B939" s="108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80">
        <v>13</v>
      </c>
      <c r="B940" s="108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80">
        <v>14</v>
      </c>
      <c r="B941" s="108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80">
        <v>15</v>
      </c>
      <c r="B942" s="108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80">
        <v>16</v>
      </c>
      <c r="B943" s="108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80">
        <v>17</v>
      </c>
      <c r="B944" s="108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80">
        <v>18</v>
      </c>
      <c r="B945" s="108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80">
        <v>19</v>
      </c>
      <c r="B946" s="108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80">
        <v>20</v>
      </c>
      <c r="B947" s="108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80">
        <v>21</v>
      </c>
      <c r="B948" s="108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80">
        <v>22</v>
      </c>
      <c r="B949" s="108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80">
        <v>23</v>
      </c>
      <c r="B950" s="108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80">
        <v>24</v>
      </c>
      <c r="B951" s="108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80">
        <v>25</v>
      </c>
      <c r="B952" s="108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80">
        <v>26</v>
      </c>
      <c r="B953" s="108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80">
        <v>27</v>
      </c>
      <c r="B954" s="108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80">
        <v>28</v>
      </c>
      <c r="B955" s="108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80">
        <v>29</v>
      </c>
      <c r="B956" s="108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80">
        <v>30</v>
      </c>
      <c r="B957" s="108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2" t="s">
        <v>432</v>
      </c>
      <c r="K960" s="362"/>
      <c r="L960" s="362"/>
      <c r="M960" s="362"/>
      <c r="N960" s="362"/>
      <c r="O960" s="362"/>
      <c r="P960" s="363" t="s">
        <v>27</v>
      </c>
      <c r="Q960" s="363"/>
      <c r="R960" s="363"/>
      <c r="S960" s="363"/>
      <c r="T960" s="363"/>
      <c r="U960" s="363"/>
      <c r="V960" s="363"/>
      <c r="W960" s="363"/>
      <c r="X960" s="363"/>
      <c r="Y960" s="364" t="s">
        <v>493</v>
      </c>
      <c r="Z960" s="365"/>
      <c r="AA960" s="365"/>
      <c r="AB960" s="365"/>
      <c r="AC960" s="142" t="s">
        <v>476</v>
      </c>
      <c r="AD960" s="142"/>
      <c r="AE960" s="142"/>
      <c r="AF960" s="142"/>
      <c r="AG960" s="142"/>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80">
        <v>1</v>
      </c>
      <c r="B961" s="108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80">
        <v>2</v>
      </c>
      <c r="B962" s="108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80">
        <v>3</v>
      </c>
      <c r="B963" s="108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80">
        <v>4</v>
      </c>
      <c r="B964" s="108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80">
        <v>5</v>
      </c>
      <c r="B965" s="108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80">
        <v>6</v>
      </c>
      <c r="B966" s="108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80">
        <v>7</v>
      </c>
      <c r="B967" s="108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80">
        <v>8</v>
      </c>
      <c r="B968" s="108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80">
        <v>9</v>
      </c>
      <c r="B969" s="108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80">
        <v>10</v>
      </c>
      <c r="B970" s="108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80">
        <v>11</v>
      </c>
      <c r="B971" s="108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80">
        <v>12</v>
      </c>
      <c r="B972" s="108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80">
        <v>13</v>
      </c>
      <c r="B973" s="108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80">
        <v>14</v>
      </c>
      <c r="B974" s="108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80">
        <v>15</v>
      </c>
      <c r="B975" s="108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80">
        <v>16</v>
      </c>
      <c r="B976" s="108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80">
        <v>17</v>
      </c>
      <c r="B977" s="108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80">
        <v>18</v>
      </c>
      <c r="B978" s="108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80">
        <v>19</v>
      </c>
      <c r="B979" s="108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80">
        <v>20</v>
      </c>
      <c r="B980" s="108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80">
        <v>21</v>
      </c>
      <c r="B981" s="108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80">
        <v>22</v>
      </c>
      <c r="B982" s="108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80">
        <v>23</v>
      </c>
      <c r="B983" s="108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80">
        <v>24</v>
      </c>
      <c r="B984" s="108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80">
        <v>25</v>
      </c>
      <c r="B985" s="108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80">
        <v>26</v>
      </c>
      <c r="B986" s="108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80">
        <v>27</v>
      </c>
      <c r="B987" s="108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80">
        <v>28</v>
      </c>
      <c r="B988" s="108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80">
        <v>29</v>
      </c>
      <c r="B989" s="108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80">
        <v>30</v>
      </c>
      <c r="B990" s="108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2" t="s">
        <v>432</v>
      </c>
      <c r="K993" s="362"/>
      <c r="L993" s="362"/>
      <c r="M993" s="362"/>
      <c r="N993" s="362"/>
      <c r="O993" s="362"/>
      <c r="P993" s="363" t="s">
        <v>27</v>
      </c>
      <c r="Q993" s="363"/>
      <c r="R993" s="363"/>
      <c r="S993" s="363"/>
      <c r="T993" s="363"/>
      <c r="U993" s="363"/>
      <c r="V993" s="363"/>
      <c r="W993" s="363"/>
      <c r="X993" s="363"/>
      <c r="Y993" s="364" t="s">
        <v>493</v>
      </c>
      <c r="Z993" s="365"/>
      <c r="AA993" s="365"/>
      <c r="AB993" s="365"/>
      <c r="AC993" s="142" t="s">
        <v>476</v>
      </c>
      <c r="AD993" s="142"/>
      <c r="AE993" s="142"/>
      <c r="AF993" s="142"/>
      <c r="AG993" s="142"/>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80">
        <v>1</v>
      </c>
      <c r="B994" s="108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80">
        <v>2</v>
      </c>
      <c r="B995" s="108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80">
        <v>3</v>
      </c>
      <c r="B996" s="108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80">
        <v>4</v>
      </c>
      <c r="B997" s="108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80">
        <v>5</v>
      </c>
      <c r="B998" s="108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80">
        <v>6</v>
      </c>
      <c r="B999" s="108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80">
        <v>7</v>
      </c>
      <c r="B1000" s="108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80">
        <v>8</v>
      </c>
      <c r="B1001" s="108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80">
        <v>9</v>
      </c>
      <c r="B1002" s="108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80">
        <v>10</v>
      </c>
      <c r="B1003" s="108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80">
        <v>11</v>
      </c>
      <c r="B1004" s="108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80">
        <v>12</v>
      </c>
      <c r="B1005" s="108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80">
        <v>13</v>
      </c>
      <c r="B1006" s="108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80">
        <v>14</v>
      </c>
      <c r="B1007" s="108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80">
        <v>15</v>
      </c>
      <c r="B1008" s="108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80">
        <v>16</v>
      </c>
      <c r="B1009" s="108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80">
        <v>17</v>
      </c>
      <c r="B1010" s="108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80">
        <v>18</v>
      </c>
      <c r="B1011" s="108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80">
        <v>19</v>
      </c>
      <c r="B1012" s="108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80">
        <v>20</v>
      </c>
      <c r="B1013" s="108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80">
        <v>21</v>
      </c>
      <c r="B1014" s="108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80">
        <v>22</v>
      </c>
      <c r="B1015" s="108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80">
        <v>23</v>
      </c>
      <c r="B1016" s="108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80">
        <v>24</v>
      </c>
      <c r="B1017" s="108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80">
        <v>25</v>
      </c>
      <c r="B1018" s="108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80">
        <v>26</v>
      </c>
      <c r="B1019" s="108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80">
        <v>27</v>
      </c>
      <c r="B1020" s="108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80">
        <v>28</v>
      </c>
      <c r="B1021" s="108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80">
        <v>29</v>
      </c>
      <c r="B1022" s="108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80">
        <v>30</v>
      </c>
      <c r="B1023" s="108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2" t="s">
        <v>432</v>
      </c>
      <c r="K1026" s="362"/>
      <c r="L1026" s="362"/>
      <c r="M1026" s="362"/>
      <c r="N1026" s="362"/>
      <c r="O1026" s="362"/>
      <c r="P1026" s="363" t="s">
        <v>27</v>
      </c>
      <c r="Q1026" s="363"/>
      <c r="R1026" s="363"/>
      <c r="S1026" s="363"/>
      <c r="T1026" s="363"/>
      <c r="U1026" s="363"/>
      <c r="V1026" s="363"/>
      <c r="W1026" s="363"/>
      <c r="X1026" s="363"/>
      <c r="Y1026" s="364" t="s">
        <v>493</v>
      </c>
      <c r="Z1026" s="365"/>
      <c r="AA1026" s="365"/>
      <c r="AB1026" s="365"/>
      <c r="AC1026" s="142" t="s">
        <v>476</v>
      </c>
      <c r="AD1026" s="142"/>
      <c r="AE1026" s="142"/>
      <c r="AF1026" s="142"/>
      <c r="AG1026" s="142"/>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80">
        <v>1</v>
      </c>
      <c r="B1027" s="108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80">
        <v>2</v>
      </c>
      <c r="B1028" s="108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80">
        <v>3</v>
      </c>
      <c r="B1029" s="108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80">
        <v>4</v>
      </c>
      <c r="B1030" s="108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80">
        <v>5</v>
      </c>
      <c r="B1031" s="108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80">
        <v>6</v>
      </c>
      <c r="B1032" s="108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80">
        <v>7</v>
      </c>
      <c r="B1033" s="108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80">
        <v>8</v>
      </c>
      <c r="B1034" s="108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80">
        <v>9</v>
      </c>
      <c r="B1035" s="108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80">
        <v>10</v>
      </c>
      <c r="B1036" s="108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80">
        <v>11</v>
      </c>
      <c r="B1037" s="108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80">
        <v>12</v>
      </c>
      <c r="B1038" s="108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80">
        <v>13</v>
      </c>
      <c r="B1039" s="108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80">
        <v>14</v>
      </c>
      <c r="B1040" s="108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80">
        <v>15</v>
      </c>
      <c r="B1041" s="108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80">
        <v>16</v>
      </c>
      <c r="B1042" s="108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80">
        <v>17</v>
      </c>
      <c r="B1043" s="108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80">
        <v>18</v>
      </c>
      <c r="B1044" s="108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80">
        <v>19</v>
      </c>
      <c r="B1045" s="108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80">
        <v>20</v>
      </c>
      <c r="B1046" s="108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80">
        <v>21</v>
      </c>
      <c r="B1047" s="108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80">
        <v>22</v>
      </c>
      <c r="B1048" s="108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80">
        <v>23</v>
      </c>
      <c r="B1049" s="108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80">
        <v>24</v>
      </c>
      <c r="B1050" s="108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80">
        <v>25</v>
      </c>
      <c r="B1051" s="108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80">
        <v>26</v>
      </c>
      <c r="B1052" s="108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80">
        <v>27</v>
      </c>
      <c r="B1053" s="108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80">
        <v>28</v>
      </c>
      <c r="B1054" s="108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80">
        <v>29</v>
      </c>
      <c r="B1055" s="108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80">
        <v>30</v>
      </c>
      <c r="B1056" s="108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2" t="s">
        <v>432</v>
      </c>
      <c r="K1059" s="362"/>
      <c r="L1059" s="362"/>
      <c r="M1059" s="362"/>
      <c r="N1059" s="362"/>
      <c r="O1059" s="362"/>
      <c r="P1059" s="363" t="s">
        <v>27</v>
      </c>
      <c r="Q1059" s="363"/>
      <c r="R1059" s="363"/>
      <c r="S1059" s="363"/>
      <c r="T1059" s="363"/>
      <c r="U1059" s="363"/>
      <c r="V1059" s="363"/>
      <c r="W1059" s="363"/>
      <c r="X1059" s="363"/>
      <c r="Y1059" s="364" t="s">
        <v>493</v>
      </c>
      <c r="Z1059" s="365"/>
      <c r="AA1059" s="365"/>
      <c r="AB1059" s="365"/>
      <c r="AC1059" s="142" t="s">
        <v>476</v>
      </c>
      <c r="AD1059" s="142"/>
      <c r="AE1059" s="142"/>
      <c r="AF1059" s="142"/>
      <c r="AG1059" s="142"/>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80">
        <v>1</v>
      </c>
      <c r="B1060" s="108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80">
        <v>2</v>
      </c>
      <c r="B1061" s="108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80">
        <v>3</v>
      </c>
      <c r="B1062" s="108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80">
        <v>4</v>
      </c>
      <c r="B1063" s="108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80">
        <v>5</v>
      </c>
      <c r="B1064" s="108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80">
        <v>6</v>
      </c>
      <c r="B1065" s="108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80">
        <v>7</v>
      </c>
      <c r="B1066" s="108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80">
        <v>8</v>
      </c>
      <c r="B1067" s="108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80">
        <v>9</v>
      </c>
      <c r="B1068" s="108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80">
        <v>10</v>
      </c>
      <c r="B1069" s="108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80">
        <v>11</v>
      </c>
      <c r="B1070" s="108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80">
        <v>12</v>
      </c>
      <c r="B1071" s="108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80">
        <v>13</v>
      </c>
      <c r="B1072" s="108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80">
        <v>14</v>
      </c>
      <c r="B1073" s="108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80">
        <v>15</v>
      </c>
      <c r="B1074" s="108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80">
        <v>16</v>
      </c>
      <c r="B1075" s="108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80">
        <v>17</v>
      </c>
      <c r="B1076" s="108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80">
        <v>18</v>
      </c>
      <c r="B1077" s="108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80">
        <v>19</v>
      </c>
      <c r="B1078" s="108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80">
        <v>20</v>
      </c>
      <c r="B1079" s="108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80">
        <v>21</v>
      </c>
      <c r="B1080" s="108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80">
        <v>22</v>
      </c>
      <c r="B1081" s="108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80">
        <v>23</v>
      </c>
      <c r="B1082" s="108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80">
        <v>24</v>
      </c>
      <c r="B1083" s="108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80">
        <v>25</v>
      </c>
      <c r="B1084" s="108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80">
        <v>26</v>
      </c>
      <c r="B1085" s="108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80">
        <v>27</v>
      </c>
      <c r="B1086" s="108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80">
        <v>28</v>
      </c>
      <c r="B1087" s="108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80">
        <v>29</v>
      </c>
      <c r="B1088" s="108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80">
        <v>30</v>
      </c>
      <c r="B1089" s="108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2" t="s">
        <v>432</v>
      </c>
      <c r="K1092" s="362"/>
      <c r="L1092" s="362"/>
      <c r="M1092" s="362"/>
      <c r="N1092" s="362"/>
      <c r="O1092" s="362"/>
      <c r="P1092" s="363" t="s">
        <v>27</v>
      </c>
      <c r="Q1092" s="363"/>
      <c r="R1092" s="363"/>
      <c r="S1092" s="363"/>
      <c r="T1092" s="363"/>
      <c r="U1092" s="363"/>
      <c r="V1092" s="363"/>
      <c r="W1092" s="363"/>
      <c r="X1092" s="363"/>
      <c r="Y1092" s="364" t="s">
        <v>493</v>
      </c>
      <c r="Z1092" s="365"/>
      <c r="AA1092" s="365"/>
      <c r="AB1092" s="365"/>
      <c r="AC1092" s="142" t="s">
        <v>476</v>
      </c>
      <c r="AD1092" s="142"/>
      <c r="AE1092" s="142"/>
      <c r="AF1092" s="142"/>
      <c r="AG1092" s="142"/>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80">
        <v>1</v>
      </c>
      <c r="B1093" s="108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80">
        <v>2</v>
      </c>
      <c r="B1094" s="108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80">
        <v>3</v>
      </c>
      <c r="B1095" s="108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80">
        <v>4</v>
      </c>
      <c r="B1096" s="108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80">
        <v>5</v>
      </c>
      <c r="B1097" s="108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80">
        <v>6</v>
      </c>
      <c r="B1098" s="108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80">
        <v>7</v>
      </c>
      <c r="B1099" s="108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80">
        <v>8</v>
      </c>
      <c r="B1100" s="108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80">
        <v>9</v>
      </c>
      <c r="B1101" s="108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80">
        <v>10</v>
      </c>
      <c r="B1102" s="108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80">
        <v>11</v>
      </c>
      <c r="B1103" s="108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80">
        <v>12</v>
      </c>
      <c r="B1104" s="108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80">
        <v>13</v>
      </c>
      <c r="B1105" s="108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80">
        <v>14</v>
      </c>
      <c r="B1106" s="108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80">
        <v>15</v>
      </c>
      <c r="B1107" s="108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80">
        <v>16</v>
      </c>
      <c r="B1108" s="108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80">
        <v>17</v>
      </c>
      <c r="B1109" s="108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80">
        <v>18</v>
      </c>
      <c r="B1110" s="108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80">
        <v>19</v>
      </c>
      <c r="B1111" s="108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80">
        <v>20</v>
      </c>
      <c r="B1112" s="108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80">
        <v>21</v>
      </c>
      <c r="B1113" s="108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80">
        <v>22</v>
      </c>
      <c r="B1114" s="108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80">
        <v>23</v>
      </c>
      <c r="B1115" s="108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80">
        <v>24</v>
      </c>
      <c r="B1116" s="108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80">
        <v>25</v>
      </c>
      <c r="B1117" s="108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80">
        <v>26</v>
      </c>
      <c r="B1118" s="108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80">
        <v>27</v>
      </c>
      <c r="B1119" s="108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80">
        <v>28</v>
      </c>
      <c r="B1120" s="108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80">
        <v>29</v>
      </c>
      <c r="B1121" s="108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80">
        <v>30</v>
      </c>
      <c r="B1122" s="108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2" t="s">
        <v>432</v>
      </c>
      <c r="K1125" s="362"/>
      <c r="L1125" s="362"/>
      <c r="M1125" s="362"/>
      <c r="N1125" s="362"/>
      <c r="O1125" s="362"/>
      <c r="P1125" s="363" t="s">
        <v>27</v>
      </c>
      <c r="Q1125" s="363"/>
      <c r="R1125" s="363"/>
      <c r="S1125" s="363"/>
      <c r="T1125" s="363"/>
      <c r="U1125" s="363"/>
      <c r="V1125" s="363"/>
      <c r="W1125" s="363"/>
      <c r="X1125" s="363"/>
      <c r="Y1125" s="364" t="s">
        <v>493</v>
      </c>
      <c r="Z1125" s="365"/>
      <c r="AA1125" s="365"/>
      <c r="AB1125" s="365"/>
      <c r="AC1125" s="142" t="s">
        <v>476</v>
      </c>
      <c r="AD1125" s="142"/>
      <c r="AE1125" s="142"/>
      <c r="AF1125" s="142"/>
      <c r="AG1125" s="142"/>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80">
        <v>1</v>
      </c>
      <c r="B1126" s="108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80">
        <v>2</v>
      </c>
      <c r="B1127" s="108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80">
        <v>3</v>
      </c>
      <c r="B1128" s="108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80">
        <v>4</v>
      </c>
      <c r="B1129" s="108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80">
        <v>5</v>
      </c>
      <c r="B1130" s="108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80">
        <v>6</v>
      </c>
      <c r="B1131" s="108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80">
        <v>7</v>
      </c>
      <c r="B1132" s="108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80">
        <v>8</v>
      </c>
      <c r="B1133" s="108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80">
        <v>9</v>
      </c>
      <c r="B1134" s="108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80">
        <v>10</v>
      </c>
      <c r="B1135" s="108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80">
        <v>11</v>
      </c>
      <c r="B1136" s="108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80">
        <v>12</v>
      </c>
      <c r="B1137" s="108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80">
        <v>13</v>
      </c>
      <c r="B1138" s="108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80">
        <v>14</v>
      </c>
      <c r="B1139" s="108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80">
        <v>15</v>
      </c>
      <c r="B1140" s="108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80">
        <v>16</v>
      </c>
      <c r="B1141" s="108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80">
        <v>17</v>
      </c>
      <c r="B1142" s="108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80">
        <v>18</v>
      </c>
      <c r="B1143" s="108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80">
        <v>19</v>
      </c>
      <c r="B1144" s="108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80">
        <v>20</v>
      </c>
      <c r="B1145" s="108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80">
        <v>21</v>
      </c>
      <c r="B1146" s="108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80">
        <v>22</v>
      </c>
      <c r="B1147" s="108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80">
        <v>23</v>
      </c>
      <c r="B1148" s="108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80">
        <v>24</v>
      </c>
      <c r="B1149" s="108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80">
        <v>25</v>
      </c>
      <c r="B1150" s="108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80">
        <v>26</v>
      </c>
      <c r="B1151" s="108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80">
        <v>27</v>
      </c>
      <c r="B1152" s="108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80">
        <v>28</v>
      </c>
      <c r="B1153" s="108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80">
        <v>29</v>
      </c>
      <c r="B1154" s="108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80">
        <v>30</v>
      </c>
      <c r="B1155" s="108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2" t="s">
        <v>432</v>
      </c>
      <c r="K1158" s="362"/>
      <c r="L1158" s="362"/>
      <c r="M1158" s="362"/>
      <c r="N1158" s="362"/>
      <c r="O1158" s="362"/>
      <c r="P1158" s="363" t="s">
        <v>27</v>
      </c>
      <c r="Q1158" s="363"/>
      <c r="R1158" s="363"/>
      <c r="S1158" s="363"/>
      <c r="T1158" s="363"/>
      <c r="U1158" s="363"/>
      <c r="V1158" s="363"/>
      <c r="W1158" s="363"/>
      <c r="X1158" s="363"/>
      <c r="Y1158" s="364" t="s">
        <v>493</v>
      </c>
      <c r="Z1158" s="365"/>
      <c r="AA1158" s="365"/>
      <c r="AB1158" s="365"/>
      <c r="AC1158" s="142" t="s">
        <v>476</v>
      </c>
      <c r="AD1158" s="142"/>
      <c r="AE1158" s="142"/>
      <c r="AF1158" s="142"/>
      <c r="AG1158" s="142"/>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80">
        <v>1</v>
      </c>
      <c r="B1159" s="108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80">
        <v>2</v>
      </c>
      <c r="B1160" s="108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80">
        <v>3</v>
      </c>
      <c r="B1161" s="108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80">
        <v>4</v>
      </c>
      <c r="B1162" s="108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80">
        <v>5</v>
      </c>
      <c r="B1163" s="108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80">
        <v>6</v>
      </c>
      <c r="B1164" s="108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80">
        <v>7</v>
      </c>
      <c r="B1165" s="108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80">
        <v>8</v>
      </c>
      <c r="B1166" s="108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80">
        <v>9</v>
      </c>
      <c r="B1167" s="108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80">
        <v>10</v>
      </c>
      <c r="B1168" s="108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80">
        <v>11</v>
      </c>
      <c r="B1169" s="108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80">
        <v>12</v>
      </c>
      <c r="B1170" s="108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80">
        <v>13</v>
      </c>
      <c r="B1171" s="108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80">
        <v>14</v>
      </c>
      <c r="B1172" s="108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80">
        <v>15</v>
      </c>
      <c r="B1173" s="108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80">
        <v>16</v>
      </c>
      <c r="B1174" s="108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80">
        <v>17</v>
      </c>
      <c r="B1175" s="108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80">
        <v>18</v>
      </c>
      <c r="B1176" s="108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80">
        <v>19</v>
      </c>
      <c r="B1177" s="108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80">
        <v>20</v>
      </c>
      <c r="B1178" s="108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80">
        <v>21</v>
      </c>
      <c r="B1179" s="108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80">
        <v>22</v>
      </c>
      <c r="B1180" s="108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80">
        <v>23</v>
      </c>
      <c r="B1181" s="108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80">
        <v>24</v>
      </c>
      <c r="B1182" s="108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80">
        <v>25</v>
      </c>
      <c r="B1183" s="108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80">
        <v>26</v>
      </c>
      <c r="B1184" s="108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80">
        <v>27</v>
      </c>
      <c r="B1185" s="108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80">
        <v>28</v>
      </c>
      <c r="B1186" s="108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80">
        <v>29</v>
      </c>
      <c r="B1187" s="108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80">
        <v>30</v>
      </c>
      <c r="B1188" s="108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2" t="s">
        <v>432</v>
      </c>
      <c r="K1191" s="362"/>
      <c r="L1191" s="362"/>
      <c r="M1191" s="362"/>
      <c r="N1191" s="362"/>
      <c r="O1191" s="362"/>
      <c r="P1191" s="363" t="s">
        <v>27</v>
      </c>
      <c r="Q1191" s="363"/>
      <c r="R1191" s="363"/>
      <c r="S1191" s="363"/>
      <c r="T1191" s="363"/>
      <c r="U1191" s="363"/>
      <c r="V1191" s="363"/>
      <c r="W1191" s="363"/>
      <c r="X1191" s="363"/>
      <c r="Y1191" s="364" t="s">
        <v>493</v>
      </c>
      <c r="Z1191" s="365"/>
      <c r="AA1191" s="365"/>
      <c r="AB1191" s="365"/>
      <c r="AC1191" s="142" t="s">
        <v>476</v>
      </c>
      <c r="AD1191" s="142"/>
      <c r="AE1191" s="142"/>
      <c r="AF1191" s="142"/>
      <c r="AG1191" s="142"/>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80">
        <v>1</v>
      </c>
      <c r="B1192" s="108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80">
        <v>2</v>
      </c>
      <c r="B1193" s="108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80">
        <v>3</v>
      </c>
      <c r="B1194" s="108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80">
        <v>4</v>
      </c>
      <c r="B1195" s="108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80">
        <v>5</v>
      </c>
      <c r="B1196" s="108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80">
        <v>6</v>
      </c>
      <c r="B1197" s="108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80">
        <v>7</v>
      </c>
      <c r="B1198" s="108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80">
        <v>8</v>
      </c>
      <c r="B1199" s="108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80">
        <v>9</v>
      </c>
      <c r="B1200" s="108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80">
        <v>10</v>
      </c>
      <c r="B1201" s="108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80">
        <v>11</v>
      </c>
      <c r="B1202" s="108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80">
        <v>12</v>
      </c>
      <c r="B1203" s="108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80">
        <v>13</v>
      </c>
      <c r="B1204" s="108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80">
        <v>14</v>
      </c>
      <c r="B1205" s="108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80">
        <v>15</v>
      </c>
      <c r="B1206" s="108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80">
        <v>16</v>
      </c>
      <c r="B1207" s="108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80">
        <v>17</v>
      </c>
      <c r="B1208" s="108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80">
        <v>18</v>
      </c>
      <c r="B1209" s="108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80">
        <v>19</v>
      </c>
      <c r="B1210" s="108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80">
        <v>20</v>
      </c>
      <c r="B1211" s="108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80">
        <v>21</v>
      </c>
      <c r="B1212" s="108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80">
        <v>22</v>
      </c>
      <c r="B1213" s="108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80">
        <v>23</v>
      </c>
      <c r="B1214" s="108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80">
        <v>24</v>
      </c>
      <c r="B1215" s="108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80">
        <v>25</v>
      </c>
      <c r="B1216" s="108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80">
        <v>26</v>
      </c>
      <c r="B1217" s="108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80">
        <v>27</v>
      </c>
      <c r="B1218" s="108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80">
        <v>28</v>
      </c>
      <c r="B1219" s="108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80">
        <v>29</v>
      </c>
      <c r="B1220" s="108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80">
        <v>30</v>
      </c>
      <c r="B1221" s="108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2" t="s">
        <v>432</v>
      </c>
      <c r="K1224" s="362"/>
      <c r="L1224" s="362"/>
      <c r="M1224" s="362"/>
      <c r="N1224" s="362"/>
      <c r="O1224" s="362"/>
      <c r="P1224" s="363" t="s">
        <v>27</v>
      </c>
      <c r="Q1224" s="363"/>
      <c r="R1224" s="363"/>
      <c r="S1224" s="363"/>
      <c r="T1224" s="363"/>
      <c r="U1224" s="363"/>
      <c r="V1224" s="363"/>
      <c r="W1224" s="363"/>
      <c r="X1224" s="363"/>
      <c r="Y1224" s="364" t="s">
        <v>493</v>
      </c>
      <c r="Z1224" s="365"/>
      <c r="AA1224" s="365"/>
      <c r="AB1224" s="365"/>
      <c r="AC1224" s="142" t="s">
        <v>476</v>
      </c>
      <c r="AD1224" s="142"/>
      <c r="AE1224" s="142"/>
      <c r="AF1224" s="142"/>
      <c r="AG1224" s="142"/>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80">
        <v>1</v>
      </c>
      <c r="B1225" s="108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80">
        <v>2</v>
      </c>
      <c r="B1226" s="108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80">
        <v>3</v>
      </c>
      <c r="B1227" s="108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80">
        <v>4</v>
      </c>
      <c r="B1228" s="108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80">
        <v>5</v>
      </c>
      <c r="B1229" s="108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80">
        <v>6</v>
      </c>
      <c r="B1230" s="108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80">
        <v>7</v>
      </c>
      <c r="B1231" s="108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80">
        <v>8</v>
      </c>
      <c r="B1232" s="108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80">
        <v>9</v>
      </c>
      <c r="B1233" s="108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80">
        <v>10</v>
      </c>
      <c r="B1234" s="108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80">
        <v>11</v>
      </c>
      <c r="B1235" s="108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80">
        <v>12</v>
      </c>
      <c r="B1236" s="108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80">
        <v>13</v>
      </c>
      <c r="B1237" s="108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80">
        <v>14</v>
      </c>
      <c r="B1238" s="108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80">
        <v>15</v>
      </c>
      <c r="B1239" s="108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80">
        <v>16</v>
      </c>
      <c r="B1240" s="108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80">
        <v>17</v>
      </c>
      <c r="B1241" s="108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80">
        <v>18</v>
      </c>
      <c r="B1242" s="108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80">
        <v>19</v>
      </c>
      <c r="B1243" s="108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80">
        <v>20</v>
      </c>
      <c r="B1244" s="108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80">
        <v>21</v>
      </c>
      <c r="B1245" s="108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80">
        <v>22</v>
      </c>
      <c r="B1246" s="108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80">
        <v>23</v>
      </c>
      <c r="B1247" s="108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80">
        <v>24</v>
      </c>
      <c r="B1248" s="108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80">
        <v>25</v>
      </c>
      <c r="B1249" s="108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80">
        <v>26</v>
      </c>
      <c r="B1250" s="108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80">
        <v>27</v>
      </c>
      <c r="B1251" s="108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80">
        <v>28</v>
      </c>
      <c r="B1252" s="108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80">
        <v>29</v>
      </c>
      <c r="B1253" s="108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80">
        <v>30</v>
      </c>
      <c r="B1254" s="108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2" t="s">
        <v>432</v>
      </c>
      <c r="K1257" s="362"/>
      <c r="L1257" s="362"/>
      <c r="M1257" s="362"/>
      <c r="N1257" s="362"/>
      <c r="O1257" s="362"/>
      <c r="P1257" s="363" t="s">
        <v>27</v>
      </c>
      <c r="Q1257" s="363"/>
      <c r="R1257" s="363"/>
      <c r="S1257" s="363"/>
      <c r="T1257" s="363"/>
      <c r="U1257" s="363"/>
      <c r="V1257" s="363"/>
      <c r="W1257" s="363"/>
      <c r="X1257" s="363"/>
      <c r="Y1257" s="364" t="s">
        <v>493</v>
      </c>
      <c r="Z1257" s="365"/>
      <c r="AA1257" s="365"/>
      <c r="AB1257" s="365"/>
      <c r="AC1257" s="142" t="s">
        <v>476</v>
      </c>
      <c r="AD1257" s="142"/>
      <c r="AE1257" s="142"/>
      <c r="AF1257" s="142"/>
      <c r="AG1257" s="142"/>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80">
        <v>1</v>
      </c>
      <c r="B1258" s="108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80">
        <v>2</v>
      </c>
      <c r="B1259" s="108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80">
        <v>3</v>
      </c>
      <c r="B1260" s="108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80">
        <v>4</v>
      </c>
      <c r="B1261" s="108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80">
        <v>5</v>
      </c>
      <c r="B1262" s="108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80">
        <v>6</v>
      </c>
      <c r="B1263" s="108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80">
        <v>7</v>
      </c>
      <c r="B1264" s="108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80">
        <v>8</v>
      </c>
      <c r="B1265" s="108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80">
        <v>9</v>
      </c>
      <c r="B1266" s="108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80">
        <v>10</v>
      </c>
      <c r="B1267" s="108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80">
        <v>11</v>
      </c>
      <c r="B1268" s="108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80">
        <v>12</v>
      </c>
      <c r="B1269" s="108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80">
        <v>13</v>
      </c>
      <c r="B1270" s="108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80">
        <v>14</v>
      </c>
      <c r="B1271" s="108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80">
        <v>15</v>
      </c>
      <c r="B1272" s="108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80">
        <v>16</v>
      </c>
      <c r="B1273" s="108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80">
        <v>17</v>
      </c>
      <c r="B1274" s="108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80">
        <v>18</v>
      </c>
      <c r="B1275" s="108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80">
        <v>19</v>
      </c>
      <c r="B1276" s="108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80">
        <v>20</v>
      </c>
      <c r="B1277" s="108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80">
        <v>21</v>
      </c>
      <c r="B1278" s="108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80">
        <v>22</v>
      </c>
      <c r="B1279" s="108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80">
        <v>23</v>
      </c>
      <c r="B1280" s="108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80">
        <v>24</v>
      </c>
      <c r="B1281" s="108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80">
        <v>25</v>
      </c>
      <c r="B1282" s="108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80">
        <v>26</v>
      </c>
      <c r="B1283" s="108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80">
        <v>27</v>
      </c>
      <c r="B1284" s="108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80">
        <v>28</v>
      </c>
      <c r="B1285" s="108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80">
        <v>29</v>
      </c>
      <c r="B1286" s="108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80">
        <v>30</v>
      </c>
      <c r="B1287" s="108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2" t="s">
        <v>432</v>
      </c>
      <c r="K1290" s="362"/>
      <c r="L1290" s="362"/>
      <c r="M1290" s="362"/>
      <c r="N1290" s="362"/>
      <c r="O1290" s="362"/>
      <c r="P1290" s="363" t="s">
        <v>27</v>
      </c>
      <c r="Q1290" s="363"/>
      <c r="R1290" s="363"/>
      <c r="S1290" s="363"/>
      <c r="T1290" s="363"/>
      <c r="U1290" s="363"/>
      <c r="V1290" s="363"/>
      <c r="W1290" s="363"/>
      <c r="X1290" s="363"/>
      <c r="Y1290" s="364" t="s">
        <v>493</v>
      </c>
      <c r="Z1290" s="365"/>
      <c r="AA1290" s="365"/>
      <c r="AB1290" s="365"/>
      <c r="AC1290" s="142" t="s">
        <v>476</v>
      </c>
      <c r="AD1290" s="142"/>
      <c r="AE1290" s="142"/>
      <c r="AF1290" s="142"/>
      <c r="AG1290" s="142"/>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80">
        <v>1</v>
      </c>
      <c r="B1291" s="108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80">
        <v>2</v>
      </c>
      <c r="B1292" s="108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80">
        <v>3</v>
      </c>
      <c r="B1293" s="108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80">
        <v>4</v>
      </c>
      <c r="B1294" s="108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80">
        <v>5</v>
      </c>
      <c r="B1295" s="108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80">
        <v>6</v>
      </c>
      <c r="B1296" s="108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80">
        <v>7</v>
      </c>
      <c r="B1297" s="108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80">
        <v>8</v>
      </c>
      <c r="B1298" s="108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80">
        <v>9</v>
      </c>
      <c r="B1299" s="108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80">
        <v>10</v>
      </c>
      <c r="B1300" s="108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80">
        <v>11</v>
      </c>
      <c r="B1301" s="108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80">
        <v>12</v>
      </c>
      <c r="B1302" s="108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80">
        <v>13</v>
      </c>
      <c r="B1303" s="108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80">
        <v>14</v>
      </c>
      <c r="B1304" s="108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80">
        <v>15</v>
      </c>
      <c r="B1305" s="108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80">
        <v>16</v>
      </c>
      <c r="B1306" s="108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80">
        <v>17</v>
      </c>
      <c r="B1307" s="108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80">
        <v>18</v>
      </c>
      <c r="B1308" s="108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80">
        <v>19</v>
      </c>
      <c r="B1309" s="108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80">
        <v>20</v>
      </c>
      <c r="B1310" s="108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80">
        <v>21</v>
      </c>
      <c r="B1311" s="108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80">
        <v>22</v>
      </c>
      <c r="B1312" s="108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80">
        <v>23</v>
      </c>
      <c r="B1313" s="108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80">
        <v>24</v>
      </c>
      <c r="B1314" s="108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80">
        <v>25</v>
      </c>
      <c r="B1315" s="108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80">
        <v>26</v>
      </c>
      <c r="B1316" s="108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80">
        <v>27</v>
      </c>
      <c r="B1317" s="108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80">
        <v>28</v>
      </c>
      <c r="B1318" s="108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80">
        <v>29</v>
      </c>
      <c r="B1319" s="108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80">
        <v>30</v>
      </c>
      <c r="B1320" s="108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2018-08-27T07:44:37Z</cp:lastPrinted>
  <dcterms:created xsi:type="dcterms:W3CDTF">2012-03-13T00:50:25Z</dcterms:created>
  <dcterms:modified xsi:type="dcterms:W3CDTF">2018-08-27T13:00:06Z</dcterms:modified>
</cp:coreProperties>
</file>