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46.5\disk1\★計一★\H30年度\16_行政事業レビュー\0821_最終公表に向けたレビューシート等の追記・修正等\04_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<sst xmlns="http://schemas.openxmlformats.org/spreadsheetml/2006/main" count="2896" uniqueCount="631">
  <si>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</si>
  <si>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</si>
  <si>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</si>
  <si>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</si>
  <si>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</si>
  <si>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</si>
  <si>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</si>
  <si>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</si>
  <si>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</si>
  <si>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</si>
  <si>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</si>
  <si>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</si>
  <si>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</si>
  <si>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</si>
  <si>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</si>
  <si>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</si>
  <si>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</si>
  <si>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</si>
  <si>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</si>
  <si>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</si>
  <si>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</si>
  <si>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</si>
  <si>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</si>
  <si>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</si>
  <si>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</si>
  <si>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</si>
  <si>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</si>
  <si>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</si>
  <si>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</si>
  <si>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</si>
  <si>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</si>
  <si>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</si>
  <si>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</si>
  <si>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</si>
  <si>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</si>
  <si>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</si>
  <si>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</si>
  <si>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</si>
  <si>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</si>
  <si>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</si>
  <si>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</si>
  <si>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</si>
  <si>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</si>
  <si>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</si>
  <si>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</si>
  <si>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</si>
  <si>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</si>
  <si>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</si>
  <si>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</si>
  <si>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</si>
  <si>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</si>
  <si>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</si>
  <si>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</si>
  <si>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</si>
  <si>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</si>
  <si>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</si>
  <si>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</si>
  <si>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</si>
  <si>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</si>
  <si>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</si>
  <si>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</si>
  <si>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</si>
  <si>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</si>
  <si>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</si>
  <si>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</si>
  <si>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</si>
  <si>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</si>
  <si>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</si>
  <si>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</si>
  <si>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</si>
  <si>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</si>
  <si>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</si>
  <si>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</si>
  <si>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</si>
  <si>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</si>
  <si>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</si>
  <si>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</si>
  <si>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</si>
  <si>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</si>
  <si>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</si>
  <si>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</si>
  <si>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</si>
  <si>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</si>
  <si>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</si>
  <si>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</si>
  <si>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</si>
  <si>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</si>
  <si>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</si>
  <si>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</si>
  <si>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</si>
  <si>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</si>
  <si>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</si>
  <si>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</si>
  <si>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</si>
  <si>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</si>
  <si>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</si>
  <si>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</si>
  <si>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</si>
  <si>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</si>
  <si>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</si>
  <si>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</si>
  <si>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</si>
  <si>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</si>
  <si>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</si>
  <si>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</si>
  <si>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</si>
  <si>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</si>
  <si>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</si>
  <si>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</si>
  <si>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</si>
  <si>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</si>
  <si>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</si>
  <si>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</si>
  <si>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</si>
  <si>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</si>
  <si>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</si>
  <si>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</si>
  <si>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</si>
  <si>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</si>
  <si>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</si>
  <si>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</si>
  <si>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</si>
  <si>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</si>
  <si>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</si>
  <si>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</si>
  <si>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</si>
  <si>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</si>
  <si>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</si>
  <si>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</si>
  <si>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</si>
  <si>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</si>
  <si>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</si>
  <si>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</si>
  <si>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</si>
  <si>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</si>
  <si>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</si>
  <si>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</si>
  <si>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</si>
  <si>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</si>
  <si>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</si>
  <si>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</si>
  <si>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</si>
  <si>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</si>
  <si>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</si>
  <si>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</si>
  <si>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</si>
  <si>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</si>
  <si>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</si>
  <si>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</si>
  <si>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</si>
  <si>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</si>
  <si>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</si>
  <si>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</si>
  <si>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</si>
  <si>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</si>
  <si>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</si>
  <si>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</si>
  <si>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</si>
  <si>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</si>
  <si>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</si>
  <si>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</si>
  <si>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</si>
  <si>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</si>
  <si>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</si>
  <si>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</si>
  <si>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</si>
  <si>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</si>
  <si>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</si>
  <si>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</si>
  <si>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</si>
  <si>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</si>
  <si>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</si>
  <si>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</si>
  <si>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</si>
  <si>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</si>
  <si>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</si>
  <si>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</si>
  <si>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</si>
  <si>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</si>
  <si>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</si>
  <si>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</si>
  <si>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</si>
  <si>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</si>
  <si>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</si>
  <si>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</si>
  <si>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</si>
  <si>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</si>
  <si>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</si>
  <si>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</si>
  <si>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</si>
  <si>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</si>
  <si>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</si>
  <si>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</si>
  <si>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</si>
  <si>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</si>
  <si>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</si>
  <si>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</si>
  <si>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</si>
  <si>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</si>
  <si>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</si>
  <si>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</si>
  <si>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</si>
  <si>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</si>
  <si>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</si>
  <si>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</si>
  <si>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</si>
  <si>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</si>
  <si>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</si>
  <si>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</si>
  <si>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</si>
  <si>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</si>
  <si>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</si>
  <si>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</si>
  <si>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</si>
  <si>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</si>
  <si>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</si>
  <si>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</si>
  <si>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</si>
  <si>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</si>
  <si>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</si>
  <si>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</si>
  <si>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</si>
  <si>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</si>
  <si>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</si>
  <si>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</si>
  <si>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</si>
  <si>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</si>
  <si>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</si>
  <si>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</si>
  <si>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</si>
  <si>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</si>
  <si>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</si>
  <si>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</si>
  <si>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</si>
  <si>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</si>
  <si>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</si>
  <si>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</si>
  <si>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</si>
  <si>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</si>
  <si>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</si>
  <si>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</si>
  <si>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</si>
  <si>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</si>
  <si>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</si>
  <si>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</si>
  <si>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</si>
  <si>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</si>
  <si>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</si>
  <si>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</si>
  <si>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</si>
  <si>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</si>
  <si>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</si>
  <si>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</si>
  <si>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</si>
  <si>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</si>
  <si>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</si>
  <si>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</si>
  <si>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</si>
  <si>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</si>
  <si>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</si>
  <si>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</si>
  <si>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</si>
  <si>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</si>
  <si>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</si>
  <si>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</si>
  <si>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</si>
  <si>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</si>
  <si>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</si>
  <si>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</si>
  <si>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</si>
  <si>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</si>
  <si>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</si>
  <si>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</si>
  <si>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</si>
  <si>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</si>
  <si>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</si>
  <si>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</si>
  <si>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</si>
  <si>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</si>
  <si>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</si>
  <si>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</si>
  <si>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</si>
  <si>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</si>
  <si>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</si>
  <si>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</si>
  <si>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</si>
  <si>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</si>
  <si>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</si>
  <si>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</si>
  <si>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</si>
  <si>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</si>
  <si>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</si>
  <si>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</si>
  <si>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</si>
  <si>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</si>
  <si>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</si>
  <si>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</si>
  <si>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</si>
  <si>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</si>
  <si>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</si>
  <si>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</si>
  <si>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</si>
  <si>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</si>
  <si>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</si>
  <si>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</si>
  <si>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</si>
  <si>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</si>
  <si>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</si>
  <si>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</si>
  <si>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</si>
  <si>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</si>
  <si>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</si>
  <si>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</si>
  <si>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</si>
  <si>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</si>
  <si>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</si>
  <si>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</si>
  <si>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</si>
  <si>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</si>
  <si>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</si>
  <si>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</si>
  <si>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</si>
  <si>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</si>
  <si>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</si>
  <si>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</si>
  <si>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</si>
  <si>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</si>
  <si>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</si>
  <si>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</si>
  <si>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</si>
  <si>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</si>
  <si>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</si>
  <si>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</si>
  <si>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</si>
  <si>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</si>
  <si>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</si>
  <si>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</si>
  <si>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</si>
  <si>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</si>
  <si>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</si>
  <si>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</si>
  <si>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</si>
  <si>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</si>
  <si>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</si>
  <si>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</si>
  <si>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</si>
  <si>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</si>
  <si>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</si>
  <si>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</si>
  <si>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</si>
  <si>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</si>
  <si>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</si>
  <si>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</si>
  <si>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</si>
  <si>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</si>
  <si>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</si>
  <si>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</si>
  <si>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</si>
  <si>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</si>
  <si>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</si>
  <si>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</si>
  <si>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</si>
  <si>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</si>
  <si>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</si>
  <si>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</si>
  <si>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</si>
  <si>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</si>
  <si>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</si>
  <si>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</si>
  <si>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</si>
  <si>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</si>
  <si>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</si>
  <si>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</si>
  <si>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</si>
  <si>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</si>
  <si>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</si>
  <si>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</si>
  <si>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</si>
  <si>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</si>
  <si>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</si>
  <si>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</si>
  <si>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</si>
  <si>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</si>
  <si>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</si>
  <si>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</si>
  <si>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</si>
  <si>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</si>
  <si>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</si>
  <si>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</si>
  <si>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</si>
  <si>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</si>
  <si>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</si>
  <si>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</si>
  <si>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</si>
  <si>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</si>
  <si>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</si>
  <si>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</si>
  <si>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</si>
  <si>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</si>
  <si>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</si>
  <si>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</si>
  <si>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</si>
  <si>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</si>
  <si>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</si>
  <si>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</si>
  <si>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</si>
  <si>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</si>
  <si>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</si>
  <si>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</si>
  <si>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</si>
  <si>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</si>
  <si>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</si>
  <si>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</si>
  <si>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</si>
  <si>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</si>
  <si>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</si>
  <si>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</si>
  <si>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</si>
  <si>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</si>
  <si>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</si>
  <si>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</si>
  <si>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</si>
  <si>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</si>
  <si>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</si>
  <si>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</si>
  <si>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</si>
  <si>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</si>
  <si>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</si>
  <si>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</si>
  <si>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</si>
  <si>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</si>
  <si>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</si>
  <si>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</si>
  <si>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</si>
  <si>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</si>
  <si>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</si>
  <si>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</si>
  <si>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</si>
  <si>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</si>
  <si>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</si>
  <si>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</si>
  <si>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</si>
  <si>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</si>
  <si>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</si>
  <si>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</si>
  <si>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</si>
  <si>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</si>
  <si>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</si>
  <si>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</si>
  <si>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</si>
  <si>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</si>
  <si>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</si>
  <si>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</si>
  <si>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</si>
  <si>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</si>
  <si>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</si>
  <si>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</si>
  <si>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</si>
  <si>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</si>
  <si>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</si>
  <si>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</si>
  <si>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</si>
  <si>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</si>
  <si>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</si>
  <si>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</si>
  <si>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</si>
  <si>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</si>
  <si>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</si>
  <si>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</si>
  <si>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</si>
  <si>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</si>
  <si>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</si>
  <si>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</si>
  <si>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</si>
  <si>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</si>
  <si>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</si>
  <si>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</si>
  <si>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</si>
  <si>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</si>
  <si>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</si>
  <si>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</si>
  <si>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</si>
  <si>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</si>
  <si>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</si>
  <si>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</si>
  <si>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</si>
  <si>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</si>
  <si>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</si>
  <si>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</si>
  <si>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</si>
  <si>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</si>
  <si>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</si>
  <si>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</si>
  <si>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</si>
  <si>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</si>
  <si>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</si>
  <si>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</si>
  <si>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</si>
  <si>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</si>
  <si>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</si>
  <si>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</si>
  <si>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</si>
  <si>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</si>
  <si>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</si>
  <si>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</si>
  <si>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</si>
  <si>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</si>
  <si>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</si>
  <si>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</si>
  <si>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</si>
  <si>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</si>
  <si>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</si>
  <si>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</si>
  <si>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</si>
  <si>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</si>
  <si>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</si>
  <si>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</si>
  <si>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</si>
  <si>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</si>
  <si>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</si>
  <si>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</si>
  <si>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</si>
  <si>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</si>
  <si>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</si>
  <si>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</si>
  <si>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</si>
  <si>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</si>
  <si>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</si>
  <si>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</si>
  <si>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</si>
  <si>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</si>
  <si>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</si>
  <si>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</si>
  <si>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</si>
  <si>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</si>
  <si>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</si>
  <si>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</si>
  <si>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</si>
  <si>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</si>
  <si>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</si>
  <si>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</si>
  <si>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</si>
  <si>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</si>
  <si>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</si>
  <si>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</si>
  <si>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</si>
  <si>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</si>
  <si>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</si>
  <si>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</si>
  <si>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</si>
  <si>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測量用航空機運航経費</t>
    <phoneticPr fontId="5"/>
  </si>
  <si>
    <t>国土地理院</t>
    <rPh sb="0" eb="2">
      <t>コクド</t>
    </rPh>
    <rPh sb="2" eb="4">
      <t>チリ</t>
    </rPh>
    <rPh sb="4" eb="5">
      <t>イン</t>
    </rPh>
    <phoneticPr fontId="5"/>
  </si>
  <si>
    <t>基本図情報部管理課</t>
    <rPh sb="0" eb="2">
      <t>キホン</t>
    </rPh>
    <rPh sb="2" eb="3">
      <t>ズ</t>
    </rPh>
    <rPh sb="3" eb="5">
      <t>ジョウホウ</t>
    </rPh>
    <rPh sb="5" eb="6">
      <t>ブ</t>
    </rPh>
    <rPh sb="6" eb="8">
      <t>カンリ</t>
    </rPh>
    <rPh sb="8" eb="9">
      <t>カ</t>
    </rPh>
    <phoneticPr fontId="5"/>
  </si>
  <si>
    <t>課長　長谷川　裕之</t>
    <rPh sb="0" eb="2">
      <t>カチョウ</t>
    </rPh>
    <phoneticPr fontId="5"/>
  </si>
  <si>
    <t>○</t>
  </si>
  <si>
    <t>測量法（第3条～第4条、第11条～第12条、第27条、第31条）、災害対策基本法（第3条、第8条、第46条、第50条、第87条）、地理空間情報活用推進基本法（第2条～第4条、第7条、第9条、第11条～第18条）</t>
    <rPh sb="0" eb="2">
      <t>ソクリョウ</t>
    </rPh>
    <rPh sb="2" eb="3">
      <t>ホウ</t>
    </rPh>
    <rPh sb="4" eb="5">
      <t>ダイ</t>
    </rPh>
    <rPh sb="6" eb="7">
      <t>ジョウ</t>
    </rPh>
    <rPh sb="8" eb="9">
      <t>ダイ</t>
    </rPh>
    <rPh sb="10" eb="11">
      <t>ジョウ</t>
    </rPh>
    <rPh sb="12" eb="13">
      <t>ダイ</t>
    </rPh>
    <rPh sb="15" eb="16">
      <t>ジョウ</t>
    </rPh>
    <rPh sb="17" eb="18">
      <t>ダイ</t>
    </rPh>
    <rPh sb="20" eb="21">
      <t>ジョウ</t>
    </rPh>
    <rPh sb="22" eb="23">
      <t>ダイ</t>
    </rPh>
    <rPh sb="25" eb="26">
      <t>ジョウ</t>
    </rPh>
    <rPh sb="27" eb="28">
      <t>ダイ</t>
    </rPh>
    <rPh sb="30" eb="31">
      <t>ジョウ</t>
    </rPh>
    <rPh sb="33" eb="35">
      <t>サイガイ</t>
    </rPh>
    <rPh sb="35" eb="37">
      <t>タイサク</t>
    </rPh>
    <rPh sb="37" eb="40">
      <t>キホンホウ</t>
    </rPh>
    <rPh sb="41" eb="42">
      <t>ダイ</t>
    </rPh>
    <rPh sb="43" eb="44">
      <t>ジョウ</t>
    </rPh>
    <rPh sb="45" eb="46">
      <t>ダイ</t>
    </rPh>
    <rPh sb="47" eb="48">
      <t>ジョウ</t>
    </rPh>
    <rPh sb="49" eb="50">
      <t>ダイ</t>
    </rPh>
    <rPh sb="52" eb="53">
      <t>ジョウ</t>
    </rPh>
    <rPh sb="54" eb="55">
      <t>ダイ</t>
    </rPh>
    <rPh sb="57" eb="58">
      <t>ジョウ</t>
    </rPh>
    <rPh sb="59" eb="60">
      <t>ダイ</t>
    </rPh>
    <rPh sb="62" eb="63">
      <t>ジョウ</t>
    </rPh>
    <rPh sb="65" eb="67">
      <t>チリ</t>
    </rPh>
    <rPh sb="67" eb="69">
      <t>クウカン</t>
    </rPh>
    <rPh sb="69" eb="71">
      <t>ジョウホウ</t>
    </rPh>
    <rPh sb="71" eb="73">
      <t>カツヨウ</t>
    </rPh>
    <rPh sb="73" eb="75">
      <t>スイシン</t>
    </rPh>
    <rPh sb="75" eb="78">
      <t>キホンホウ</t>
    </rPh>
    <rPh sb="79" eb="80">
      <t>ダイ</t>
    </rPh>
    <rPh sb="81" eb="82">
      <t>ジョウ</t>
    </rPh>
    <rPh sb="83" eb="84">
      <t>ダイ</t>
    </rPh>
    <rPh sb="85" eb="86">
      <t>ジョウ</t>
    </rPh>
    <rPh sb="87" eb="88">
      <t>ダイ</t>
    </rPh>
    <rPh sb="89" eb="90">
      <t>ジョウ</t>
    </rPh>
    <rPh sb="91" eb="92">
      <t>ダイ</t>
    </rPh>
    <rPh sb="93" eb="94">
      <t>ジョウ</t>
    </rPh>
    <rPh sb="95" eb="96">
      <t>ダイ</t>
    </rPh>
    <rPh sb="98" eb="99">
      <t>ジョウ</t>
    </rPh>
    <rPh sb="100" eb="101">
      <t>ダイ</t>
    </rPh>
    <rPh sb="103" eb="104">
      <t>ジョウ</t>
    </rPh>
    <phoneticPr fontId="5"/>
  </si>
  <si>
    <t>基本測量に関する長期計画（平成26年策定）
防災基本計画（平成29年中央防災会議決定）
地理空間情報活用推進基本計画（平成29年閣議決定）
災害の軽減に貢献するための地震火山観測研究計画の推進について（平成25年建議）
社会資本整備重点計画（平成27年閣議決定）
気候変動の影響への適応計画（平成27年閣議決定）</t>
    <rPh sb="110" eb="112">
      <t>シャカイ</t>
    </rPh>
    <rPh sb="112" eb="114">
      <t>シホン</t>
    </rPh>
    <rPh sb="114" eb="116">
      <t>セイビ</t>
    </rPh>
    <rPh sb="116" eb="118">
      <t>ジュウテン</t>
    </rPh>
    <rPh sb="118" eb="120">
      <t>ケイカク</t>
    </rPh>
    <rPh sb="121" eb="123">
      <t>ヘイセイ</t>
    </rPh>
    <rPh sb="125" eb="126">
      <t>ネン</t>
    </rPh>
    <rPh sb="126" eb="128">
      <t>カクギ</t>
    </rPh>
    <rPh sb="128" eb="130">
      <t>ケッテイ</t>
    </rPh>
    <rPh sb="132" eb="134">
      <t>キコウ</t>
    </rPh>
    <rPh sb="134" eb="136">
      <t>ヘンドウ</t>
    </rPh>
    <rPh sb="137" eb="139">
      <t>エイキョウ</t>
    </rPh>
    <rPh sb="141" eb="143">
      <t>テキオウ</t>
    </rPh>
    <rPh sb="143" eb="145">
      <t>ケイカク</t>
    </rPh>
    <rPh sb="146" eb="148">
      <t>ヘイセイ</t>
    </rPh>
    <rPh sb="150" eb="151">
      <t>ネン</t>
    </rPh>
    <rPh sb="151" eb="153">
      <t>カクギ</t>
    </rPh>
    <rPh sb="153" eb="155">
      <t>ケッテイ</t>
    </rPh>
    <phoneticPr fontId="5"/>
  </si>
  <si>
    <t>災害対策基本法に基づく指定行政機関として、大規模な災害発生時に、機動性を生かし撮影した空中写真等を政府ならびに関係自治体等に速やかに提供し、応急対策やその後の復旧・復興対策に資する。また、「災害の軽減に貢献するための地震火山観測研究計画の推進について（平成25年建議）」等の趣旨に沿い、活動的な火山における火口部周辺の地形測量を実施することにより、火山噴火予知研究の推進に資する。</t>
    <rPh sb="0" eb="2">
      <t>サイガイ</t>
    </rPh>
    <rPh sb="2" eb="4">
      <t>タイサク</t>
    </rPh>
    <rPh sb="4" eb="7">
      <t>キホンホウ</t>
    </rPh>
    <rPh sb="8" eb="9">
      <t>モト</t>
    </rPh>
    <rPh sb="11" eb="13">
      <t>シテイ</t>
    </rPh>
    <rPh sb="13" eb="15">
      <t>ギョウセイ</t>
    </rPh>
    <rPh sb="15" eb="17">
      <t>キカン</t>
    </rPh>
    <rPh sb="21" eb="24">
      <t>ダイキボ</t>
    </rPh>
    <rPh sb="25" eb="27">
      <t>サイガイ</t>
    </rPh>
    <rPh sb="27" eb="29">
      <t>ハッセイ</t>
    </rPh>
    <rPh sb="29" eb="30">
      <t>ジ</t>
    </rPh>
    <rPh sb="32" eb="35">
      <t>キドウセイ</t>
    </rPh>
    <rPh sb="36" eb="37">
      <t>イ</t>
    </rPh>
    <rPh sb="39" eb="41">
      <t>サツエイ</t>
    </rPh>
    <rPh sb="43" eb="45">
      <t>クウチュウ</t>
    </rPh>
    <rPh sb="45" eb="47">
      <t>シャシン</t>
    </rPh>
    <rPh sb="47" eb="48">
      <t>トウ</t>
    </rPh>
    <rPh sb="49" eb="51">
      <t>セイフ</t>
    </rPh>
    <rPh sb="55" eb="57">
      <t>カンケイ</t>
    </rPh>
    <rPh sb="57" eb="61">
      <t>ジチタイトウ</t>
    </rPh>
    <rPh sb="62" eb="63">
      <t>スミ</t>
    </rPh>
    <rPh sb="66" eb="68">
      <t>テイキョウ</t>
    </rPh>
    <rPh sb="70" eb="72">
      <t>オウキュウ</t>
    </rPh>
    <rPh sb="72" eb="74">
      <t>タイサク</t>
    </rPh>
    <rPh sb="77" eb="78">
      <t>ゴ</t>
    </rPh>
    <rPh sb="79" eb="81">
      <t>フッキュウ</t>
    </rPh>
    <rPh sb="82" eb="84">
      <t>フッコウ</t>
    </rPh>
    <rPh sb="84" eb="86">
      <t>タイサク</t>
    </rPh>
    <rPh sb="87" eb="88">
      <t>シ</t>
    </rPh>
    <rPh sb="135" eb="136">
      <t>トウ</t>
    </rPh>
    <rPh sb="137" eb="139">
      <t>シュシ</t>
    </rPh>
    <rPh sb="140" eb="141">
      <t>ソ</t>
    </rPh>
    <rPh sb="143" eb="146">
      <t>カツドウテキ</t>
    </rPh>
    <rPh sb="147" eb="149">
      <t>カザン</t>
    </rPh>
    <rPh sb="153" eb="155">
      <t>カコウ</t>
    </rPh>
    <rPh sb="155" eb="156">
      <t>ブ</t>
    </rPh>
    <rPh sb="156" eb="158">
      <t>シュウヘン</t>
    </rPh>
    <rPh sb="159" eb="161">
      <t>チケイ</t>
    </rPh>
    <rPh sb="161" eb="163">
      <t>ソクリョウ</t>
    </rPh>
    <rPh sb="164" eb="166">
      <t>ジッシ</t>
    </rPh>
    <rPh sb="174" eb="176">
      <t>カザン</t>
    </rPh>
    <rPh sb="176" eb="178">
      <t>フンカ</t>
    </rPh>
    <rPh sb="178" eb="180">
      <t>ヨチ</t>
    </rPh>
    <rPh sb="180" eb="182">
      <t>ケンキュウ</t>
    </rPh>
    <rPh sb="183" eb="185">
      <t>スイシン</t>
    </rPh>
    <rPh sb="186" eb="187">
      <t>シ</t>
    </rPh>
    <phoneticPr fontId="5"/>
  </si>
  <si>
    <t>-</t>
  </si>
  <si>
    <t>-</t>
    <phoneticPr fontId="5"/>
  </si>
  <si>
    <t>測量庁費</t>
    <rPh sb="0" eb="2">
      <t>ソクリョウ</t>
    </rPh>
    <rPh sb="2" eb="3">
      <t>チョウ</t>
    </rPh>
    <rPh sb="3" eb="4">
      <t>ヒ</t>
    </rPh>
    <phoneticPr fontId="5"/>
  </si>
  <si>
    <t>測量用航空機（くにかぜⅢ）による機動撮影の運航時間</t>
    <rPh sb="0" eb="3">
      <t>ソクリョウヨウ</t>
    </rPh>
    <rPh sb="3" eb="6">
      <t>コウクウキ</t>
    </rPh>
    <rPh sb="16" eb="18">
      <t>キドウ</t>
    </rPh>
    <rPh sb="18" eb="20">
      <t>サツエイ</t>
    </rPh>
    <rPh sb="21" eb="23">
      <t>ウンコウ</t>
    </rPh>
    <rPh sb="23" eb="25">
      <t>ジカン</t>
    </rPh>
    <phoneticPr fontId="5"/>
  </si>
  <si>
    <t>時間</t>
    <rPh sb="0" eb="2">
      <t>ジカン</t>
    </rPh>
    <phoneticPr fontId="5"/>
  </si>
  <si>
    <t>円/時間</t>
    <rPh sb="0" eb="1">
      <t>エン</t>
    </rPh>
    <rPh sb="2" eb="4">
      <t>ジカン</t>
    </rPh>
    <phoneticPr fontId="5"/>
  </si>
  <si>
    <t>98/250</t>
  </si>
  <si>
    <t>112/264</t>
    <phoneticPr fontId="5"/>
  </si>
  <si>
    <t>105/250</t>
    <phoneticPr fontId="5"/>
  </si>
  <si>
    <t>4　水害等災害による被害の軽減</t>
  </si>
  <si>
    <t>10　自然災害による被害を軽減するため、気象情報等の提供及び観測・通信体制を充実する</t>
  </si>
  <si>
    <t>地震による被害が予想される活断層周辺の空中写真撮影を実施し、防災地理情報整備に寄与する。</t>
    <rPh sb="0" eb="2">
      <t>ジシン</t>
    </rPh>
    <rPh sb="5" eb="7">
      <t>ヒガイ</t>
    </rPh>
    <rPh sb="8" eb="10">
      <t>ヨソウ</t>
    </rPh>
    <rPh sb="13" eb="16">
      <t>カツダンソウ</t>
    </rPh>
    <rPh sb="16" eb="18">
      <t>シュウヘン</t>
    </rPh>
    <rPh sb="19" eb="21">
      <t>クウチュウ</t>
    </rPh>
    <rPh sb="21" eb="23">
      <t>シャシン</t>
    </rPh>
    <rPh sb="23" eb="25">
      <t>サツエイ</t>
    </rPh>
    <rPh sb="26" eb="28">
      <t>ジッシ</t>
    </rPh>
    <rPh sb="30" eb="32">
      <t>ボウサイ</t>
    </rPh>
    <rPh sb="32" eb="34">
      <t>チリ</t>
    </rPh>
    <rPh sb="34" eb="36">
      <t>ジョウホウ</t>
    </rPh>
    <rPh sb="36" eb="38">
      <t>セイビ</t>
    </rPh>
    <rPh sb="39" eb="41">
      <t>キヨ</t>
    </rPh>
    <phoneticPr fontId="5"/>
  </si>
  <si>
    <t>災害時における被害規模の把握のために、航空機による情報収集は必要不可欠である。</t>
    <rPh sb="0" eb="2">
      <t>サイガイ</t>
    </rPh>
    <rPh sb="2" eb="3">
      <t>ジ</t>
    </rPh>
    <rPh sb="7" eb="9">
      <t>ヒガイ</t>
    </rPh>
    <rPh sb="9" eb="11">
      <t>キボ</t>
    </rPh>
    <rPh sb="12" eb="14">
      <t>ハアク</t>
    </rPh>
    <rPh sb="19" eb="22">
      <t>コウクウキ</t>
    </rPh>
    <rPh sb="25" eb="27">
      <t>ジョウホウ</t>
    </rPh>
    <rPh sb="27" eb="29">
      <t>シュウシュウ</t>
    </rPh>
    <rPh sb="30" eb="32">
      <t>ヒツヨウ</t>
    </rPh>
    <rPh sb="32" eb="35">
      <t>フカケツ</t>
    </rPh>
    <phoneticPr fontId="5"/>
  </si>
  <si>
    <t>防災基本計画において、国土地理院は「航空機による目視、撮影等による情報収集を行う」と定められている。</t>
    <rPh sb="0" eb="2">
      <t>ボウサイ</t>
    </rPh>
    <rPh sb="2" eb="4">
      <t>キホン</t>
    </rPh>
    <rPh sb="4" eb="6">
      <t>ケイカク</t>
    </rPh>
    <rPh sb="11" eb="13">
      <t>コクド</t>
    </rPh>
    <rPh sb="13" eb="15">
      <t>チリ</t>
    </rPh>
    <rPh sb="15" eb="16">
      <t>イン</t>
    </rPh>
    <rPh sb="18" eb="21">
      <t>コウクウキ</t>
    </rPh>
    <rPh sb="24" eb="26">
      <t>モクシ</t>
    </rPh>
    <rPh sb="27" eb="30">
      <t>サツエイトウ</t>
    </rPh>
    <rPh sb="33" eb="35">
      <t>ジョウホウ</t>
    </rPh>
    <rPh sb="35" eb="37">
      <t>シュウシュウ</t>
    </rPh>
    <rPh sb="38" eb="39">
      <t>オコナ</t>
    </rPh>
    <rPh sb="42" eb="43">
      <t>サダ</t>
    </rPh>
    <phoneticPr fontId="5"/>
  </si>
  <si>
    <t>政府等の災害対応を支援し、国民の安全・安心の確保に寄与する優先度の高い事業である。</t>
    <rPh sb="0" eb="2">
      <t>セイフ</t>
    </rPh>
    <rPh sb="2" eb="3">
      <t>トウ</t>
    </rPh>
    <rPh sb="4" eb="6">
      <t>サイガイ</t>
    </rPh>
    <rPh sb="6" eb="8">
      <t>タイオウ</t>
    </rPh>
    <rPh sb="9" eb="11">
      <t>シエン</t>
    </rPh>
    <rPh sb="13" eb="15">
      <t>コクミン</t>
    </rPh>
    <rPh sb="16" eb="18">
      <t>アンゼン</t>
    </rPh>
    <rPh sb="19" eb="21">
      <t>アンシン</t>
    </rPh>
    <rPh sb="22" eb="24">
      <t>カクホ</t>
    </rPh>
    <rPh sb="25" eb="27">
      <t>キヨ</t>
    </rPh>
    <rPh sb="29" eb="31">
      <t>ユウセン</t>
    </rPh>
    <rPh sb="31" eb="32">
      <t>ド</t>
    </rPh>
    <rPh sb="33" eb="34">
      <t>タカ</t>
    </rPh>
    <rPh sb="35" eb="37">
      <t>ジギョウ</t>
    </rPh>
    <phoneticPr fontId="5"/>
  </si>
  <si>
    <t>有</t>
  </si>
  <si>
    <t>‐</t>
  </si>
  <si>
    <t>予算執行状況は適切に把握・確認されている。</t>
    <rPh sb="0" eb="2">
      <t>ヨサン</t>
    </rPh>
    <rPh sb="2" eb="4">
      <t>シッコウ</t>
    </rPh>
    <rPh sb="4" eb="6">
      <t>ジョウキョウ</t>
    </rPh>
    <rPh sb="7" eb="9">
      <t>テキセツ</t>
    </rPh>
    <rPh sb="10" eb="12">
      <t>ハアク</t>
    </rPh>
    <rPh sb="13" eb="15">
      <t>カクニン</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</si>
  <si>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</si>
  <si>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3">
      <t>ジョウキョウ</t>
    </rPh>
    <rPh sb="23" eb="24">
      <t>トウ</t>
    </rPh>
    <rPh sb="25" eb="27">
      <t>テキセツ</t>
    </rPh>
    <rPh sb="28" eb="30">
      <t>ハアク</t>
    </rPh>
    <rPh sb="31" eb="33">
      <t>カクニン</t>
    </rPh>
    <phoneticPr fontId="5"/>
  </si>
  <si>
    <t>地震・豪雨・火山等の災害の際に、迅速に撮影を実施し、提供した成果は関係機関や地方公共団体において、被災状況の把握、応急対策等に活用されている。</t>
    <rPh sb="0" eb="2">
      <t>ジシン</t>
    </rPh>
    <rPh sb="3" eb="5">
      <t>ゴウウ</t>
    </rPh>
    <rPh sb="6" eb="8">
      <t>カザン</t>
    </rPh>
    <rPh sb="8" eb="9">
      <t>トウ</t>
    </rPh>
    <rPh sb="10" eb="12">
      <t>サイガイ</t>
    </rPh>
    <rPh sb="13" eb="14">
      <t>サイ</t>
    </rPh>
    <rPh sb="16" eb="18">
      <t>ジンソク</t>
    </rPh>
    <rPh sb="19" eb="21">
      <t>サツエイ</t>
    </rPh>
    <rPh sb="22" eb="24">
      <t>ジッシ</t>
    </rPh>
    <rPh sb="26" eb="28">
      <t>テイキョウ</t>
    </rPh>
    <rPh sb="30" eb="32">
      <t>セイカ</t>
    </rPh>
    <rPh sb="33" eb="35">
      <t>カンケイ</t>
    </rPh>
    <rPh sb="35" eb="37">
      <t>キカン</t>
    </rPh>
    <rPh sb="38" eb="40">
      <t>チホウ</t>
    </rPh>
    <rPh sb="40" eb="42">
      <t>コウキョウ</t>
    </rPh>
    <rPh sb="42" eb="44">
      <t>ダンタイ</t>
    </rPh>
    <rPh sb="49" eb="51">
      <t>ヒサイ</t>
    </rPh>
    <rPh sb="51" eb="53">
      <t>ジョウキョウ</t>
    </rPh>
    <rPh sb="54" eb="56">
      <t>ハアク</t>
    </rPh>
    <rPh sb="57" eb="59">
      <t>オウキュウ</t>
    </rPh>
    <rPh sb="59" eb="61">
      <t>タイサク</t>
    </rPh>
    <rPh sb="61" eb="62">
      <t>トウ</t>
    </rPh>
    <rPh sb="63" eb="65">
      <t>カツヨウ</t>
    </rPh>
    <phoneticPr fontId="5"/>
  </si>
  <si>
    <t>最新の被災状況を機動的かつ網羅的に把握する手段として、極めて実効性が高い事業である。</t>
    <rPh sb="0" eb="2">
      <t>サイシン</t>
    </rPh>
    <rPh sb="3" eb="5">
      <t>ヒサイ</t>
    </rPh>
    <rPh sb="5" eb="7">
      <t>ジョウキョウ</t>
    </rPh>
    <rPh sb="8" eb="11">
      <t>キドウテキ</t>
    </rPh>
    <rPh sb="13" eb="16">
      <t>モウラテキ</t>
    </rPh>
    <rPh sb="17" eb="19">
      <t>ハアク</t>
    </rPh>
    <rPh sb="21" eb="23">
      <t>シュダン</t>
    </rPh>
    <rPh sb="27" eb="28">
      <t>キワ</t>
    </rPh>
    <rPh sb="30" eb="33">
      <t>ジッコウセイ</t>
    </rPh>
    <rPh sb="34" eb="35">
      <t>タカ</t>
    </rPh>
    <rPh sb="36" eb="38">
      <t>ジギョウ</t>
    </rPh>
    <phoneticPr fontId="5"/>
  </si>
  <si>
    <t>概ね見込みどおりの活動実績を得られている。</t>
    <rPh sb="0" eb="1">
      <t>オオム</t>
    </rPh>
    <rPh sb="2" eb="4">
      <t>ミコ</t>
    </rPh>
    <rPh sb="9" eb="11">
      <t>カツドウ</t>
    </rPh>
    <rPh sb="11" eb="13">
      <t>ジッセキ</t>
    </rPh>
    <rPh sb="14" eb="15">
      <t>エ</t>
    </rPh>
    <phoneticPr fontId="5"/>
  </si>
  <si>
    <t>提供した成果は、関係機関において広く活用されている。</t>
    <rPh sb="0" eb="2">
      <t>テイキョウ</t>
    </rPh>
    <rPh sb="4" eb="6">
      <t>セイカ</t>
    </rPh>
    <rPh sb="8" eb="10">
      <t>カンケイ</t>
    </rPh>
    <rPh sb="10" eb="12">
      <t>キカン</t>
    </rPh>
    <rPh sb="16" eb="17">
      <t>ヒロ</t>
    </rPh>
    <rPh sb="18" eb="20">
      <t>カツヨウ</t>
    </rPh>
    <phoneticPr fontId="5"/>
  </si>
  <si>
    <t>引き続きコスト削減に努めながら、確実に実施していく必要がある。</t>
    <rPh sb="0" eb="1">
      <t>ヒ</t>
    </rPh>
    <rPh sb="2" eb="3">
      <t>ツヅ</t>
    </rPh>
    <rPh sb="7" eb="9">
      <t>サクゲン</t>
    </rPh>
    <rPh sb="10" eb="11">
      <t>ツト</t>
    </rPh>
    <rPh sb="16" eb="18">
      <t>カクジツ</t>
    </rPh>
    <rPh sb="19" eb="21">
      <t>ジッシ</t>
    </rPh>
    <rPh sb="25" eb="27">
      <t>ヒツヨウ</t>
    </rPh>
    <phoneticPr fontId="5"/>
  </si>
  <si>
    <t>これまでと同様に契約方式については、透明性・公平性・競争性の高い発注方法・発注先の選定に取り組み、国民の安全・安心の確保に寄与する機動的な事業実施に努める。</t>
    <rPh sb="5" eb="7">
      <t>ドウヨウ</t>
    </rPh>
    <rPh sb="8" eb="10">
      <t>ケイヤク</t>
    </rPh>
    <rPh sb="10" eb="12">
      <t>ホウシキ</t>
    </rPh>
    <rPh sb="18" eb="21">
      <t>トウメイセイ</t>
    </rPh>
    <rPh sb="22" eb="25">
      <t>コウヘイセイ</t>
    </rPh>
    <rPh sb="26" eb="29">
      <t>キョウソウセイ</t>
    </rPh>
    <rPh sb="30" eb="31">
      <t>タカ</t>
    </rPh>
    <rPh sb="32" eb="34">
      <t>ハッチュウ</t>
    </rPh>
    <rPh sb="34" eb="36">
      <t>ホウホウ</t>
    </rPh>
    <rPh sb="37" eb="39">
      <t>ハッチュウ</t>
    </rPh>
    <rPh sb="39" eb="40">
      <t>サキ</t>
    </rPh>
    <rPh sb="41" eb="43">
      <t>センテイ</t>
    </rPh>
    <rPh sb="44" eb="45">
      <t>ト</t>
    </rPh>
    <rPh sb="46" eb="47">
      <t>ク</t>
    </rPh>
    <rPh sb="49" eb="51">
      <t>コクミン</t>
    </rPh>
    <rPh sb="52" eb="54">
      <t>アンゼン</t>
    </rPh>
    <rPh sb="55" eb="57">
      <t>アンシン</t>
    </rPh>
    <rPh sb="58" eb="60">
      <t>カクホ</t>
    </rPh>
    <rPh sb="61" eb="63">
      <t>キヨ</t>
    </rPh>
    <rPh sb="65" eb="68">
      <t>キドウテキ</t>
    </rPh>
    <rPh sb="69" eb="71">
      <t>ジギョウ</t>
    </rPh>
    <rPh sb="71" eb="73">
      <t>ジッシ</t>
    </rPh>
    <rPh sb="74" eb="75">
      <t>ツト</t>
    </rPh>
    <phoneticPr fontId="5"/>
  </si>
  <si>
    <t>新22-429</t>
    <phoneticPr fontId="5"/>
  </si>
  <si>
    <t>460</t>
    <phoneticPr fontId="5"/>
  </si>
  <si>
    <t>79</t>
    <phoneticPr fontId="5"/>
  </si>
  <si>
    <t>77</t>
    <phoneticPr fontId="5"/>
  </si>
  <si>
    <t>76</t>
    <phoneticPr fontId="5"/>
  </si>
  <si>
    <t>84</t>
    <phoneticPr fontId="5"/>
  </si>
  <si>
    <t>役務</t>
    <rPh sb="0" eb="2">
      <t>エキム</t>
    </rPh>
    <phoneticPr fontId="5"/>
  </si>
  <si>
    <t>測量用航空機「くにかぜⅢ」運航・管理業務</t>
  </si>
  <si>
    <t>測量用航空機「くにかぜⅢ」運航・管理業務</t>
    <phoneticPr fontId="5"/>
  </si>
  <si>
    <t>航空レーザシステムの保守</t>
    <phoneticPr fontId="5"/>
  </si>
  <si>
    <t>航空機搭載型ＳＡＲ装置の保守</t>
    <phoneticPr fontId="5"/>
  </si>
  <si>
    <t>備品購入</t>
  </si>
  <si>
    <t>備品購入</t>
    <phoneticPr fontId="5"/>
  </si>
  <si>
    <t>消耗品購入</t>
  </si>
  <si>
    <t>共立航空撮影（株）</t>
    <phoneticPr fontId="5"/>
  </si>
  <si>
    <t>ライカジオシステムズ（株）</t>
    <phoneticPr fontId="5"/>
  </si>
  <si>
    <t>（株）ヤマダ電機</t>
    <phoneticPr fontId="5"/>
  </si>
  <si>
    <t>ライカジオシステムズ（株）</t>
    <phoneticPr fontId="5"/>
  </si>
  <si>
    <t>アルウェットテクノロジー(株)</t>
    <phoneticPr fontId="5"/>
  </si>
  <si>
    <t>A.民間企業</t>
    <rPh sb="2" eb="4">
      <t>ミンカン</t>
    </rPh>
    <rPh sb="4" eb="6">
      <t>キギョウ</t>
    </rPh>
    <phoneticPr fontId="5"/>
  </si>
  <si>
    <t>国土交通省国土地理院調べ（発災後2日以内に空中写真を提供できた割合の調査）（平成30年5月）</t>
    <rPh sb="0" eb="2">
      <t>コクド</t>
    </rPh>
    <rPh sb="2" eb="5">
      <t>コウツウショウ</t>
    </rPh>
    <rPh sb="5" eb="10">
      <t>コクドチリイン</t>
    </rPh>
    <rPh sb="10" eb="11">
      <t>シラ</t>
    </rPh>
    <rPh sb="34" eb="36">
      <t>チョウサ</t>
    </rPh>
    <rPh sb="38" eb="40">
      <t>ヘイセイ</t>
    </rPh>
    <rPh sb="42" eb="43">
      <t>ネン</t>
    </rPh>
    <rPh sb="44" eb="45">
      <t>ツキ</t>
    </rPh>
    <phoneticPr fontId="5"/>
  </si>
  <si>
    <t>-</t>
    <phoneticPr fontId="5"/>
  </si>
  <si>
    <t>共立航空撮影（株）</t>
    <phoneticPr fontId="5"/>
  </si>
  <si>
    <t>A.共立航空撮影（株）</t>
    <phoneticPr fontId="5"/>
  </si>
  <si>
    <t>航空レーザスキャナ装置（航空機搭載型）の修繕業務</t>
    <rPh sb="0" eb="2">
      <t>コウクウ</t>
    </rPh>
    <rPh sb="9" eb="11">
      <t>ソウチ</t>
    </rPh>
    <rPh sb="12" eb="15">
      <t>コウクウキ</t>
    </rPh>
    <rPh sb="15" eb="18">
      <t>トウサイガタ</t>
    </rPh>
    <rPh sb="20" eb="22">
      <t>シュウゼン</t>
    </rPh>
    <rPh sb="22" eb="24">
      <t>ギョウム</t>
    </rPh>
    <phoneticPr fontId="5"/>
  </si>
  <si>
    <t>（株）エコノミカル</t>
  </si>
  <si>
    <t>（有）ムラキツール</t>
  </si>
  <si>
    <t>（株）アムテックス</t>
  </si>
  <si>
    <t>美津野商事（株）</t>
  </si>
  <si>
    <t>電話通信料</t>
  </si>
  <si>
    <t>契約方式は一般競争契約を原則としている。
一者応札となったものは、単独で本業務が実施できない事業者のため、共同事業体として参加できるように参加要件を見直すなど、改善の努力をしている。
競争性のない随意契約となったものは、著作権等により他者が実施できない業務であった。</t>
    <rPh sb="0" eb="2">
      <t>ケイヤク</t>
    </rPh>
    <rPh sb="2" eb="4">
      <t>ホウシキ</t>
    </rPh>
    <rPh sb="9" eb="11">
      <t>ケイヤク</t>
    </rPh>
    <rPh sb="21" eb="23">
      <t>イッシャ</t>
    </rPh>
    <rPh sb="23" eb="25">
      <t>オウサツ</t>
    </rPh>
    <rPh sb="33" eb="35">
      <t>タンドク</t>
    </rPh>
    <rPh sb="36" eb="37">
      <t>ホン</t>
    </rPh>
    <rPh sb="37" eb="39">
      <t>ギョウム</t>
    </rPh>
    <rPh sb="40" eb="42">
      <t>ジッシ</t>
    </rPh>
    <rPh sb="46" eb="49">
      <t>ジギョウシャ</t>
    </rPh>
    <rPh sb="53" eb="55">
      <t>キョウドウ</t>
    </rPh>
    <rPh sb="55" eb="58">
      <t>ジギョウタイ</t>
    </rPh>
    <rPh sb="61" eb="63">
      <t>サンカ</t>
    </rPh>
    <rPh sb="69" eb="71">
      <t>サンカ</t>
    </rPh>
    <rPh sb="71" eb="73">
      <t>ヨウケン</t>
    </rPh>
    <rPh sb="74" eb="76">
      <t>ミナオ</t>
    </rPh>
    <rPh sb="80" eb="82">
      <t>カイゼン</t>
    </rPh>
    <rPh sb="83" eb="85">
      <t>ドリョク</t>
    </rPh>
    <phoneticPr fontId="5"/>
  </si>
  <si>
    <t>発災後2日以内に空中写真を提供できた割合（発災後2日以内の空中写真提供件数／空中写真提供件数）</t>
    <rPh sb="0" eb="3">
      <t>ハッサイゴ</t>
    </rPh>
    <rPh sb="4" eb="5">
      <t>ニチ</t>
    </rPh>
    <rPh sb="5" eb="7">
      <t>イナイ</t>
    </rPh>
    <rPh sb="8" eb="10">
      <t>クウチュウ</t>
    </rPh>
    <rPh sb="10" eb="12">
      <t>シャシン</t>
    </rPh>
    <rPh sb="13" eb="15">
      <t>テイキョウ</t>
    </rPh>
    <rPh sb="18" eb="20">
      <t>ワリアイ</t>
    </rPh>
    <phoneticPr fontId="5"/>
  </si>
  <si>
    <t>測量用航空機「くにかぜⅢ」のエンジン修繕</t>
    <phoneticPr fontId="5"/>
  </si>
  <si>
    <t>測量用航空機「くにかぜⅢ」のエンジン修繕</t>
    <phoneticPr fontId="5"/>
  </si>
  <si>
    <t>測量用航空機「くにかぜⅢ」イリジウム衛星電話の修繕業務</t>
    <phoneticPr fontId="5"/>
  </si>
  <si>
    <t>測量用航空機「くにかぜⅢ」イリジウム衛星電話の修繕業務</t>
    <phoneticPr fontId="5"/>
  </si>
  <si>
    <t>測量用航空機「くにかぜⅢ」客室シングルシート用シートベルトの修繕業務</t>
    <phoneticPr fontId="5"/>
  </si>
  <si>
    <t>測量用航空機「くにかぜⅢ」客室シングルシート用シートベルトの修繕業務</t>
    <phoneticPr fontId="5"/>
  </si>
  <si>
    <t>38　防災地理情報（活断層図）の整備率</t>
    <rPh sb="10" eb="13">
      <t>カツダンソウ</t>
    </rPh>
    <rPh sb="13" eb="14">
      <t>ズ</t>
    </rPh>
    <phoneticPr fontId="5"/>
  </si>
  <si>
    <t>予算実績額／撮影（観測）の年間運航時間　　　　　　　　　　　　　　</t>
    <rPh sb="0" eb="2">
      <t>ヨサン</t>
    </rPh>
    <rPh sb="2" eb="5">
      <t>ジッセキガク</t>
    </rPh>
    <rPh sb="6" eb="8">
      <t>サツエイ</t>
    </rPh>
    <rPh sb="9" eb="11">
      <t>カンソク</t>
    </rPh>
    <rPh sb="13" eb="15">
      <t>ネンカン</t>
    </rPh>
    <rPh sb="15" eb="17">
      <t>ウンコウ</t>
    </rPh>
    <rPh sb="17" eb="19">
      <t>ジカン</t>
    </rPh>
    <phoneticPr fontId="5"/>
  </si>
  <si>
    <t>98/244</t>
    <phoneticPr fontId="5"/>
  </si>
  <si>
    <t>百万円/時間</t>
    <rPh sb="0" eb="2">
      <t>ヒャクマン</t>
    </rPh>
    <rPh sb="2" eb="3">
      <t>エン</t>
    </rPh>
    <rPh sb="4" eb="6">
      <t>ジカン</t>
    </rPh>
    <phoneticPr fontId="5"/>
  </si>
  <si>
    <t>地震、火山噴火、水害等の災害時には、発災後速やかに被災地域の画像情報を関係機関に提供し、応急対策やその後の復旧・復興対策に活用されることが重要であることから、国土地理院が所有する防災・測量用航空機「くにかぜⅢ」による空中写真の撮影を実施し、撮影した空中写真画像及びそれら空中写真を用いて作成した正射画像等を、政府ならびに関係自治体等へ速やかに提供する。また、平成22年度から「くにかぜⅢ」に合成開口レーダー（SAR)を搭載して観測が可能になったことに伴い、火山の地形変化の推移を明らかにし、火山活動状況の把握に活用する。</t>
    <rPh sb="0" eb="2">
      <t>サイガイ</t>
    </rPh>
    <rPh sb="2" eb="4">
      <t>タイサク</t>
    </rPh>
    <rPh sb="4" eb="7">
      <t>キホンホウ</t>
    </rPh>
    <rPh sb="8" eb="9">
      <t>モト</t>
    </rPh>
    <rPh sb="11" eb="13">
      <t>シテイ</t>
    </rPh>
    <rPh sb="13" eb="15">
      <t>ギョウセイ</t>
    </rPh>
    <rPh sb="15" eb="17">
      <t>キカン</t>
    </rPh>
    <rPh sb="21" eb="24">
      <t>ダイキボ</t>
    </rPh>
    <rPh sb="25" eb="27">
      <t>サイガイ</t>
    </rPh>
    <rPh sb="27" eb="29">
      <t>ハッセイ</t>
    </rPh>
    <rPh sb="29" eb="30">
      <t>ジ</t>
    </rPh>
    <rPh sb="32" eb="35">
      <t>キドウセイ</t>
    </rPh>
    <rPh sb="36" eb="37">
      <t>イ</t>
    </rPh>
    <rPh sb="39" eb="41">
      <t>サツエイ</t>
    </rPh>
    <rPh sb="43" eb="45">
      <t>クウチュウ</t>
    </rPh>
    <rPh sb="45" eb="47">
      <t>シャシン</t>
    </rPh>
    <rPh sb="47" eb="48">
      <t>トウ</t>
    </rPh>
    <rPh sb="49" eb="51">
      <t>セイフ</t>
    </rPh>
    <rPh sb="55" eb="57">
      <t>カンケイ</t>
    </rPh>
    <rPh sb="57" eb="61">
      <t>ジチタイトウ</t>
    </rPh>
    <rPh sb="62" eb="63">
      <t>スミ</t>
    </rPh>
    <rPh sb="66" eb="68">
      <t>テイキョウ</t>
    </rPh>
    <rPh sb="70" eb="72">
      <t>オウキュウ</t>
    </rPh>
    <rPh sb="72" eb="74">
      <t>タイサク</t>
    </rPh>
    <rPh sb="77" eb="78">
      <t>ゴ</t>
    </rPh>
    <rPh sb="79" eb="81">
      <t>フッキュウ</t>
    </rPh>
    <rPh sb="82" eb="84">
      <t>フッコウ</t>
    </rPh>
    <rPh sb="84" eb="86">
      <t>タイサク</t>
    </rPh>
    <rPh sb="87" eb="88">
      <t>シ</t>
    </rPh>
    <rPh sb="135" eb="136">
      <t>トウ</t>
    </rPh>
    <rPh sb="137" eb="139">
      <t>シュシ</t>
    </rPh>
    <rPh sb="140" eb="141">
      <t>ソ</t>
    </rPh>
    <rPh sb="143" eb="146">
      <t>カツドウテキ</t>
    </rPh>
    <rPh sb="147" eb="149">
      <t>カザン</t>
    </rPh>
    <rPh sb="153" eb="155">
      <t>カコウ</t>
    </rPh>
    <rPh sb="155" eb="156">
      <t>ブ</t>
    </rPh>
    <rPh sb="156" eb="158">
      <t>シュウヘン</t>
    </rPh>
    <rPh sb="159" eb="161">
      <t>チケイ</t>
    </rPh>
    <rPh sb="161" eb="163">
      <t>ソクリョウ</t>
    </rPh>
    <rPh sb="164" eb="166">
      <t>ジッシ</t>
    </rPh>
    <rPh sb="174" eb="176">
      <t>カザン</t>
    </rPh>
    <rPh sb="176" eb="178">
      <t>フンカ</t>
    </rPh>
    <rPh sb="178" eb="180">
      <t>ヨチ</t>
    </rPh>
    <rPh sb="180" eb="182">
      <t>ケンキュウ</t>
    </rPh>
    <rPh sb="183" eb="185">
      <t>スイシン</t>
    </rPh>
    <rPh sb="186" eb="187">
      <t>シ</t>
    </rPh>
    <phoneticPr fontId="5"/>
  </si>
  <si>
    <t>毎年度、発災後2日以内に関係機関に空中写真を提供できた割合を100％にする。</t>
    <rPh sb="0" eb="3">
      <t>マイネンド</t>
    </rPh>
    <rPh sb="4" eb="7">
      <t>ハッサイゴ</t>
    </rPh>
    <rPh sb="8" eb="9">
      <t>ニチ</t>
    </rPh>
    <rPh sb="9" eb="11">
      <t>イナイ</t>
    </rPh>
    <rPh sb="12" eb="14">
      <t>カンケイ</t>
    </rPh>
    <rPh sb="14" eb="16">
      <t>キカン</t>
    </rPh>
    <rPh sb="17" eb="19">
      <t>クウチュウ</t>
    </rPh>
    <rPh sb="19" eb="21">
      <t>シャシン</t>
    </rPh>
    <rPh sb="22" eb="24">
      <t>テイキョウ</t>
    </rPh>
    <rPh sb="27" eb="29">
      <t>ワリアイ</t>
    </rPh>
    <phoneticPr fontId="5"/>
  </si>
  <si>
    <t>一者入札になった契約については、原因を分析し、改善に向けて取り組まれたい。</t>
    <rPh sb="0" eb="2">
      <t>イッシャ</t>
    </rPh>
    <rPh sb="2" eb="4">
      <t>ニュウサツ</t>
    </rPh>
    <rPh sb="8" eb="10">
      <t>ケイヤク</t>
    </rPh>
    <rPh sb="16" eb="18">
      <t>ゲンイン</t>
    </rPh>
    <rPh sb="19" eb="21">
      <t>ブンセキ</t>
    </rPh>
    <rPh sb="23" eb="25">
      <t>カイゼン</t>
    </rPh>
    <rPh sb="26" eb="27">
      <t>ム</t>
    </rPh>
    <rPh sb="29" eb="30">
      <t>ト</t>
    </rPh>
    <rPh sb="31" eb="32">
      <t>ク</t>
    </rPh>
    <phoneticPr fontId="5"/>
  </si>
  <si>
    <t>-</t>
    <phoneticPr fontId="5"/>
  </si>
  <si>
    <t>一者応札の改善に向け、公共サービス改革（市場化テスト）のウェブサイトで民間事業者からの意見募集（6/30～11/30）を実施しており、その結果を踏まえ競争性改善に取り組む。</t>
    <rPh sb="11" eb="13">
      <t>コウキョウ</t>
    </rPh>
    <rPh sb="17" eb="19">
      <t>カイカク</t>
    </rPh>
    <rPh sb="20" eb="23">
      <t>シジョウカ</t>
    </rPh>
    <rPh sb="35" eb="37">
      <t>ミンカン</t>
    </rPh>
    <rPh sb="37" eb="39">
      <t>ジギョウ</t>
    </rPh>
    <rPh sb="39" eb="40">
      <t>シャ</t>
    </rPh>
    <rPh sb="43" eb="45">
      <t>イケン</t>
    </rPh>
    <rPh sb="45" eb="47">
      <t>ボシュウ</t>
    </rPh>
    <rPh sb="69" eb="71">
      <t>ケッカ</t>
    </rPh>
    <rPh sb="72" eb="73">
      <t>フ</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</si>
</sst>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40641</xdr:rowOff>
    </xdr:from>
    <xdr:to>
      <xdr:col>15</xdr:col>
      <xdr:colOff>90828</xdr:colOff>
      <xdr:row>743</xdr:row>
      <xdr:rowOff>137179</xdr:rowOff>
    </xdr:to>
    <xdr:sp macro="" textlink="">
      <xdr:nvSpPr>
        <xdr:cNvPr id="2" name="Text Box 11"/>
        <xdr:cNvSpPr txBox="1">
          <a:spLocks noChangeArrowheads="1"/>
        </xdr:cNvSpPr>
      </xdr:nvSpPr>
      <xdr:spPr bwMode="auto">
        <a:xfrm>
          <a:off x="1600200" y="41341041"/>
          <a:ext cx="1491003" cy="801388"/>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p>
        <a:p>
          <a:pPr algn="ctr" rtl="0">
            <a:lnSpc>
              <a:spcPts val="1300"/>
            </a:lnSpc>
            <a:defRPr sz="1000"/>
          </a:pPr>
          <a:r>
            <a:rPr lang="en-US" altLang="ja-JP" sz="1100" b="0" i="0" u="none" strike="noStrike" baseline="0">
              <a:solidFill>
                <a:srgbClr val="000000"/>
              </a:solidFill>
              <a:latin typeface="ＭＳ Ｐゴシック"/>
              <a:ea typeface="ＭＳ Ｐゴシック"/>
            </a:rPr>
            <a:t>112</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20</xdr:col>
      <xdr:colOff>71007</xdr:colOff>
      <xdr:row>745</xdr:row>
      <xdr:rowOff>289374</xdr:rowOff>
    </xdr:from>
    <xdr:to>
      <xdr:col>27</xdr:col>
      <xdr:colOff>33158</xdr:colOff>
      <xdr:row>747</xdr:row>
      <xdr:rowOff>177036</xdr:rowOff>
    </xdr:to>
    <xdr:sp macro="" textlink="">
      <xdr:nvSpPr>
        <xdr:cNvPr id="3" name="Text Box 14"/>
        <xdr:cNvSpPr txBox="1">
          <a:spLocks noChangeArrowheads="1"/>
        </xdr:cNvSpPr>
      </xdr:nvSpPr>
      <xdr:spPr bwMode="auto">
        <a:xfrm>
          <a:off x="4071507" y="42999474"/>
          <a:ext cx="1362326" cy="592512"/>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112</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28</xdr:col>
      <xdr:colOff>44187</xdr:colOff>
      <xdr:row>745</xdr:row>
      <xdr:rowOff>352239</xdr:rowOff>
    </xdr:from>
    <xdr:to>
      <xdr:col>47</xdr:col>
      <xdr:colOff>38100</xdr:colOff>
      <xdr:row>747</xdr:row>
      <xdr:rowOff>162300</xdr:rowOff>
    </xdr:to>
    <xdr:sp macro="" textlink="">
      <xdr:nvSpPr>
        <xdr:cNvPr id="4" name="AutoShape 25"/>
        <xdr:cNvSpPr>
          <a:spLocks noChangeArrowheads="1"/>
        </xdr:cNvSpPr>
      </xdr:nvSpPr>
      <xdr:spPr bwMode="auto">
        <a:xfrm>
          <a:off x="5644887" y="43062339"/>
          <a:ext cx="3794388" cy="51491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149598</xdr:colOff>
      <xdr:row>743</xdr:row>
      <xdr:rowOff>136799</xdr:rowOff>
    </xdr:from>
    <xdr:to>
      <xdr:col>20</xdr:col>
      <xdr:colOff>71321</xdr:colOff>
      <xdr:row>746</xdr:row>
      <xdr:rowOff>220418</xdr:rowOff>
    </xdr:to>
    <xdr:cxnSp macro="">
      <xdr:nvCxnSpPr>
        <xdr:cNvPr id="5" name="図形 6"/>
        <xdr:cNvCxnSpPr>
          <a:stCxn id="2" idx="2"/>
          <a:endCxn id="3" idx="1"/>
        </xdr:cNvCxnSpPr>
      </xdr:nvCxnSpPr>
      <xdr:spPr>
        <a:xfrm rot="16200000" flipH="1">
          <a:off x="2640400" y="41851522"/>
          <a:ext cx="1140894" cy="1721948"/>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74818</xdr:colOff>
      <xdr:row>741</xdr:row>
      <xdr:rowOff>12701</xdr:rowOff>
    </xdr:from>
    <xdr:to>
      <xdr:col>34</xdr:col>
      <xdr:colOff>142875</xdr:colOff>
      <xdr:row>743</xdr:row>
      <xdr:rowOff>83111</xdr:rowOff>
    </xdr:to>
    <xdr:sp macro="" textlink="">
      <xdr:nvSpPr>
        <xdr:cNvPr id="6" name="AutoShape 27"/>
        <xdr:cNvSpPr>
          <a:spLocks noChangeArrowheads="1"/>
        </xdr:cNvSpPr>
      </xdr:nvSpPr>
      <xdr:spPr bwMode="auto">
        <a:xfrm>
          <a:off x="3275218" y="41313101"/>
          <a:ext cx="3668507" cy="77526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20</xdr:col>
      <xdr:colOff>66969</xdr:colOff>
      <xdr:row>745</xdr:row>
      <xdr:rowOff>23982</xdr:rowOff>
    </xdr:from>
    <xdr:to>
      <xdr:col>34</xdr:col>
      <xdr:colOff>106249</xdr:colOff>
      <xdr:row>745</xdr:row>
      <xdr:rowOff>257354</xdr:rowOff>
    </xdr:to>
    <xdr:sp macro="" textlink="">
      <xdr:nvSpPr>
        <xdr:cNvPr id="7" name="Text Box 24"/>
        <xdr:cNvSpPr txBox="1">
          <a:spLocks noChangeArrowheads="1"/>
        </xdr:cNvSpPr>
      </xdr:nvSpPr>
      <xdr:spPr bwMode="auto">
        <a:xfrm>
          <a:off x="4067469" y="42734082"/>
          <a:ext cx="2839630" cy="233372"/>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17</xdr:col>
      <xdr:colOff>38099</xdr:colOff>
      <xdr:row>741</xdr:row>
      <xdr:rowOff>0</xdr:rowOff>
    </xdr:from>
    <xdr:to>
      <xdr:col>34</xdr:col>
      <xdr:colOff>85725</xdr:colOff>
      <xdr:row>743</xdr:row>
      <xdr:rowOff>125007</xdr:rowOff>
    </xdr:to>
    <xdr:sp macro="" textlink="">
      <xdr:nvSpPr>
        <xdr:cNvPr id="8" name="Text Box 12"/>
        <xdr:cNvSpPr txBox="1">
          <a:spLocks noChangeArrowheads="1"/>
        </xdr:cNvSpPr>
      </xdr:nvSpPr>
      <xdr:spPr bwMode="auto">
        <a:xfrm>
          <a:off x="3438524" y="41300400"/>
          <a:ext cx="3448051" cy="829857"/>
        </a:xfrm>
        <a:prstGeom prst="rect">
          <a:avLst/>
        </a:prstGeom>
        <a:noFill/>
        <a:ln w="9525">
          <a:noFill/>
          <a:miter lim="800000"/>
          <a:headEnd/>
          <a:tailEnd/>
        </a:ln>
      </xdr:spPr>
      <xdr:txBody>
        <a:bodyPr vertOverflow="clip" wrap="square" lIns="36576" tIns="22860" rIns="0" bIns="2286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災害対策基本法に基づく指定行政機関として、</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災害時の情報収集に係る企画立案及び事業の実施</a:t>
          </a:r>
        </a:p>
      </xdr:txBody>
    </xdr:sp>
    <xdr:clientData/>
  </xdr:twoCellAnchor>
  <xdr:twoCellAnchor>
    <xdr:from>
      <xdr:col>28</xdr:col>
      <xdr:colOff>187324</xdr:colOff>
      <xdr:row>746</xdr:row>
      <xdr:rowOff>149225</xdr:rowOff>
    </xdr:from>
    <xdr:to>
      <xdr:col>47</xdr:col>
      <xdr:colOff>25399</xdr:colOff>
      <xdr:row>747</xdr:row>
      <xdr:rowOff>207758</xdr:rowOff>
    </xdr:to>
    <xdr:sp macro="" textlink="">
      <xdr:nvSpPr>
        <xdr:cNvPr id="9" name="Text Box 16"/>
        <xdr:cNvSpPr txBox="1">
          <a:spLocks noChangeArrowheads="1"/>
        </xdr:cNvSpPr>
      </xdr:nvSpPr>
      <xdr:spPr bwMode="auto">
        <a:xfrm>
          <a:off x="5788024" y="43211750"/>
          <a:ext cx="3638550" cy="410958"/>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ゴシック"/>
              <a:ea typeface="ＭＳ Ｐゴシック"/>
            </a:rPr>
            <a:t>測量用航空機「くにかぜ</a:t>
          </a:r>
          <a:r>
            <a:rPr lang="en-US" altLang="ja-JP" sz="1100" b="0" i="0" u="none" strike="noStrike" baseline="0">
              <a:solidFill>
                <a:srgbClr val="000000"/>
              </a:solidFill>
              <a:latin typeface="ＭＳ Ｐゴシック"/>
              <a:ea typeface="ＭＳ Ｐゴシック"/>
            </a:rPr>
            <a:t>Ⅲ</a:t>
          </a:r>
          <a:r>
            <a:rPr lang="ja-JP" altLang="en-US" sz="1100" b="0" i="0" u="none" strike="noStrike" baseline="0">
              <a:solidFill>
                <a:srgbClr val="000000"/>
              </a:solidFill>
              <a:latin typeface="ＭＳ Ｐゴシック"/>
              <a:ea typeface="ＭＳ Ｐゴシック"/>
            </a:rPr>
            <a:t>」の運航・管理業務等を実施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Normal="75" zoomScaleSheetLayoutView="100" zoomScalePageLayoutView="85" workbookViewId="0">
      <selection activeCell="AY733" sqref="AY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78</v>
      </c>
      <c r="AT2" s="218"/>
      <c r="AU2" s="218"/>
      <c r="AV2" s="52" t="str">
        <f>IF(AW2="", "", "-")</f>
        <v/>
      </c>
      <c r="AW2" s="396"/>
      <c r="AX2" s="396"/>
    </row>
    <row r="3" spans="1:50" ht="21" customHeight="1" thickBot="1">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185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12.5" customHeight="1">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4" t="s">
        <v>547</v>
      </c>
      <c r="Z7" s="294"/>
      <c r="AA7" s="294"/>
      <c r="AB7" s="294"/>
      <c r="AC7" s="294"/>
      <c r="AD7" s="395"/>
      <c r="AE7" s="382" t="s">
        <v>556</v>
      </c>
      <c r="AF7" s="383"/>
      <c r="AG7" s="383"/>
      <c r="AH7" s="383"/>
      <c r="AI7" s="383"/>
      <c r="AJ7" s="383"/>
      <c r="AK7" s="383"/>
      <c r="AL7" s="383"/>
      <c r="AM7" s="383"/>
      <c r="AN7" s="383"/>
      <c r="AO7" s="383"/>
      <c r="AP7" s="383"/>
      <c r="AQ7" s="383"/>
      <c r="AR7" s="383"/>
      <c r="AS7" s="383"/>
      <c r="AT7" s="383"/>
      <c r="AU7" s="383"/>
      <c r="AV7" s="383"/>
      <c r="AW7" s="383"/>
      <c r="AX7" s="384"/>
    </row>
    <row r="8" spans="1:50" ht="53.25" customHeight="1">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39" t="s">
        <v>30</v>
      </c>
      <c r="B10" s="740"/>
      <c r="C10" s="740"/>
      <c r="D10" s="740"/>
      <c r="E10" s="740"/>
      <c r="F10" s="740"/>
      <c r="G10" s="672" t="s">
        <v>626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c r="A13" s="139"/>
      <c r="B13" s="140"/>
      <c r="C13" s="140"/>
      <c r="D13" s="140"/>
      <c r="E13" s="140"/>
      <c r="F13" s="141"/>
      <c r="G13" s="742" t="s">
        <v>6</v>
      </c>
      <c r="H13" s="743"/>
      <c r="I13" s="635" t="s">
        <v>7</v>
      </c>
      <c r="J13" s="636"/>
      <c r="K13" s="636"/>
      <c r="L13" s="636"/>
      <c r="M13" s="636"/>
      <c r="N13" s="636"/>
      <c r="O13" s="637"/>
      <c r="P13" s="97">
        <v>99</v>
      </c>
      <c r="Q13" s="98"/>
      <c r="R13" s="98"/>
      <c r="S13" s="98"/>
      <c r="T13" s="98"/>
      <c r="U13" s="98"/>
      <c r="V13" s="99"/>
      <c r="W13" s="97">
        <v>99</v>
      </c>
      <c r="X13" s="98"/>
      <c r="Y13" s="98"/>
      <c r="Z13" s="98"/>
      <c r="AA13" s="98"/>
      <c r="AB13" s="98"/>
      <c r="AC13" s="99"/>
      <c r="AD13" s="97">
        <v>112</v>
      </c>
      <c r="AE13" s="98"/>
      <c r="AF13" s="98"/>
      <c r="AG13" s="98"/>
      <c r="AH13" s="98"/>
      <c r="AI13" s="98"/>
      <c r="AJ13" s="99"/>
      <c r="AK13" s="97">
        <v>105</v>
      </c>
      <c r="AL13" s="98"/>
      <c r="AM13" s="98"/>
      <c r="AN13" s="98"/>
      <c r="AO13" s="98"/>
      <c r="AP13" s="98"/>
      <c r="AQ13" s="99"/>
      <c r="AR13" s="94">
        <v>106</v>
      </c>
      <c r="AS13" s="95"/>
      <c r="AT13" s="95"/>
      <c r="AU13" s="95"/>
      <c r="AV13" s="95"/>
      <c r="AW13" s="95"/>
      <c r="AX13" s="393"/>
    </row>
    <row r="14" spans="1:50" ht="21" customHeight="1">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559</v>
      </c>
      <c r="AL15" s="98"/>
      <c r="AM15" s="98"/>
      <c r="AN15" s="98"/>
      <c r="AO15" s="98"/>
      <c r="AP15" s="98"/>
      <c r="AQ15" s="99"/>
      <c r="AR15" s="97" t="s">
        <v>629</v>
      </c>
      <c r="AS15" s="98"/>
      <c r="AT15" s="98"/>
      <c r="AU15" s="98"/>
      <c r="AV15" s="98"/>
      <c r="AW15" s="98"/>
      <c r="AX15" s="628"/>
    </row>
    <row r="16" spans="1:50" ht="21" customHeight="1">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559</v>
      </c>
      <c r="AL17" s="98"/>
      <c r="AM17" s="98"/>
      <c r="AN17" s="98"/>
      <c r="AO17" s="98"/>
      <c r="AP17" s="98"/>
      <c r="AQ17" s="99"/>
      <c r="AR17" s="391"/>
      <c r="AS17" s="391"/>
      <c r="AT17" s="391"/>
      <c r="AU17" s="391"/>
      <c r="AV17" s="391"/>
      <c r="AW17" s="391"/>
      <c r="AX17" s="392"/>
    </row>
    <row r="18" spans="1:50" ht="24.75" customHeight="1">
      <c r="A18" s="139"/>
      <c r="B18" s="140"/>
      <c r="C18" s="140"/>
      <c r="D18" s="140"/>
      <c r="E18" s="140"/>
      <c r="F18" s="141"/>
      <c r="G18" s="746"/>
      <c r="H18" s="747"/>
      <c r="I18" s="734" t="s">
        <v>20</v>
      </c>
      <c r="J18" s="735"/>
      <c r="K18" s="735"/>
      <c r="L18" s="735"/>
      <c r="M18" s="735"/>
      <c r="N18" s="735"/>
      <c r="O18" s="736"/>
      <c r="P18" s="103">
        <f>SUM(P13:V17)</f>
        <v>99</v>
      </c>
      <c r="Q18" s="104"/>
      <c r="R18" s="104"/>
      <c r="S18" s="104"/>
      <c r="T18" s="104"/>
      <c r="U18" s="104"/>
      <c r="V18" s="105"/>
      <c r="W18" s="103">
        <f>SUM(W13:AC17)</f>
        <v>99</v>
      </c>
      <c r="X18" s="104"/>
      <c r="Y18" s="104"/>
      <c r="Z18" s="104"/>
      <c r="AA18" s="104"/>
      <c r="AB18" s="104"/>
      <c r="AC18" s="105"/>
      <c r="AD18" s="103">
        <f>SUM(AD13:AJ17)</f>
        <v>112</v>
      </c>
      <c r="AE18" s="104"/>
      <c r="AF18" s="104"/>
      <c r="AG18" s="104"/>
      <c r="AH18" s="104"/>
      <c r="AI18" s="104"/>
      <c r="AJ18" s="105"/>
      <c r="AK18" s="103">
        <f>SUM(AK13:AQ17)</f>
        <v>105</v>
      </c>
      <c r="AL18" s="104"/>
      <c r="AM18" s="104"/>
      <c r="AN18" s="104"/>
      <c r="AO18" s="104"/>
      <c r="AP18" s="104"/>
      <c r="AQ18" s="105"/>
      <c r="AR18" s="103">
        <f>SUM(AR13:AX17)</f>
        <v>106</v>
      </c>
      <c r="AS18" s="104"/>
      <c r="AT18" s="104"/>
      <c r="AU18" s="104"/>
      <c r="AV18" s="104"/>
      <c r="AW18" s="104"/>
      <c r="AX18" s="537"/>
    </row>
    <row r="19" spans="1:50" ht="24.75" customHeight="1">
      <c r="A19" s="139"/>
      <c r="B19" s="140"/>
      <c r="C19" s="140"/>
      <c r="D19" s="140"/>
      <c r="E19" s="140"/>
      <c r="F19" s="141"/>
      <c r="G19" s="535" t="s">
        <v>9</v>
      </c>
      <c r="H19" s="536"/>
      <c r="I19" s="536"/>
      <c r="J19" s="536"/>
      <c r="K19" s="536"/>
      <c r="L19" s="536"/>
      <c r="M19" s="536"/>
      <c r="N19" s="536"/>
      <c r="O19" s="536"/>
      <c r="P19" s="97">
        <v>98</v>
      </c>
      <c r="Q19" s="98"/>
      <c r="R19" s="98"/>
      <c r="S19" s="98"/>
      <c r="T19" s="98"/>
      <c r="U19" s="98"/>
      <c r="V19" s="99"/>
      <c r="W19" s="97">
        <v>98</v>
      </c>
      <c r="X19" s="98"/>
      <c r="Y19" s="98"/>
      <c r="Z19" s="98"/>
      <c r="AA19" s="98"/>
      <c r="AB19" s="98"/>
      <c r="AC19" s="99"/>
      <c r="AD19" s="97">
        <v>112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c r="A20" s="139"/>
      <c r="B20" s="140"/>
      <c r="C20" s="140"/>
      <c r="D20" s="140"/>
      <c r="E20" s="140"/>
      <c r="F20" s="141"/>
      <c r="G20" s="535" t="s">
        <v>10</v>
      </c>
      <c r="H20" s="536"/>
      <c r="I20" s="536"/>
      <c r="J20" s="536"/>
      <c r="K20" s="536"/>
      <c r="L20" s="536"/>
      <c r="M20" s="536"/>
      <c r="N20" s="536"/>
      <c r="O20" s="536"/>
      <c r="P20" s="539">
        <f>IF(P18=0, "-", SUM(P19)/P18)</f>
        <v>0.98989898989898994</v>
      </c>
      <c r="Q20" s="539"/>
      <c r="R20" s="539"/>
      <c r="S20" s="539"/>
      <c r="T20" s="539"/>
      <c r="U20" s="539"/>
      <c r="V20" s="539"/>
      <c r="W20" s="539">
        <f t="shared" ref="W20" si="0">IF(W18=0, "-", SUM(W19)/W18)</f>
        <v>0.98989898989898994</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32" t="s">
        <v>497</v>
      </c>
      <c r="H21" s="933"/>
      <c r="I21" s="933"/>
      <c r="J21" s="933"/>
      <c r="K21" s="933"/>
      <c r="L21" s="933"/>
      <c r="M21" s="933"/>
      <c r="N21" s="933"/>
      <c r="O21" s="933"/>
      <c r="P21" s="539">
        <f>IF(P19=0, "-", SUM(P19)/SUM(P13,P14))</f>
        <v>0.98989898989898994</v>
      </c>
      <c r="Q21" s="539"/>
      <c r="R21" s="539"/>
      <c r="S21" s="539"/>
      <c r="T21" s="539"/>
      <c r="U21" s="539"/>
      <c r="V21" s="539"/>
      <c r="W21" s="539">
        <f t="shared" ref="W21" si="2">IF(W19=0, "-", SUM(W19)/SUM(W13,W14))</f>
        <v>0.98989898989898994</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560</v>
      </c>
      <c r="H23" s="184"/>
      <c r="I23" s="184"/>
      <c r="J23" s="184"/>
      <c r="K23" s="184"/>
      <c r="L23" s="184"/>
      <c r="M23" s="184"/>
      <c r="N23" s="184"/>
      <c r="O23" s="185"/>
      <c r="P23" s="94">
        <v>105</v>
      </c>
      <c r="Q23" s="95"/>
      <c r="R23" s="95"/>
      <c r="S23" s="95"/>
      <c r="T23" s="95"/>
      <c r="U23" s="95"/>
      <c r="V23" s="96"/>
      <c r="W23" s="94">
        <v>106</v>
      </c>
      <c r="X23" s="95"/>
      <c r="Y23" s="95"/>
      <c r="Z23" s="95"/>
      <c r="AA23" s="95"/>
      <c r="AB23" s="95"/>
      <c r="AC23" s="96"/>
      <c r="AD23" s="206" t="s">
        <v>629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475</v>
      </c>
      <c r="H29" s="193"/>
      <c r="I29" s="193"/>
      <c r="J29" s="193"/>
      <c r="K29" s="193"/>
      <c r="L29" s="193"/>
      <c r="M29" s="193"/>
      <c r="N29" s="193"/>
      <c r="O29" s="194"/>
      <c r="P29" s="225">
        <f>AK13</f>
        <v>105</v>
      </c>
      <c r="Q29" s="226"/>
      <c r="R29" s="226"/>
      <c r="S29" s="226"/>
      <c r="T29" s="226"/>
      <c r="U29" s="226"/>
      <c r="V29" s="227"/>
      <c r="W29" s="225">
        <f>AR13</f>
        <v>106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c r="AR31" s="133"/>
      <c r="AS31" s="134" t="s">
        <v>356</v>
      </c>
      <c r="AT31" s="169"/>
      <c r="AU31" s="269">
        <v>32</v>
      </c>
      <c r="AV31" s="269"/>
      <c r="AW31" s="378" t="s">
        <v>300</v>
      </c>
      <c r="AX31" s="379"/>
    </row>
    <row r="32" spans="1:50" ht="23.25" customHeight="1">
      <c r="A32" s="515"/>
      <c r="B32" s="513"/>
      <c r="C32" s="513"/>
      <c r="D32" s="513"/>
      <c r="E32" s="513"/>
      <c r="F32" s="514"/>
      <c r="G32" s="540" t="s">
        <v>627</v>
      </c>
      <c r="H32" s="541"/>
      <c r="I32" s="541"/>
      <c r="J32" s="541"/>
      <c r="K32" s="541"/>
      <c r="L32" s="541"/>
      <c r="M32" s="541"/>
      <c r="N32" s="541"/>
      <c r="O32" s="542"/>
      <c r="P32" s="158" t="s">
        <v>615</v>
      </c>
      <c r="Q32" s="158"/>
      <c r="R32" s="158"/>
      <c r="S32" s="158"/>
      <c r="T32" s="158"/>
      <c r="U32" s="158"/>
      <c r="V32" s="158"/>
      <c r="W32" s="158"/>
      <c r="X32" s="229"/>
      <c r="Y32" s="337" t="s">
        <v>12</v>
      </c>
      <c r="Z32" s="549"/>
      <c r="AA32" s="550"/>
      <c r="AB32" s="551" t="s">
        <v>518</v>
      </c>
      <c r="AC32" s="551"/>
      <c r="AD32" s="551"/>
      <c r="AE32" s="363">
        <v>100</v>
      </c>
      <c r="AF32" s="364"/>
      <c r="AG32" s="364"/>
      <c r="AH32" s="364"/>
      <c r="AI32" s="363">
        <v>99</v>
      </c>
      <c r="AJ32" s="364"/>
      <c r="AK32" s="364"/>
      <c r="AL32" s="364"/>
      <c r="AM32" s="363">
        <v>100</v>
      </c>
      <c r="AN32" s="364"/>
      <c r="AO32" s="364"/>
      <c r="AP32" s="364"/>
      <c r="AQ32" s="100" t="s">
        <v>559</v>
      </c>
      <c r="AR32" s="101"/>
      <c r="AS32" s="101"/>
      <c r="AT32" s="102"/>
      <c r="AU32" s="364" t="s">
        <v>559</v>
      </c>
      <c r="AV32" s="364"/>
      <c r="AW32" s="364"/>
      <c r="AX32" s="366"/>
    </row>
    <row r="33" spans="1:50" ht="23.25" customHeight="1">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518</v>
      </c>
      <c r="AC33" s="522"/>
      <c r="AD33" s="522"/>
      <c r="AE33" s="363">
        <v>100</v>
      </c>
      <c r="AF33" s="364"/>
      <c r="AG33" s="364"/>
      <c r="AH33" s="364"/>
      <c r="AI33" s="363">
        <v>100</v>
      </c>
      <c r="AJ33" s="364"/>
      <c r="AK33" s="364"/>
      <c r="AL33" s="364"/>
      <c r="AM33" s="363">
        <v>100</v>
      </c>
      <c r="AN33" s="364"/>
      <c r="AO33" s="364"/>
      <c r="AP33" s="364"/>
      <c r="AQ33" s="100" t="s">
        <v>559</v>
      </c>
      <c r="AR33" s="101"/>
      <c r="AS33" s="101"/>
      <c r="AT33" s="102"/>
      <c r="AU33" s="364">
        <v>100</v>
      </c>
      <c r="AV33" s="364"/>
      <c r="AW33" s="364"/>
      <c r="AX33" s="366"/>
    </row>
    <row r="34" spans="1:50" ht="23.25" customHeight="1">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100</v>
      </c>
      <c r="AF34" s="364"/>
      <c r="AG34" s="364"/>
      <c r="AH34" s="364"/>
      <c r="AI34" s="363">
        <v>99</v>
      </c>
      <c r="AJ34" s="364"/>
      <c r="AK34" s="364"/>
      <c r="AL34" s="364"/>
      <c r="AM34" s="363">
        <v>100</v>
      </c>
      <c r="AN34" s="364"/>
      <c r="AO34" s="364"/>
      <c r="AP34" s="364"/>
      <c r="AQ34" s="100" t="s">
        <v>559</v>
      </c>
      <c r="AR34" s="101"/>
      <c r="AS34" s="101"/>
      <c r="AT34" s="102"/>
      <c r="AU34" s="364" t="s">
        <v>559</v>
      </c>
      <c r="AV34" s="364"/>
      <c r="AW34" s="364"/>
      <c r="AX34" s="366"/>
    </row>
    <row r="35" spans="1:50" ht="23.25" customHeight="1">
      <c r="A35" s="903" t="s">
        <v>527</v>
      </c>
      <c r="B35" s="904"/>
      <c r="C35" s="904"/>
      <c r="D35" s="904"/>
      <c r="E35" s="904"/>
      <c r="F35" s="905"/>
      <c r="G35" s="909" t="s">
        <v>604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82" t="s">
        <v>253</v>
      </c>
      <c r="AV65" s="982"/>
      <c r="AW65" s="982"/>
      <c r="AX65" s="983"/>
    </row>
    <row r="66" spans="1:50" ht="18.75" hidden="1" customHeight="1">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4"/>
    </row>
    <row r="67" spans="1:50" ht="23.25" hidden="1" customHeight="1">
      <c r="A67" s="854"/>
      <c r="B67" s="855"/>
      <c r="C67" s="855"/>
      <c r="D67" s="855"/>
      <c r="E67" s="855"/>
      <c r="F67" s="856"/>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517</v>
      </c>
      <c r="AC67" s="957"/>
      <c r="AD67" s="95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c r="A68" s="854"/>
      <c r="B68" s="855"/>
      <c r="C68" s="855"/>
      <c r="D68" s="855"/>
      <c r="E68" s="855"/>
      <c r="F68" s="856"/>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517</v>
      </c>
      <c r="AC68" s="980"/>
      <c r="AD68" s="980"/>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c r="A69" s="854"/>
      <c r="B69" s="855"/>
      <c r="C69" s="855"/>
      <c r="D69" s="855"/>
      <c r="E69" s="855"/>
      <c r="F69" s="856"/>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518</v>
      </c>
      <c r="AC69" s="981"/>
      <c r="AD69" s="981"/>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c r="A70" s="854" t="s">
        <v>498</v>
      </c>
      <c r="B70" s="855"/>
      <c r="C70" s="855"/>
      <c r="D70" s="855"/>
      <c r="E70" s="855"/>
      <c r="F70" s="856"/>
      <c r="G70" s="945" t="s">
        <v>365</v>
      </c>
      <c r="H70" s="946"/>
      <c r="I70" s="946"/>
      <c r="J70" s="946"/>
      <c r="K70" s="946"/>
      <c r="L70" s="946"/>
      <c r="M70" s="946"/>
      <c r="N70" s="946"/>
      <c r="O70" s="946"/>
      <c r="P70" s="946"/>
      <c r="Q70" s="946"/>
      <c r="R70" s="946"/>
      <c r="S70" s="946"/>
      <c r="T70" s="946"/>
      <c r="U70" s="946"/>
      <c r="V70" s="946"/>
      <c r="W70" s="949" t="s">
        <v>516</v>
      </c>
      <c r="X70" s="950"/>
      <c r="Y70" s="955" t="s">
        <v>12</v>
      </c>
      <c r="Z70" s="955"/>
      <c r="AA70" s="956"/>
      <c r="AB70" s="957" t="s">
        <v>517</v>
      </c>
      <c r="AC70" s="957"/>
      <c r="AD70" s="95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c r="A71" s="854"/>
      <c r="B71" s="855"/>
      <c r="C71" s="855"/>
      <c r="D71" s="855"/>
      <c r="E71" s="855"/>
      <c r="F71" s="856"/>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517</v>
      </c>
      <c r="AC71" s="980"/>
      <c r="AD71" s="98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c r="A72" s="857"/>
      <c r="B72" s="858"/>
      <c r="C72" s="858"/>
      <c r="D72" s="858"/>
      <c r="E72" s="858"/>
      <c r="F72" s="859"/>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518</v>
      </c>
      <c r="AC72" s="981"/>
      <c r="AD72" s="98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c r="A78" s="917" t="s">
        <v>530</v>
      </c>
      <c r="B78" s="918"/>
      <c r="C78" s="918"/>
      <c r="D78" s="918"/>
      <c r="E78" s="915" t="s">
        <v>465</v>
      </c>
      <c r="F78" s="916"/>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4" t="s">
        <v>494</v>
      </c>
      <c r="AR100" s="935"/>
      <c r="AS100" s="935"/>
      <c r="AT100" s="936"/>
      <c r="AU100" s="934" t="s">
        <v>540</v>
      </c>
      <c r="AV100" s="935"/>
      <c r="AW100" s="935"/>
      <c r="AX100" s="937"/>
    </row>
    <row r="101" spans="1:60" ht="23.25" customHeight="1">
      <c r="A101" s="491"/>
      <c r="B101" s="492"/>
      <c r="C101" s="492"/>
      <c r="D101" s="492"/>
      <c r="E101" s="492"/>
      <c r="F101" s="493"/>
      <c r="G101" s="158" t="s">
        <v>561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562</v>
      </c>
      <c r="AC101" s="551"/>
      <c r="AD101" s="551"/>
      <c r="AE101" s="363">
        <v>244</v>
      </c>
      <c r="AF101" s="364"/>
      <c r="AG101" s="364"/>
      <c r="AH101" s="365"/>
      <c r="AI101" s="363">
        <v>250</v>
      </c>
      <c r="AJ101" s="364"/>
      <c r="AK101" s="364"/>
      <c r="AL101" s="365"/>
      <c r="AM101" s="363">
        <v>264</v>
      </c>
      <c r="AN101" s="364"/>
      <c r="AO101" s="364"/>
      <c r="AP101" s="365"/>
      <c r="AQ101" s="363" t="s">
        <v>559</v>
      </c>
      <c r="AR101" s="364"/>
      <c r="AS101" s="364"/>
      <c r="AT101" s="365"/>
      <c r="AU101" s="363" t="s">
        <v>559</v>
      </c>
      <c r="AV101" s="364"/>
      <c r="AW101" s="364"/>
      <c r="AX101" s="365"/>
    </row>
    <row r="102" spans="1:60" ht="23.2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562</v>
      </c>
      <c r="AC102" s="551"/>
      <c r="AD102" s="551"/>
      <c r="AE102" s="357">
        <v>250</v>
      </c>
      <c r="AF102" s="357"/>
      <c r="AG102" s="357"/>
      <c r="AH102" s="357"/>
      <c r="AI102" s="357">
        <v>250</v>
      </c>
      <c r="AJ102" s="357"/>
      <c r="AK102" s="357"/>
      <c r="AL102" s="357"/>
      <c r="AM102" s="357">
        <v>250</v>
      </c>
      <c r="AN102" s="357"/>
      <c r="AO102" s="357"/>
      <c r="AP102" s="357"/>
      <c r="AQ102" s="817">
        <v>250</v>
      </c>
      <c r="AR102" s="818"/>
      <c r="AS102" s="818"/>
      <c r="AT102" s="819"/>
      <c r="AU102" s="817">
        <v>250</v>
      </c>
      <c r="AV102" s="818"/>
      <c r="AW102" s="818"/>
      <c r="AX102" s="819"/>
    </row>
    <row r="103" spans="1:60" ht="31.5" hidden="1" customHeight="1">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c r="A116" s="290"/>
      <c r="B116" s="291"/>
      <c r="C116" s="291"/>
      <c r="D116" s="291"/>
      <c r="E116" s="291"/>
      <c r="F116" s="292"/>
      <c r="G116" s="350" t="s">
        <v>623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563</v>
      </c>
      <c r="AC116" s="299"/>
      <c r="AD116" s="300"/>
      <c r="AE116" s="357">
        <v>401639</v>
      </c>
      <c r="AF116" s="357"/>
      <c r="AG116" s="357"/>
      <c r="AH116" s="357"/>
      <c r="AI116" s="357">
        <v>392000</v>
      </c>
      <c r="AJ116" s="357"/>
      <c r="AK116" s="357"/>
      <c r="AL116" s="357"/>
      <c r="AM116" s="357">
        <v>424242</v>
      </c>
      <c r="AN116" s="357"/>
      <c r="AO116" s="357"/>
      <c r="AP116" s="357"/>
      <c r="AQ116" s="363">
        <v>420000</v>
      </c>
      <c r="AR116" s="364"/>
      <c r="AS116" s="364"/>
      <c r="AT116" s="364"/>
      <c r="AU116" s="364"/>
      <c r="AV116" s="364"/>
      <c r="AW116" s="364"/>
      <c r="AX116" s="366"/>
    </row>
    <row r="117" spans="1:50" ht="46.5" customHeight="1" thickBot="1">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298" t="s">
        <v>625</v>
      </c>
      <c r="AC117" s="299"/>
      <c r="AD117" s="300"/>
      <c r="AE117" s="304" t="s">
        <v>624</v>
      </c>
      <c r="AF117" s="304"/>
      <c r="AG117" s="304"/>
      <c r="AH117" s="304"/>
      <c r="AI117" s="304" t="s">
        <v>564</v>
      </c>
      <c r="AJ117" s="304"/>
      <c r="AK117" s="304"/>
      <c r="AL117" s="304"/>
      <c r="AM117" s="304" t="s">
        <v>565</v>
      </c>
      <c r="AN117" s="304"/>
      <c r="AO117" s="304"/>
      <c r="AP117" s="304"/>
      <c r="AQ117" s="304" t="s">
        <v>566</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999" t="s">
        <v>369</v>
      </c>
      <c r="B130" s="997"/>
      <c r="C130" s="996" t="s">
        <v>366</v>
      </c>
      <c r="D130" s="997"/>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1000"/>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35</v>
      </c>
      <c r="AV133" s="133"/>
      <c r="AW133" s="134" t="s">
        <v>300</v>
      </c>
      <c r="AX133" s="135"/>
    </row>
    <row r="134" spans="1:50" ht="39.75" customHeight="1">
      <c r="A134" s="1000"/>
      <c r="B134" s="250"/>
      <c r="C134" s="249"/>
      <c r="D134" s="250"/>
      <c r="E134" s="249"/>
      <c r="F134" s="312"/>
      <c r="G134" s="228" t="s">
        <v>622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518</v>
      </c>
      <c r="AC134" s="219"/>
      <c r="AD134" s="219"/>
      <c r="AE134" s="264">
        <v>60</v>
      </c>
      <c r="AF134" s="101"/>
      <c r="AG134" s="101"/>
      <c r="AH134" s="101"/>
      <c r="AI134" s="264">
        <v>62</v>
      </c>
      <c r="AJ134" s="101"/>
      <c r="AK134" s="101"/>
      <c r="AL134" s="101"/>
      <c r="AM134" s="264">
        <v>66</v>
      </c>
      <c r="AN134" s="101"/>
      <c r="AO134" s="101"/>
      <c r="AP134" s="101"/>
      <c r="AQ134" s="264" t="s">
        <v>558</v>
      </c>
      <c r="AR134" s="101"/>
      <c r="AS134" s="101"/>
      <c r="AT134" s="101"/>
      <c r="AU134" s="264" t="s">
        <v>558</v>
      </c>
      <c r="AV134" s="101"/>
      <c r="AW134" s="101"/>
      <c r="AX134" s="220"/>
    </row>
    <row r="135" spans="1:50" ht="39.75" customHeight="1">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518</v>
      </c>
      <c r="AC135" s="130"/>
      <c r="AD135" s="130"/>
      <c r="AE135" s="264">
        <v>60</v>
      </c>
      <c r="AF135" s="101"/>
      <c r="AG135" s="101"/>
      <c r="AH135" s="101"/>
      <c r="AI135" s="264">
        <v>62</v>
      </c>
      <c r="AJ135" s="101"/>
      <c r="AK135" s="101"/>
      <c r="AL135" s="101"/>
      <c r="AM135" s="264">
        <v>65</v>
      </c>
      <c r="AN135" s="101"/>
      <c r="AO135" s="101"/>
      <c r="AP135" s="101"/>
      <c r="AQ135" s="264" t="s">
        <v>558</v>
      </c>
      <c r="AR135" s="101"/>
      <c r="AS135" s="101"/>
      <c r="AT135" s="101"/>
      <c r="AU135" s="264">
        <v>79</v>
      </c>
      <c r="AV135" s="101"/>
      <c r="AW135" s="101"/>
      <c r="AX135" s="220"/>
    </row>
    <row r="136" spans="1:50" ht="18.75" hidden="1" customHeight="1">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1000"/>
      <c r="B188" s="250"/>
      <c r="C188" s="249"/>
      <c r="D188" s="250"/>
      <c r="E188" s="157" t="s">
        <v>569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1000"/>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c r="A433" s="1000"/>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c r="A458" s="1000"/>
      <c r="B458" s="250"/>
      <c r="C458" s="249"/>
      <c r="D458" s="250"/>
      <c r="E458" s="163"/>
      <c r="F458" s="164"/>
      <c r="G458" s="228" t="s">
        <v>558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c r="A482" s="1000"/>
      <c r="B482" s="250"/>
      <c r="C482" s="249"/>
      <c r="D482" s="250"/>
      <c r="E482" s="157" t="s">
        <v>605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554</v>
      </c>
      <c r="AE702" s="902"/>
      <c r="AF702" s="902"/>
      <c r="AG702" s="888" t="s">
        <v>570</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571</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572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614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575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574</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576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577</v>
      </c>
      <c r="AH714" s="690"/>
      <c r="AI714" s="690"/>
      <c r="AJ714" s="690"/>
      <c r="AK714" s="690"/>
      <c r="AL714" s="690"/>
      <c r="AM714" s="690"/>
      <c r="AN714" s="690"/>
      <c r="AO714" s="690"/>
      <c r="AP714" s="690"/>
      <c r="AQ714" s="690"/>
      <c r="AR714" s="690"/>
      <c r="AS714" s="690"/>
      <c r="AT714" s="690"/>
      <c r="AU714" s="690"/>
      <c r="AV714" s="690"/>
      <c r="AW714" s="690"/>
      <c r="AX714" s="691"/>
    </row>
    <row r="715" spans="1:50" ht="45" customHeight="1">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578</v>
      </c>
      <c r="AH715" s="527"/>
      <c r="AI715" s="527"/>
      <c r="AJ715" s="527"/>
      <c r="AK715" s="527"/>
      <c r="AL715" s="527"/>
      <c r="AM715" s="527"/>
      <c r="AN715" s="527"/>
      <c r="AO715" s="527"/>
      <c r="AP715" s="527"/>
      <c r="AQ715" s="527"/>
      <c r="AR715" s="527"/>
      <c r="AS715" s="527"/>
      <c r="AT715" s="527"/>
      <c r="AU715" s="527"/>
      <c r="AV715" s="527"/>
      <c r="AW715" s="527"/>
      <c r="AX715" s="528"/>
    </row>
    <row r="716" spans="1:50" ht="27"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554</v>
      </c>
      <c r="AE716" s="759"/>
      <c r="AF716" s="759"/>
      <c r="AG716" s="664" t="s">
        <v>579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580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581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574</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0"/>
      <c r="B720" s="651"/>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50"/>
      <c r="B721" s="651"/>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c r="A722" s="650"/>
      <c r="B722" s="651"/>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c r="A723" s="650"/>
      <c r="B723" s="651"/>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1" t="s">
        <v>48</v>
      </c>
      <c r="B726" s="622"/>
      <c r="C726" s="444" t="s">
        <v>53</v>
      </c>
      <c r="D726" s="581"/>
      <c r="E726" s="581"/>
      <c r="F726" s="582"/>
      <c r="G726" s="797" t="s">
        <v>582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c r="A727" s="623"/>
      <c r="B727" s="624"/>
      <c r="C727" s="695" t="s">
        <v>57</v>
      </c>
      <c r="D727" s="696"/>
      <c r="E727" s="696"/>
      <c r="F727" s="697"/>
      <c r="G727" s="795" t="s">
        <v>583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t="s">
        <v>256</v>
      </c>
      <c r="B731" s="619"/>
      <c r="C731" s="619"/>
      <c r="D731" s="619"/>
      <c r="E731" s="620"/>
      <c r="F731" s="680" t="s">
        <v>628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49" t="s">
        <v>532</v>
      </c>
      <c r="B733" s="750"/>
      <c r="C733" s="750"/>
      <c r="D733" s="750"/>
      <c r="E733" s="751"/>
      <c r="F733" s="766" t="s">
        <v>630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16" t="s">
        <v>431</v>
      </c>
      <c r="B737" s="117"/>
      <c r="C737" s="117"/>
      <c r="D737" s="118"/>
      <c r="E737" s="111" t="s">
        <v>559</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542</v>
      </c>
      <c r="B739" s="123"/>
      <c r="C739" s="123"/>
      <c r="D739" s="124"/>
      <c r="E739" s="125" t="s">
        <v>549</v>
      </c>
      <c r="F739" s="126"/>
      <c r="G739" s="126"/>
      <c r="H739" s="91" t="str">
        <f>IF(E739="", "", "(")</f>
        <v>(</v>
      </c>
      <c r="I739" s="106"/>
      <c r="J739" s="106"/>
      <c r="K739" s="91" t="str">
        <f>IF(OR(I739="　", I739=""), "", "-")</f>
        <v/>
      </c>
      <c r="L739" s="107">
        <v>76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533</v>
      </c>
      <c r="B779" s="761"/>
      <c r="C779" s="761"/>
      <c r="D779" s="761"/>
      <c r="E779" s="761"/>
      <c r="F779" s="762"/>
      <c r="G779" s="440" t="s">
        <v>607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6"/>
      <c r="B781" s="763"/>
      <c r="C781" s="763"/>
      <c r="D781" s="763"/>
      <c r="E781" s="763"/>
      <c r="F781" s="764"/>
      <c r="G781" s="449" t="s">
        <v>590</v>
      </c>
      <c r="H781" s="450"/>
      <c r="I781" s="450"/>
      <c r="J781" s="450"/>
      <c r="K781" s="451"/>
      <c r="L781" s="452" t="s">
        <v>591</v>
      </c>
      <c r="M781" s="453"/>
      <c r="N781" s="453"/>
      <c r="O781" s="453"/>
      <c r="P781" s="453"/>
      <c r="Q781" s="453"/>
      <c r="R781" s="453"/>
      <c r="S781" s="453"/>
      <c r="T781" s="453"/>
      <c r="U781" s="453"/>
      <c r="V781" s="453"/>
      <c r="W781" s="453"/>
      <c r="X781" s="454"/>
      <c r="Y781" s="455">
        <v>88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6"/>
      <c r="B782" s="763"/>
      <c r="C782" s="763"/>
      <c r="D782" s="763"/>
      <c r="E782" s="763"/>
      <c r="F782" s="764"/>
      <c r="G782" s="347" t="s">
        <v>590</v>
      </c>
      <c r="H782" s="348"/>
      <c r="I782" s="348"/>
      <c r="J782" s="348"/>
      <c r="K782" s="349"/>
      <c r="L782" s="400" t="s">
        <v>617</v>
      </c>
      <c r="M782" s="401"/>
      <c r="N782" s="401"/>
      <c r="O782" s="401"/>
      <c r="P782" s="401"/>
      <c r="Q782" s="401"/>
      <c r="R782" s="401"/>
      <c r="S782" s="401"/>
      <c r="T782" s="401"/>
      <c r="U782" s="401"/>
      <c r="V782" s="401"/>
      <c r="W782" s="401"/>
      <c r="X782" s="402"/>
      <c r="Y782" s="397">
        <v>8</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c r="A783" s="556"/>
      <c r="B783" s="763"/>
      <c r="C783" s="763"/>
      <c r="D783" s="763"/>
      <c r="E783" s="763"/>
      <c r="F783" s="764"/>
      <c r="G783" s="347" t="s">
        <v>590</v>
      </c>
      <c r="H783" s="348"/>
      <c r="I783" s="348"/>
      <c r="J783" s="348"/>
      <c r="K783" s="349"/>
      <c r="L783" s="400" t="s">
        <v>619</v>
      </c>
      <c r="M783" s="401"/>
      <c r="N783" s="401"/>
      <c r="O783" s="401"/>
      <c r="P783" s="401"/>
      <c r="Q783" s="401"/>
      <c r="R783" s="401"/>
      <c r="S783" s="401"/>
      <c r="T783" s="401"/>
      <c r="U783" s="401"/>
      <c r="V783" s="401"/>
      <c r="W783" s="401"/>
      <c r="X783" s="402"/>
      <c r="Y783" s="397">
        <v>0.7</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c r="A784" s="556"/>
      <c r="B784" s="763"/>
      <c r="C784" s="763"/>
      <c r="D784" s="763"/>
      <c r="E784" s="763"/>
      <c r="F784" s="764"/>
      <c r="G784" s="347" t="s">
        <v>590</v>
      </c>
      <c r="H784" s="348"/>
      <c r="I784" s="348"/>
      <c r="J784" s="348"/>
      <c r="K784" s="349"/>
      <c r="L784" s="400" t="s">
        <v>621</v>
      </c>
      <c r="M784" s="401"/>
      <c r="N784" s="401"/>
      <c r="O784" s="401"/>
      <c r="P784" s="401"/>
      <c r="Q784" s="401"/>
      <c r="R784" s="401"/>
      <c r="S784" s="401"/>
      <c r="T784" s="401"/>
      <c r="U784" s="401"/>
      <c r="V784" s="401"/>
      <c r="W784" s="401"/>
      <c r="X784" s="402"/>
      <c r="Y784" s="397">
        <v>0.1</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96.8</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603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c r="A837" s="403">
        <v>1</v>
      </c>
      <c r="B837" s="403">
        <v>1</v>
      </c>
      <c r="C837" s="426" t="s">
        <v>606</v>
      </c>
      <c r="D837" s="417"/>
      <c r="E837" s="417"/>
      <c r="F837" s="417"/>
      <c r="G837" s="417"/>
      <c r="H837" s="417"/>
      <c r="I837" s="417"/>
      <c r="J837" s="418">
        <v>6012401013623</v>
      </c>
      <c r="K837" s="419"/>
      <c r="L837" s="419"/>
      <c r="M837" s="419"/>
      <c r="N837" s="419"/>
      <c r="O837" s="419"/>
      <c r="P837" s="315" t="s">
        <v>592</v>
      </c>
      <c r="Q837" s="316"/>
      <c r="R837" s="316"/>
      <c r="S837" s="316"/>
      <c r="T837" s="316"/>
      <c r="U837" s="316"/>
      <c r="V837" s="316"/>
      <c r="W837" s="316"/>
      <c r="X837" s="316"/>
      <c r="Y837" s="317">
        <v>88</v>
      </c>
      <c r="Z837" s="318"/>
      <c r="AA837" s="318"/>
      <c r="AB837" s="319"/>
      <c r="AC837" s="327" t="s">
        <v>519</v>
      </c>
      <c r="AD837" s="425"/>
      <c r="AE837" s="425"/>
      <c r="AF837" s="425"/>
      <c r="AG837" s="425"/>
      <c r="AH837" s="420">
        <v>1</v>
      </c>
      <c r="AI837" s="421"/>
      <c r="AJ837" s="421"/>
      <c r="AK837" s="421"/>
      <c r="AL837" s="324">
        <v>99.5</v>
      </c>
      <c r="AM837" s="325"/>
      <c r="AN837" s="325"/>
      <c r="AO837" s="326"/>
      <c r="AP837" s="320" t="s">
        <v>559</v>
      </c>
      <c r="AQ837" s="320"/>
      <c r="AR837" s="320"/>
      <c r="AS837" s="320"/>
      <c r="AT837" s="320"/>
      <c r="AU837" s="320"/>
      <c r="AV837" s="320"/>
      <c r="AW837" s="320"/>
      <c r="AX837" s="320"/>
    </row>
    <row r="838" spans="1:50" ht="30" customHeight="1">
      <c r="A838" s="403">
        <v>2</v>
      </c>
      <c r="B838" s="403">
        <v>1</v>
      </c>
      <c r="C838" s="426" t="s">
        <v>598</v>
      </c>
      <c r="D838" s="417"/>
      <c r="E838" s="417"/>
      <c r="F838" s="417"/>
      <c r="G838" s="417"/>
      <c r="H838" s="417"/>
      <c r="I838" s="417"/>
      <c r="J838" s="418">
        <v>6012401013623</v>
      </c>
      <c r="K838" s="419"/>
      <c r="L838" s="419"/>
      <c r="M838" s="419"/>
      <c r="N838" s="419"/>
      <c r="O838" s="419"/>
      <c r="P838" s="315" t="s">
        <v>616</v>
      </c>
      <c r="Q838" s="316"/>
      <c r="R838" s="316"/>
      <c r="S838" s="316"/>
      <c r="T838" s="316"/>
      <c r="U838" s="316"/>
      <c r="V838" s="316"/>
      <c r="W838" s="316"/>
      <c r="X838" s="316"/>
      <c r="Y838" s="317">
        <v>8</v>
      </c>
      <c r="Z838" s="318"/>
      <c r="AA838" s="318"/>
      <c r="AB838" s="319"/>
      <c r="AC838" s="327" t="s">
        <v>526</v>
      </c>
      <c r="AD838" s="327"/>
      <c r="AE838" s="327"/>
      <c r="AF838" s="327"/>
      <c r="AG838" s="327"/>
      <c r="AH838" s="420" t="s">
        <v>558</v>
      </c>
      <c r="AI838" s="421"/>
      <c r="AJ838" s="421"/>
      <c r="AK838" s="421"/>
      <c r="AL838" s="324" t="s">
        <v>558</v>
      </c>
      <c r="AM838" s="325"/>
      <c r="AN838" s="325"/>
      <c r="AO838" s="326"/>
      <c r="AP838" s="320" t="s">
        <v>559</v>
      </c>
      <c r="AQ838" s="320"/>
      <c r="AR838" s="320"/>
      <c r="AS838" s="320"/>
      <c r="AT838" s="320"/>
      <c r="AU838" s="320"/>
      <c r="AV838" s="320"/>
      <c r="AW838" s="320"/>
      <c r="AX838" s="320"/>
    </row>
    <row r="839" spans="1:50" ht="45" customHeight="1">
      <c r="A839" s="403">
        <v>3</v>
      </c>
      <c r="B839" s="403">
        <v>1</v>
      </c>
      <c r="C839" s="426" t="s">
        <v>598</v>
      </c>
      <c r="D839" s="417"/>
      <c r="E839" s="417"/>
      <c r="F839" s="417"/>
      <c r="G839" s="417"/>
      <c r="H839" s="417"/>
      <c r="I839" s="417"/>
      <c r="J839" s="418">
        <v>6012401013623</v>
      </c>
      <c r="K839" s="419"/>
      <c r="L839" s="419"/>
      <c r="M839" s="419"/>
      <c r="N839" s="419"/>
      <c r="O839" s="419"/>
      <c r="P839" s="315" t="s">
        <v>618</v>
      </c>
      <c r="Q839" s="316"/>
      <c r="R839" s="316"/>
      <c r="S839" s="316"/>
      <c r="T839" s="316"/>
      <c r="U839" s="316"/>
      <c r="V839" s="316"/>
      <c r="W839" s="316"/>
      <c r="X839" s="316"/>
      <c r="Y839" s="317">
        <v>0.7</v>
      </c>
      <c r="Z839" s="318"/>
      <c r="AA839" s="318"/>
      <c r="AB839" s="319"/>
      <c r="AC839" s="327" t="s">
        <v>525</v>
      </c>
      <c r="AD839" s="327"/>
      <c r="AE839" s="327"/>
      <c r="AF839" s="327"/>
      <c r="AG839" s="327"/>
      <c r="AH839" s="322" t="s">
        <v>558</v>
      </c>
      <c r="AI839" s="323"/>
      <c r="AJ839" s="323"/>
      <c r="AK839" s="323"/>
      <c r="AL839" s="324" t="s">
        <v>558</v>
      </c>
      <c r="AM839" s="325"/>
      <c r="AN839" s="325"/>
      <c r="AO839" s="326"/>
      <c r="AP839" s="320" t="s">
        <v>559</v>
      </c>
      <c r="AQ839" s="320"/>
      <c r="AR839" s="320"/>
      <c r="AS839" s="320"/>
      <c r="AT839" s="320"/>
      <c r="AU839" s="320"/>
      <c r="AV839" s="320"/>
      <c r="AW839" s="320"/>
      <c r="AX839" s="320"/>
    </row>
    <row r="840" spans="1:50" ht="45" customHeight="1">
      <c r="A840" s="403">
        <v>4</v>
      </c>
      <c r="B840" s="403">
        <v>1</v>
      </c>
      <c r="C840" s="426" t="s">
        <v>598</v>
      </c>
      <c r="D840" s="417"/>
      <c r="E840" s="417"/>
      <c r="F840" s="417"/>
      <c r="G840" s="417"/>
      <c r="H840" s="417"/>
      <c r="I840" s="417"/>
      <c r="J840" s="418">
        <v>6012401013623</v>
      </c>
      <c r="K840" s="419"/>
      <c r="L840" s="419"/>
      <c r="M840" s="419"/>
      <c r="N840" s="419"/>
      <c r="O840" s="419"/>
      <c r="P840" s="315" t="s">
        <v>620</v>
      </c>
      <c r="Q840" s="316"/>
      <c r="R840" s="316"/>
      <c r="S840" s="316"/>
      <c r="T840" s="316"/>
      <c r="U840" s="316"/>
      <c r="V840" s="316"/>
      <c r="W840" s="316"/>
      <c r="X840" s="316"/>
      <c r="Y840" s="317">
        <v>0.1</v>
      </c>
      <c r="Z840" s="318"/>
      <c r="AA840" s="318"/>
      <c r="AB840" s="319"/>
      <c r="AC840" s="327" t="s">
        <v>525</v>
      </c>
      <c r="AD840" s="327"/>
      <c r="AE840" s="327"/>
      <c r="AF840" s="327"/>
      <c r="AG840" s="327"/>
      <c r="AH840" s="322" t="s">
        <v>558</v>
      </c>
      <c r="AI840" s="323"/>
      <c r="AJ840" s="323"/>
      <c r="AK840" s="323"/>
      <c r="AL840" s="324" t="s">
        <v>558</v>
      </c>
      <c r="AM840" s="325"/>
      <c r="AN840" s="325"/>
      <c r="AO840" s="326"/>
      <c r="AP840" s="320" t="s">
        <v>559</v>
      </c>
      <c r="AQ840" s="320"/>
      <c r="AR840" s="320"/>
      <c r="AS840" s="320"/>
      <c r="AT840" s="320"/>
      <c r="AU840" s="320"/>
      <c r="AV840" s="320"/>
      <c r="AW840" s="320"/>
      <c r="AX840" s="320"/>
    </row>
    <row r="841" spans="1:50" ht="30" customHeight="1">
      <c r="A841" s="403">
        <v>5</v>
      </c>
      <c r="B841" s="403">
        <v>1</v>
      </c>
      <c r="C841" s="426" t="s">
        <v>601</v>
      </c>
      <c r="D841" s="417"/>
      <c r="E841" s="417"/>
      <c r="F841" s="417"/>
      <c r="G841" s="417"/>
      <c r="H841" s="417"/>
      <c r="I841" s="417"/>
      <c r="J841" s="418">
        <v>4010001031832</v>
      </c>
      <c r="K841" s="419"/>
      <c r="L841" s="419"/>
      <c r="M841" s="419"/>
      <c r="N841" s="419"/>
      <c r="O841" s="419"/>
      <c r="P841" s="315" t="s">
        <v>593</v>
      </c>
      <c r="Q841" s="316"/>
      <c r="R841" s="316"/>
      <c r="S841" s="316"/>
      <c r="T841" s="316"/>
      <c r="U841" s="316"/>
      <c r="V841" s="316"/>
      <c r="W841" s="316"/>
      <c r="X841" s="316"/>
      <c r="Y841" s="317">
        <v>6</v>
      </c>
      <c r="Z841" s="318"/>
      <c r="AA841" s="318"/>
      <c r="AB841" s="319"/>
      <c r="AC841" s="321" t="s">
        <v>526</v>
      </c>
      <c r="AD841" s="321"/>
      <c r="AE841" s="321"/>
      <c r="AF841" s="321"/>
      <c r="AG841" s="321"/>
      <c r="AH841" s="322" t="s">
        <v>558</v>
      </c>
      <c r="AI841" s="323"/>
      <c r="AJ841" s="323"/>
      <c r="AK841" s="323"/>
      <c r="AL841" s="324" t="s">
        <v>558</v>
      </c>
      <c r="AM841" s="325"/>
      <c r="AN841" s="325"/>
      <c r="AO841" s="326"/>
      <c r="AP841" s="320" t="s">
        <v>559</v>
      </c>
      <c r="AQ841" s="320"/>
      <c r="AR841" s="320"/>
      <c r="AS841" s="320"/>
      <c r="AT841" s="320"/>
      <c r="AU841" s="320"/>
      <c r="AV841" s="320"/>
      <c r="AW841" s="320"/>
      <c r="AX841" s="320"/>
    </row>
    <row r="842" spans="1:50" ht="45" customHeight="1">
      <c r="A842" s="403">
        <v>6</v>
      </c>
      <c r="B842" s="403">
        <v>1</v>
      </c>
      <c r="C842" s="426" t="s">
        <v>599</v>
      </c>
      <c r="D842" s="417"/>
      <c r="E842" s="417"/>
      <c r="F842" s="417"/>
      <c r="G842" s="417"/>
      <c r="H842" s="417"/>
      <c r="I842" s="417"/>
      <c r="J842" s="418">
        <v>4010001031832</v>
      </c>
      <c r="K842" s="419"/>
      <c r="L842" s="419"/>
      <c r="M842" s="419"/>
      <c r="N842" s="419"/>
      <c r="O842" s="419"/>
      <c r="P842" s="315" t="s">
        <v>608</v>
      </c>
      <c r="Q842" s="316"/>
      <c r="R842" s="316"/>
      <c r="S842" s="316"/>
      <c r="T842" s="316"/>
      <c r="U842" s="316"/>
      <c r="V842" s="316"/>
      <c r="W842" s="316"/>
      <c r="X842" s="316"/>
      <c r="Y842" s="317">
        <v>2</v>
      </c>
      <c r="Z842" s="318"/>
      <c r="AA842" s="318"/>
      <c r="AB842" s="319"/>
      <c r="AC842" s="321" t="s">
        <v>526</v>
      </c>
      <c r="AD842" s="321"/>
      <c r="AE842" s="321"/>
      <c r="AF842" s="321"/>
      <c r="AG842" s="321"/>
      <c r="AH842" s="322" t="s">
        <v>558</v>
      </c>
      <c r="AI842" s="323"/>
      <c r="AJ842" s="323"/>
      <c r="AK842" s="323"/>
      <c r="AL842" s="324" t="s">
        <v>558</v>
      </c>
      <c r="AM842" s="325"/>
      <c r="AN842" s="325"/>
      <c r="AO842" s="326"/>
      <c r="AP842" s="320" t="s">
        <v>559</v>
      </c>
      <c r="AQ842" s="320"/>
      <c r="AR842" s="320"/>
      <c r="AS842" s="320"/>
      <c r="AT842" s="320"/>
      <c r="AU842" s="320"/>
      <c r="AV842" s="320"/>
      <c r="AW842" s="320"/>
      <c r="AX842" s="320"/>
    </row>
    <row r="843" spans="1:50" ht="30" customHeight="1">
      <c r="A843" s="403">
        <v>7</v>
      </c>
      <c r="B843" s="403">
        <v>1</v>
      </c>
      <c r="C843" s="426" t="s">
        <v>602</v>
      </c>
      <c r="D843" s="417"/>
      <c r="E843" s="417"/>
      <c r="F843" s="417"/>
      <c r="G843" s="417"/>
      <c r="H843" s="417"/>
      <c r="I843" s="417"/>
      <c r="J843" s="418">
        <v>3012401016604</v>
      </c>
      <c r="K843" s="419"/>
      <c r="L843" s="419"/>
      <c r="M843" s="419"/>
      <c r="N843" s="419"/>
      <c r="O843" s="419"/>
      <c r="P843" s="315" t="s">
        <v>594</v>
      </c>
      <c r="Q843" s="316"/>
      <c r="R843" s="316"/>
      <c r="S843" s="316"/>
      <c r="T843" s="316"/>
      <c r="U843" s="316"/>
      <c r="V843" s="316"/>
      <c r="W843" s="316"/>
      <c r="X843" s="316"/>
      <c r="Y843" s="317">
        <v>4</v>
      </c>
      <c r="Z843" s="318"/>
      <c r="AA843" s="318"/>
      <c r="AB843" s="319"/>
      <c r="AC843" s="321" t="s">
        <v>526</v>
      </c>
      <c r="AD843" s="321"/>
      <c r="AE843" s="321"/>
      <c r="AF843" s="321"/>
      <c r="AG843" s="321"/>
      <c r="AH843" s="322" t="s">
        <v>558</v>
      </c>
      <c r="AI843" s="323"/>
      <c r="AJ843" s="323"/>
      <c r="AK843" s="323"/>
      <c r="AL843" s="324" t="s">
        <v>558</v>
      </c>
      <c r="AM843" s="325"/>
      <c r="AN843" s="325"/>
      <c r="AO843" s="326"/>
      <c r="AP843" s="320" t="s">
        <v>559</v>
      </c>
      <c r="AQ843" s="320"/>
      <c r="AR843" s="320"/>
      <c r="AS843" s="320"/>
      <c r="AT843" s="320"/>
      <c r="AU843" s="320"/>
      <c r="AV843" s="320"/>
      <c r="AW843" s="320"/>
      <c r="AX843" s="320"/>
    </row>
    <row r="844" spans="1:50" ht="30" customHeight="1">
      <c r="A844" s="403">
        <v>8</v>
      </c>
      <c r="B844" s="403">
        <v>1</v>
      </c>
      <c r="C844" s="426" t="s">
        <v>600</v>
      </c>
      <c r="D844" s="417"/>
      <c r="E844" s="417"/>
      <c r="F844" s="417"/>
      <c r="G844" s="417"/>
      <c r="H844" s="417"/>
      <c r="I844" s="417"/>
      <c r="J844" s="418">
        <v>4070001011201</v>
      </c>
      <c r="K844" s="419"/>
      <c r="L844" s="419"/>
      <c r="M844" s="419"/>
      <c r="N844" s="419"/>
      <c r="O844" s="419"/>
      <c r="P844" s="315" t="s">
        <v>596</v>
      </c>
      <c r="Q844" s="316"/>
      <c r="R844" s="316"/>
      <c r="S844" s="316"/>
      <c r="T844" s="316"/>
      <c r="U844" s="316"/>
      <c r="V844" s="316"/>
      <c r="W844" s="316"/>
      <c r="X844" s="316"/>
      <c r="Y844" s="317">
        <v>1</v>
      </c>
      <c r="Z844" s="318"/>
      <c r="AA844" s="318"/>
      <c r="AB844" s="319"/>
      <c r="AC844" s="321" t="s">
        <v>525</v>
      </c>
      <c r="AD844" s="321"/>
      <c r="AE844" s="321"/>
      <c r="AF844" s="321"/>
      <c r="AG844" s="321"/>
      <c r="AH844" s="322" t="s">
        <v>558</v>
      </c>
      <c r="AI844" s="323"/>
      <c r="AJ844" s="323"/>
      <c r="AK844" s="323"/>
      <c r="AL844" s="324" t="s">
        <v>558</v>
      </c>
      <c r="AM844" s="325"/>
      <c r="AN844" s="325"/>
      <c r="AO844" s="326"/>
      <c r="AP844" s="320" t="s">
        <v>559</v>
      </c>
      <c r="AQ844" s="320"/>
      <c r="AR844" s="320"/>
      <c r="AS844" s="320"/>
      <c r="AT844" s="320"/>
      <c r="AU844" s="320"/>
      <c r="AV844" s="320"/>
      <c r="AW844" s="320"/>
      <c r="AX844" s="320"/>
    </row>
    <row r="845" spans="1:50" ht="30" customHeight="1">
      <c r="A845" s="403">
        <v>9</v>
      </c>
      <c r="B845" s="403">
        <v>1</v>
      </c>
      <c r="C845" s="898" t="s">
        <v>612</v>
      </c>
      <c r="D845" s="899"/>
      <c r="E845" s="899"/>
      <c r="F845" s="899"/>
      <c r="G845" s="899"/>
      <c r="H845" s="899"/>
      <c r="I845" s="900"/>
      <c r="J845" s="418">
        <v>8010001007639</v>
      </c>
      <c r="K845" s="419"/>
      <c r="L845" s="419"/>
      <c r="M845" s="419"/>
      <c r="N845" s="419"/>
      <c r="O845" s="419"/>
      <c r="P845" s="315" t="s">
        <v>595</v>
      </c>
      <c r="Q845" s="316"/>
      <c r="R845" s="316"/>
      <c r="S845" s="316"/>
      <c r="T845" s="316"/>
      <c r="U845" s="316"/>
      <c r="V845" s="316"/>
      <c r="W845" s="316"/>
      <c r="X845" s="316"/>
      <c r="Y845" s="317">
        <v>0.8</v>
      </c>
      <c r="Z845" s="318"/>
      <c r="AA845" s="318"/>
      <c r="AB845" s="319"/>
      <c r="AC845" s="321" t="s">
        <v>525</v>
      </c>
      <c r="AD845" s="321"/>
      <c r="AE845" s="321"/>
      <c r="AF845" s="321"/>
      <c r="AG845" s="321"/>
      <c r="AH845" s="322" t="s">
        <v>558</v>
      </c>
      <c r="AI845" s="323"/>
      <c r="AJ845" s="323"/>
      <c r="AK845" s="323"/>
      <c r="AL845" s="324" t="s">
        <v>558</v>
      </c>
      <c r="AM845" s="325"/>
      <c r="AN845" s="325"/>
      <c r="AO845" s="326"/>
      <c r="AP845" s="320" t="s">
        <v>466</v>
      </c>
      <c r="AQ845" s="320"/>
      <c r="AR845" s="320"/>
      <c r="AS845" s="320"/>
      <c r="AT845" s="320"/>
      <c r="AU845" s="320"/>
      <c r="AV845" s="320"/>
      <c r="AW845" s="320"/>
      <c r="AX845" s="320"/>
    </row>
    <row r="846" spans="1:50" ht="30" customHeight="1">
      <c r="A846" s="403">
        <v>10</v>
      </c>
      <c r="B846" s="403">
        <v>1</v>
      </c>
      <c r="C846" s="426" t="s">
        <v>612</v>
      </c>
      <c r="D846" s="417"/>
      <c r="E846" s="417"/>
      <c r="F846" s="417"/>
      <c r="G846" s="417"/>
      <c r="H846" s="417"/>
      <c r="I846" s="417"/>
      <c r="J846" s="418">
        <v>8010001007639</v>
      </c>
      <c r="K846" s="419"/>
      <c r="L846" s="419"/>
      <c r="M846" s="419"/>
      <c r="N846" s="419"/>
      <c r="O846" s="419"/>
      <c r="P846" s="315" t="s">
        <v>597</v>
      </c>
      <c r="Q846" s="316"/>
      <c r="R846" s="316"/>
      <c r="S846" s="316"/>
      <c r="T846" s="316"/>
      <c r="U846" s="316"/>
      <c r="V846" s="316"/>
      <c r="W846" s="316"/>
      <c r="X846" s="316"/>
      <c r="Y846" s="317">
        <v>0</v>
      </c>
      <c r="Z846" s="318"/>
      <c r="AA846" s="318"/>
      <c r="AB846" s="319"/>
      <c r="AC846" s="321" t="s">
        <v>525</v>
      </c>
      <c r="AD846" s="321"/>
      <c r="AE846" s="321"/>
      <c r="AF846" s="321"/>
      <c r="AG846" s="321"/>
      <c r="AH846" s="322" t="s">
        <v>558</v>
      </c>
      <c r="AI846" s="323"/>
      <c r="AJ846" s="323"/>
      <c r="AK846" s="323"/>
      <c r="AL846" s="324" t="s">
        <v>558</v>
      </c>
      <c r="AM846" s="325"/>
      <c r="AN846" s="325"/>
      <c r="AO846" s="326"/>
      <c r="AP846" s="320" t="s">
        <v>466</v>
      </c>
      <c r="AQ846" s="320"/>
      <c r="AR846" s="320"/>
      <c r="AS846" s="320"/>
      <c r="AT846" s="320"/>
      <c r="AU846" s="320"/>
      <c r="AV846" s="320"/>
      <c r="AW846" s="320"/>
      <c r="AX846" s="320"/>
    </row>
    <row r="847" spans="1:50" ht="30" customHeight="1">
      <c r="A847" s="403">
        <v>11</v>
      </c>
      <c r="B847" s="403">
        <v>1</v>
      </c>
      <c r="C847" s="426" t="s">
        <v>611</v>
      </c>
      <c r="D847" s="417"/>
      <c r="E847" s="417"/>
      <c r="F847" s="417"/>
      <c r="G847" s="417"/>
      <c r="H847" s="417"/>
      <c r="I847" s="417"/>
      <c r="J847" s="418">
        <v>4010901000754</v>
      </c>
      <c r="K847" s="419"/>
      <c r="L847" s="419"/>
      <c r="M847" s="419"/>
      <c r="N847" s="419"/>
      <c r="O847" s="419"/>
      <c r="P847" s="315" t="s">
        <v>595</v>
      </c>
      <c r="Q847" s="316"/>
      <c r="R847" s="316"/>
      <c r="S847" s="316"/>
      <c r="T847" s="316"/>
      <c r="U847" s="316"/>
      <c r="V847" s="316"/>
      <c r="W847" s="316"/>
      <c r="X847" s="316"/>
      <c r="Y847" s="317">
        <v>0.4</v>
      </c>
      <c r="Z847" s="318"/>
      <c r="AA847" s="318"/>
      <c r="AB847" s="319"/>
      <c r="AC847" s="321" t="s">
        <v>525</v>
      </c>
      <c r="AD847" s="321"/>
      <c r="AE847" s="321"/>
      <c r="AF847" s="321"/>
      <c r="AG847" s="321"/>
      <c r="AH847" s="322" t="s">
        <v>558</v>
      </c>
      <c r="AI847" s="323"/>
      <c r="AJ847" s="323"/>
      <c r="AK847" s="323"/>
      <c r="AL847" s="324" t="s">
        <v>558</v>
      </c>
      <c r="AM847" s="325"/>
      <c r="AN847" s="325"/>
      <c r="AO847" s="326"/>
      <c r="AP847" s="320" t="s">
        <v>466</v>
      </c>
      <c r="AQ847" s="320"/>
      <c r="AR847" s="320"/>
      <c r="AS847" s="320"/>
      <c r="AT847" s="320"/>
      <c r="AU847" s="320"/>
      <c r="AV847" s="320"/>
      <c r="AW847" s="320"/>
      <c r="AX847" s="320"/>
    </row>
    <row r="848" spans="1:50" ht="30" customHeight="1">
      <c r="A848" s="403">
        <v>12</v>
      </c>
      <c r="B848" s="403">
        <v>1</v>
      </c>
      <c r="C848" s="426" t="s">
        <v>610</v>
      </c>
      <c r="D848" s="417"/>
      <c r="E848" s="417"/>
      <c r="F848" s="417"/>
      <c r="G848" s="417"/>
      <c r="H848" s="417"/>
      <c r="I848" s="417"/>
      <c r="J848" s="418">
        <v>7050002040000</v>
      </c>
      <c r="K848" s="419"/>
      <c r="L848" s="419"/>
      <c r="M848" s="419"/>
      <c r="N848" s="419"/>
      <c r="O848" s="419"/>
      <c r="P848" s="315" t="s">
        <v>597</v>
      </c>
      <c r="Q848" s="316"/>
      <c r="R848" s="316"/>
      <c r="S848" s="316"/>
      <c r="T848" s="316"/>
      <c r="U848" s="316"/>
      <c r="V848" s="316"/>
      <c r="W848" s="316"/>
      <c r="X848" s="316"/>
      <c r="Y848" s="317">
        <v>0.1</v>
      </c>
      <c r="Z848" s="318"/>
      <c r="AA848" s="318"/>
      <c r="AB848" s="319"/>
      <c r="AC848" s="321" t="s">
        <v>525</v>
      </c>
      <c r="AD848" s="321"/>
      <c r="AE848" s="321"/>
      <c r="AF848" s="321"/>
      <c r="AG848" s="321"/>
      <c r="AH848" s="322" t="s">
        <v>558</v>
      </c>
      <c r="AI848" s="323"/>
      <c r="AJ848" s="323"/>
      <c r="AK848" s="323"/>
      <c r="AL848" s="324" t="s">
        <v>558</v>
      </c>
      <c r="AM848" s="325"/>
      <c r="AN848" s="325"/>
      <c r="AO848" s="326"/>
      <c r="AP848" s="320" t="s">
        <v>466</v>
      </c>
      <c r="AQ848" s="320"/>
      <c r="AR848" s="320"/>
      <c r="AS848" s="320"/>
      <c r="AT848" s="320"/>
      <c r="AU848" s="320"/>
      <c r="AV848" s="320"/>
      <c r="AW848" s="320"/>
      <c r="AX848" s="320"/>
    </row>
    <row r="849" spans="1:50" ht="30" customHeight="1">
      <c r="A849" s="403">
        <v>13</v>
      </c>
      <c r="B849" s="403">
        <v>1</v>
      </c>
      <c r="C849" s="426" t="s">
        <v>609</v>
      </c>
      <c r="D849" s="417"/>
      <c r="E849" s="417"/>
      <c r="F849" s="417"/>
      <c r="G849" s="417"/>
      <c r="H849" s="417"/>
      <c r="I849" s="417"/>
      <c r="J849" s="418">
        <v>3011001108786</v>
      </c>
      <c r="K849" s="419"/>
      <c r="L849" s="419"/>
      <c r="M849" s="419"/>
      <c r="N849" s="419"/>
      <c r="O849" s="419"/>
      <c r="P849" s="315" t="s">
        <v>613</v>
      </c>
      <c r="Q849" s="316"/>
      <c r="R849" s="316"/>
      <c r="S849" s="316"/>
      <c r="T849" s="316"/>
      <c r="U849" s="316"/>
      <c r="V849" s="316"/>
      <c r="W849" s="316"/>
      <c r="X849" s="316"/>
      <c r="Y849" s="317">
        <v>0</v>
      </c>
      <c r="Z849" s="318"/>
      <c r="AA849" s="318"/>
      <c r="AB849" s="319"/>
      <c r="AC849" s="321" t="s">
        <v>526</v>
      </c>
      <c r="AD849" s="321"/>
      <c r="AE849" s="321"/>
      <c r="AF849" s="321"/>
      <c r="AG849" s="321"/>
      <c r="AH849" s="322" t="s">
        <v>558</v>
      </c>
      <c r="AI849" s="323"/>
      <c r="AJ849" s="323"/>
      <c r="AK849" s="323"/>
      <c r="AL849" s="324" t="s">
        <v>558</v>
      </c>
      <c r="AM849" s="325"/>
      <c r="AN849" s="325"/>
      <c r="AO849" s="326"/>
      <c r="AP849" s="320" t="s">
        <v>466</v>
      </c>
      <c r="AQ849" s="320"/>
      <c r="AR849" s="320"/>
      <c r="AS849" s="320"/>
      <c r="AT849" s="320"/>
      <c r="AU849" s="320"/>
      <c r="AV849" s="320"/>
      <c r="AW849" s="320"/>
      <c r="AX849" s="320"/>
    </row>
    <row r="850" spans="1:50" ht="30" hidden="1" customHeight="1">
      <c r="A850" s="403">
        <v>14</v>
      </c>
      <c r="B850" s="403">
        <v>1</v>
      </c>
      <c r="C850" s="426"/>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c r="A851" s="403">
        <v>15</v>
      </c>
      <c r="B851" s="403">
        <v>1</v>
      </c>
      <c r="C851" s="426"/>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c r="A852" s="403">
        <v>16</v>
      </c>
      <c r="B852" s="403">
        <v>1</v>
      </c>
      <c r="C852" s="426"/>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c r="A853" s="403">
        <v>17</v>
      </c>
      <c r="B853" s="403">
        <v>1</v>
      </c>
      <c r="C853" s="426"/>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c r="A854" s="403">
        <v>18</v>
      </c>
      <c r="B854" s="403">
        <v>1</v>
      </c>
      <c r="C854" s="426"/>
      <c r="D854" s="417"/>
      <c r="E854" s="417"/>
      <c r="F854" s="417"/>
      <c r="G854" s="417"/>
      <c r="H854" s="417"/>
      <c r="I854" s="417"/>
      <c r="J854" s="418"/>
      <c r="K854" s="419"/>
      <c r="L854" s="419"/>
      <c r="M854" s="419"/>
      <c r="N854" s="419"/>
      <c r="O854" s="419"/>
      <c r="P854" s="315"/>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3" t="s">
        <v>486</v>
      </c>
      <c r="AM1098" s="964"/>
      <c r="AN1098" s="964"/>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c r="A1102" s="403">
        <v>1</v>
      </c>
      <c r="B1102" s="403">
        <v>1</v>
      </c>
      <c r="C1102" s="896"/>
      <c r="D1102" s="896"/>
      <c r="E1102" s="895"/>
      <c r="F1102" s="895"/>
      <c r="G1102" s="895"/>
      <c r="H1102" s="895"/>
      <c r="I1102" s="895"/>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8:AO866">
    <cfRule type="expression" dxfId="2495" priority="6623">
      <formula>IF(AND(AL838&gt;=0, RIGHT(TEXT(AL838,"0.#"),1)&lt;&gt;"."),TRUE,FALSE)</formula>
    </cfRule>
    <cfRule type="expression" dxfId="2494" priority="6624">
      <formula>IF(AND(AL838&gt;=0, RIGHT(TEXT(AL838,"0.#"),1)="."),TRUE,FALSE)</formula>
    </cfRule>
    <cfRule type="expression" dxfId="2493" priority="6625">
      <formula>IF(AND(AL838&lt;0, RIGHT(TEXT(AL838,"0.#"),1)&lt;&gt;"."),TRUE,FALSE)</formula>
    </cfRule>
    <cfRule type="expression" dxfId="2492" priority="6626">
      <formula>IF(AND(AL838&lt;0, RIGHT(TEXT(AL838,"0.#"),1)="."),TRUE,FALSE)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7">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5"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543</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0"/>
      <c r="Z2" s="411"/>
      <c r="AA2" s="412"/>
      <c r="AB2" s="1014" t="s">
        <v>11</v>
      </c>
      <c r="AC2" s="1015"/>
      <c r="AD2" s="1016"/>
      <c r="AE2" s="1002" t="s">
        <v>357</v>
      </c>
      <c r="AF2" s="1002"/>
      <c r="AG2" s="1002"/>
      <c r="AH2" s="1002"/>
      <c r="AI2" s="1002" t="s">
        <v>363</v>
      </c>
      <c r="AJ2" s="1002"/>
      <c r="AK2" s="1002"/>
      <c r="AL2" s="1002"/>
      <c r="AM2" s="1002" t="s">
        <v>472</v>
      </c>
      <c r="AN2" s="1002"/>
      <c r="AO2" s="1002"/>
      <c r="AP2" s="458"/>
      <c r="AQ2" s="173" t="s">
        <v>355</v>
      </c>
      <c r="AR2" s="166"/>
      <c r="AS2" s="166"/>
      <c r="AT2" s="167"/>
      <c r="AU2" s="372" t="s">
        <v>253</v>
      </c>
      <c r="AV2" s="372"/>
      <c r="AW2" s="372"/>
      <c r="AX2" s="373"/>
    </row>
    <row r="3" spans="1:50" ht="18.75" customHeight="1">
      <c r="A3" s="512"/>
      <c r="B3" s="513"/>
      <c r="C3" s="513"/>
      <c r="D3" s="513"/>
      <c r="E3" s="513"/>
      <c r="F3" s="514"/>
      <c r="G3" s="567"/>
      <c r="H3" s="378"/>
      <c r="I3" s="378"/>
      <c r="J3" s="378"/>
      <c r="K3" s="378"/>
      <c r="L3" s="378"/>
      <c r="M3" s="378"/>
      <c r="N3" s="378"/>
      <c r="O3" s="568"/>
      <c r="P3" s="580"/>
      <c r="Q3" s="378"/>
      <c r="R3" s="378"/>
      <c r="S3" s="378"/>
      <c r="T3" s="378"/>
      <c r="U3" s="378"/>
      <c r="V3" s="378"/>
      <c r="W3" s="378"/>
      <c r="X3" s="568"/>
      <c r="Y3" s="1011"/>
      <c r="Z3" s="1012"/>
      <c r="AA3" s="1013"/>
      <c r="AB3" s="1017"/>
      <c r="AC3" s="1018"/>
      <c r="AD3" s="1019"/>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c r="A7" s="903" t="s">
        <v>527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0"/>
      <c r="Z9" s="411"/>
      <c r="AA9" s="412"/>
      <c r="AB9" s="1014" t="s">
        <v>11</v>
      </c>
      <c r="AC9" s="1015"/>
      <c r="AD9" s="1016"/>
      <c r="AE9" s="1002" t="s">
        <v>357</v>
      </c>
      <c r="AF9" s="1002"/>
      <c r="AG9" s="1002"/>
      <c r="AH9" s="1002"/>
      <c r="AI9" s="1002" t="s">
        <v>363</v>
      </c>
      <c r="AJ9" s="1002"/>
      <c r="AK9" s="1002"/>
      <c r="AL9" s="1002"/>
      <c r="AM9" s="1002" t="s">
        <v>472</v>
      </c>
      <c r="AN9" s="1002"/>
      <c r="AO9" s="1002"/>
      <c r="AP9" s="458"/>
      <c r="AQ9" s="173" t="s">
        <v>355</v>
      </c>
      <c r="AR9" s="166"/>
      <c r="AS9" s="166"/>
      <c r="AT9" s="167"/>
      <c r="AU9" s="372" t="s">
        <v>253</v>
      </c>
      <c r="AV9" s="372"/>
      <c r="AW9" s="372"/>
      <c r="AX9" s="373"/>
    </row>
    <row r="10" spans="1:50" ht="18.75" customHeight="1">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11"/>
      <c r="Z10" s="1012"/>
      <c r="AA10" s="1013"/>
      <c r="AB10" s="1017"/>
      <c r="AC10" s="1018"/>
      <c r="AD10" s="1019"/>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c r="A14" s="903" t="s">
        <v>527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0"/>
      <c r="Z16" s="411"/>
      <c r="AA16" s="412"/>
      <c r="AB16" s="1014" t="s">
        <v>11</v>
      </c>
      <c r="AC16" s="1015"/>
      <c r="AD16" s="1016"/>
      <c r="AE16" s="1002" t="s">
        <v>357</v>
      </c>
      <c r="AF16" s="1002"/>
      <c r="AG16" s="1002"/>
      <c r="AH16" s="1002"/>
      <c r="AI16" s="1002" t="s">
        <v>363</v>
      </c>
      <c r="AJ16" s="1002"/>
      <c r="AK16" s="1002"/>
      <c r="AL16" s="1002"/>
      <c r="AM16" s="1002" t="s">
        <v>472</v>
      </c>
      <c r="AN16" s="1002"/>
      <c r="AO16" s="1002"/>
      <c r="AP16" s="458"/>
      <c r="AQ16" s="173" t="s">
        <v>355</v>
      </c>
      <c r="AR16" s="166"/>
      <c r="AS16" s="166"/>
      <c r="AT16" s="167"/>
      <c r="AU16" s="372" t="s">
        <v>253</v>
      </c>
      <c r="AV16" s="372"/>
      <c r="AW16" s="372"/>
      <c r="AX16" s="373"/>
    </row>
    <row r="17" spans="1:50" ht="18.75" customHeight="1">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11"/>
      <c r="Z17" s="1012"/>
      <c r="AA17" s="1013"/>
      <c r="AB17" s="1017"/>
      <c r="AC17" s="1018"/>
      <c r="AD17" s="1019"/>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c r="A21" s="903" t="s">
        <v>527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0"/>
      <c r="Z23" s="411"/>
      <c r="AA23" s="412"/>
      <c r="AB23" s="1014" t="s">
        <v>11</v>
      </c>
      <c r="AC23" s="1015"/>
      <c r="AD23" s="1016"/>
      <c r="AE23" s="1002" t="s">
        <v>357</v>
      </c>
      <c r="AF23" s="1002"/>
      <c r="AG23" s="1002"/>
      <c r="AH23" s="1002"/>
      <c r="AI23" s="1002" t="s">
        <v>363</v>
      </c>
      <c r="AJ23" s="1002"/>
      <c r="AK23" s="1002"/>
      <c r="AL23" s="1002"/>
      <c r="AM23" s="1002" t="s">
        <v>472</v>
      </c>
      <c r="AN23" s="1002"/>
      <c r="AO23" s="1002"/>
      <c r="AP23" s="458"/>
      <c r="AQ23" s="173" t="s">
        <v>355</v>
      </c>
      <c r="AR23" s="166"/>
      <c r="AS23" s="166"/>
      <c r="AT23" s="167"/>
      <c r="AU23" s="372" t="s">
        <v>253</v>
      </c>
      <c r="AV23" s="372"/>
      <c r="AW23" s="372"/>
      <c r="AX23" s="373"/>
    </row>
    <row r="24" spans="1:50" ht="18.75" customHeight="1">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11"/>
      <c r="Z24" s="1012"/>
      <c r="AA24" s="1013"/>
      <c r="AB24" s="1017"/>
      <c r="AC24" s="1018"/>
      <c r="AD24" s="1019"/>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c r="A28" s="903" t="s">
        <v>527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0"/>
      <c r="Z30" s="411"/>
      <c r="AA30" s="412"/>
      <c r="AB30" s="1014" t="s">
        <v>11</v>
      </c>
      <c r="AC30" s="1015"/>
      <c r="AD30" s="1016"/>
      <c r="AE30" s="1002" t="s">
        <v>357</v>
      </c>
      <c r="AF30" s="1002"/>
      <c r="AG30" s="1002"/>
      <c r="AH30" s="1002"/>
      <c r="AI30" s="1002" t="s">
        <v>363</v>
      </c>
      <c r="AJ30" s="1002"/>
      <c r="AK30" s="1002"/>
      <c r="AL30" s="1002"/>
      <c r="AM30" s="1002" t="s">
        <v>472</v>
      </c>
      <c r="AN30" s="1002"/>
      <c r="AO30" s="1002"/>
      <c r="AP30" s="458"/>
      <c r="AQ30" s="173" t="s">
        <v>355</v>
      </c>
      <c r="AR30" s="166"/>
      <c r="AS30" s="166"/>
      <c r="AT30" s="167"/>
      <c r="AU30" s="372" t="s">
        <v>253</v>
      </c>
      <c r="AV30" s="372"/>
      <c r="AW30" s="372"/>
      <c r="AX30" s="373"/>
    </row>
    <row r="31" spans="1:50" ht="18.75" customHeight="1">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11"/>
      <c r="Z31" s="1012"/>
      <c r="AA31" s="1013"/>
      <c r="AB31" s="1017"/>
      <c r="AC31" s="1018"/>
      <c r="AD31" s="1019"/>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c r="A35" s="903" t="s">
        <v>527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0"/>
      <c r="Z37" s="411"/>
      <c r="AA37" s="412"/>
      <c r="AB37" s="1014" t="s">
        <v>11</v>
      </c>
      <c r="AC37" s="1015"/>
      <c r="AD37" s="1016"/>
      <c r="AE37" s="1002" t="s">
        <v>357</v>
      </c>
      <c r="AF37" s="1002"/>
      <c r="AG37" s="1002"/>
      <c r="AH37" s="1002"/>
      <c r="AI37" s="1002" t="s">
        <v>363</v>
      </c>
      <c r="AJ37" s="1002"/>
      <c r="AK37" s="1002"/>
      <c r="AL37" s="1002"/>
      <c r="AM37" s="1002" t="s">
        <v>472</v>
      </c>
      <c r="AN37" s="1002"/>
      <c r="AO37" s="1002"/>
      <c r="AP37" s="458"/>
      <c r="AQ37" s="173" t="s">
        <v>355</v>
      </c>
      <c r="AR37" s="166"/>
      <c r="AS37" s="166"/>
      <c r="AT37" s="167"/>
      <c r="AU37" s="372" t="s">
        <v>253</v>
      </c>
      <c r="AV37" s="372"/>
      <c r="AW37" s="372"/>
      <c r="AX37" s="373"/>
    </row>
    <row r="38" spans="1:50" ht="18.75" customHeight="1">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11"/>
      <c r="Z38" s="1012"/>
      <c r="AA38" s="1013"/>
      <c r="AB38" s="1017"/>
      <c r="AC38" s="1018"/>
      <c r="AD38" s="1019"/>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0"/>
      <c r="Z44" s="411"/>
      <c r="AA44" s="412"/>
      <c r="AB44" s="1014" t="s">
        <v>11</v>
      </c>
      <c r="AC44" s="1015"/>
      <c r="AD44" s="1016"/>
      <c r="AE44" s="1002" t="s">
        <v>357</v>
      </c>
      <c r="AF44" s="1002"/>
      <c r="AG44" s="1002"/>
      <c r="AH44" s="1002"/>
      <c r="AI44" s="1002" t="s">
        <v>363</v>
      </c>
      <c r="AJ44" s="1002"/>
      <c r="AK44" s="1002"/>
      <c r="AL44" s="1002"/>
      <c r="AM44" s="1002" t="s">
        <v>472</v>
      </c>
      <c r="AN44" s="1002"/>
      <c r="AO44" s="1002"/>
      <c r="AP44" s="458"/>
      <c r="AQ44" s="173" t="s">
        <v>355</v>
      </c>
      <c r="AR44" s="166"/>
      <c r="AS44" s="166"/>
      <c r="AT44" s="167"/>
      <c r="AU44" s="372" t="s">
        <v>253</v>
      </c>
      <c r="AV44" s="372"/>
      <c r="AW44" s="372"/>
      <c r="AX44" s="373"/>
    </row>
    <row r="45" spans="1:50" ht="18.75" customHeight="1">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11"/>
      <c r="Z45" s="1012"/>
      <c r="AA45" s="1013"/>
      <c r="AB45" s="1017"/>
      <c r="AC45" s="1018"/>
      <c r="AD45" s="1019"/>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0"/>
      <c r="Z51" s="411"/>
      <c r="AA51" s="412"/>
      <c r="AB51" s="458" t="s">
        <v>11</v>
      </c>
      <c r="AC51" s="1015"/>
      <c r="AD51" s="1016"/>
      <c r="AE51" s="1002" t="s">
        <v>357</v>
      </c>
      <c r="AF51" s="1002"/>
      <c r="AG51" s="1002"/>
      <c r="AH51" s="1002"/>
      <c r="AI51" s="1002" t="s">
        <v>363</v>
      </c>
      <c r="AJ51" s="1002"/>
      <c r="AK51" s="1002"/>
      <c r="AL51" s="1002"/>
      <c r="AM51" s="1002" t="s">
        <v>472</v>
      </c>
      <c r="AN51" s="1002"/>
      <c r="AO51" s="1002"/>
      <c r="AP51" s="458"/>
      <c r="AQ51" s="173" t="s">
        <v>355</v>
      </c>
      <c r="AR51" s="166"/>
      <c r="AS51" s="166"/>
      <c r="AT51" s="167"/>
      <c r="AU51" s="372" t="s">
        <v>253</v>
      </c>
      <c r="AV51" s="372"/>
      <c r="AW51" s="372"/>
      <c r="AX51" s="373"/>
    </row>
    <row r="52" spans="1:50" ht="18.75" customHeight="1">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11"/>
      <c r="Z52" s="1012"/>
      <c r="AA52" s="1013"/>
      <c r="AB52" s="1017"/>
      <c r="AC52" s="1018"/>
      <c r="AD52" s="1019"/>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0"/>
      <c r="Z58" s="411"/>
      <c r="AA58" s="412"/>
      <c r="AB58" s="1014" t="s">
        <v>11</v>
      </c>
      <c r="AC58" s="1015"/>
      <c r="AD58" s="1016"/>
      <c r="AE58" s="1002" t="s">
        <v>357</v>
      </c>
      <c r="AF58" s="1002"/>
      <c r="AG58" s="1002"/>
      <c r="AH58" s="1002"/>
      <c r="AI58" s="1002" t="s">
        <v>363</v>
      </c>
      <c r="AJ58" s="1002"/>
      <c r="AK58" s="1002"/>
      <c r="AL58" s="1002"/>
      <c r="AM58" s="1002" t="s">
        <v>472</v>
      </c>
      <c r="AN58" s="1002"/>
      <c r="AO58" s="1002"/>
      <c r="AP58" s="458"/>
      <c r="AQ58" s="173" t="s">
        <v>355</v>
      </c>
      <c r="AR58" s="166"/>
      <c r="AS58" s="166"/>
      <c r="AT58" s="167"/>
      <c r="AU58" s="372" t="s">
        <v>253</v>
      </c>
      <c r="AV58" s="372"/>
      <c r="AW58" s="372"/>
      <c r="AX58" s="373"/>
    </row>
    <row r="59" spans="1:50" ht="18.75" customHeight="1">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11"/>
      <c r="Z59" s="1012"/>
      <c r="AA59" s="1013"/>
      <c r="AB59" s="1017"/>
      <c r="AC59" s="1018"/>
      <c r="AD59" s="1019"/>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0"/>
      <c r="Z65" s="411"/>
      <c r="AA65" s="412"/>
      <c r="AB65" s="1014" t="s">
        <v>11</v>
      </c>
      <c r="AC65" s="1015"/>
      <c r="AD65" s="1016"/>
      <c r="AE65" s="1002" t="s">
        <v>357</v>
      </c>
      <c r="AF65" s="1002"/>
      <c r="AG65" s="1002"/>
      <c r="AH65" s="1002"/>
      <c r="AI65" s="1002" t="s">
        <v>363</v>
      </c>
      <c r="AJ65" s="1002"/>
      <c r="AK65" s="1002"/>
      <c r="AL65" s="1002"/>
      <c r="AM65" s="1002" t="s">
        <v>472</v>
      </c>
      <c r="AN65" s="1002"/>
      <c r="AO65" s="1002"/>
      <c r="AP65" s="458"/>
      <c r="AQ65" s="173" t="s">
        <v>355</v>
      </c>
      <c r="AR65" s="166"/>
      <c r="AS65" s="166"/>
      <c r="AT65" s="167"/>
      <c r="AU65" s="372" t="s">
        <v>253</v>
      </c>
      <c r="AV65" s="372"/>
      <c r="AW65" s="372"/>
      <c r="AX65" s="373"/>
    </row>
    <row r="66" spans="1:50" ht="18.75" customHeight="1">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11"/>
      <c r="Z66" s="1012"/>
      <c r="AA66" s="1013"/>
      <c r="AB66" s="1017"/>
      <c r="AC66" s="1018"/>
      <c r="AD66" s="1019"/>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c r="A70" s="903" t="s">
        <v>527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9" t="s">
        <v>28</v>
      </c>
      <c r="B2" s="1040"/>
      <c r="C2" s="1040"/>
      <c r="D2" s="1040"/>
      <c r="E2" s="1040"/>
      <c r="F2" s="1041"/>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42"/>
      <c r="B5" s="1043"/>
      <c r="C5" s="1043"/>
      <c r="D5" s="1043"/>
      <c r="E5" s="1043"/>
      <c r="F5" s="104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c r="A6" s="1042"/>
      <c r="B6" s="1043"/>
      <c r="C6" s="1043"/>
      <c r="D6" s="1043"/>
      <c r="E6" s="1043"/>
      <c r="F6" s="104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c r="A7" s="1042"/>
      <c r="B7" s="1043"/>
      <c r="C7" s="1043"/>
      <c r="D7" s="1043"/>
      <c r="E7" s="1043"/>
      <c r="F7" s="104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c r="A8" s="1042"/>
      <c r="B8" s="1043"/>
      <c r="C8" s="1043"/>
      <c r="D8" s="1043"/>
      <c r="E8" s="1043"/>
      <c r="F8" s="104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c r="A9" s="1042"/>
      <c r="B9" s="1043"/>
      <c r="C9" s="1043"/>
      <c r="D9" s="1043"/>
      <c r="E9" s="1043"/>
      <c r="F9" s="104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c r="A10" s="1042"/>
      <c r="B10" s="1043"/>
      <c r="C10" s="1043"/>
      <c r="D10" s="1043"/>
      <c r="E10" s="1043"/>
      <c r="F10" s="104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c r="A11" s="1042"/>
      <c r="B11" s="1043"/>
      <c r="C11" s="1043"/>
      <c r="D11" s="1043"/>
      <c r="E11" s="1043"/>
      <c r="F11" s="104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c r="A12" s="1042"/>
      <c r="B12" s="1043"/>
      <c r="C12" s="1043"/>
      <c r="D12" s="1043"/>
      <c r="E12" s="1043"/>
      <c r="F12" s="104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c r="A13" s="1042"/>
      <c r="B13" s="1043"/>
      <c r="C13" s="1043"/>
      <c r="D13" s="1043"/>
      <c r="E13" s="1043"/>
      <c r="F13" s="104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42"/>
      <c r="B18" s="1043"/>
      <c r="C18" s="1043"/>
      <c r="D18" s="1043"/>
      <c r="E18" s="1043"/>
      <c r="F18" s="104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c r="A19" s="1042"/>
      <c r="B19" s="1043"/>
      <c r="C19" s="1043"/>
      <c r="D19" s="1043"/>
      <c r="E19" s="1043"/>
      <c r="F19" s="104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c r="A20" s="1042"/>
      <c r="B20" s="1043"/>
      <c r="C20" s="1043"/>
      <c r="D20" s="1043"/>
      <c r="E20" s="1043"/>
      <c r="F20" s="104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c r="A21" s="1042"/>
      <c r="B21" s="1043"/>
      <c r="C21" s="1043"/>
      <c r="D21" s="1043"/>
      <c r="E21" s="1043"/>
      <c r="F21" s="104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c r="A22" s="1042"/>
      <c r="B22" s="1043"/>
      <c r="C22" s="1043"/>
      <c r="D22" s="1043"/>
      <c r="E22" s="1043"/>
      <c r="F22" s="104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c r="A23" s="1042"/>
      <c r="B23" s="1043"/>
      <c r="C23" s="1043"/>
      <c r="D23" s="1043"/>
      <c r="E23" s="1043"/>
      <c r="F23" s="104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c r="A24" s="1042"/>
      <c r="B24" s="1043"/>
      <c r="C24" s="1043"/>
      <c r="D24" s="1043"/>
      <c r="E24" s="1043"/>
      <c r="F24" s="104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c r="A25" s="1042"/>
      <c r="B25" s="1043"/>
      <c r="C25" s="1043"/>
      <c r="D25" s="1043"/>
      <c r="E25" s="1043"/>
      <c r="F25" s="104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c r="A26" s="1042"/>
      <c r="B26" s="1043"/>
      <c r="C26" s="1043"/>
      <c r="D26" s="1043"/>
      <c r="E26" s="1043"/>
      <c r="F26" s="104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42"/>
      <c r="B31" s="1043"/>
      <c r="C31" s="1043"/>
      <c r="D31" s="1043"/>
      <c r="E31" s="1043"/>
      <c r="F31" s="104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c r="A32" s="1042"/>
      <c r="B32" s="1043"/>
      <c r="C32" s="1043"/>
      <c r="D32" s="1043"/>
      <c r="E32" s="1043"/>
      <c r="F32" s="104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c r="A33" s="1042"/>
      <c r="B33" s="1043"/>
      <c r="C33" s="1043"/>
      <c r="D33" s="1043"/>
      <c r="E33" s="1043"/>
      <c r="F33" s="104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c r="A34" s="1042"/>
      <c r="B34" s="1043"/>
      <c r="C34" s="1043"/>
      <c r="D34" s="1043"/>
      <c r="E34" s="1043"/>
      <c r="F34" s="104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c r="A35" s="1042"/>
      <c r="B35" s="1043"/>
      <c r="C35" s="1043"/>
      <c r="D35" s="1043"/>
      <c r="E35" s="1043"/>
      <c r="F35" s="104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c r="A36" s="1042"/>
      <c r="B36" s="1043"/>
      <c r="C36" s="1043"/>
      <c r="D36" s="1043"/>
      <c r="E36" s="1043"/>
      <c r="F36" s="104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c r="A37" s="1042"/>
      <c r="B37" s="1043"/>
      <c r="C37" s="1043"/>
      <c r="D37" s="1043"/>
      <c r="E37" s="1043"/>
      <c r="F37" s="104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c r="A38" s="1042"/>
      <c r="B38" s="1043"/>
      <c r="C38" s="1043"/>
      <c r="D38" s="1043"/>
      <c r="E38" s="1043"/>
      <c r="F38" s="104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c r="A39" s="1042"/>
      <c r="B39" s="1043"/>
      <c r="C39" s="1043"/>
      <c r="D39" s="1043"/>
      <c r="E39" s="1043"/>
      <c r="F39" s="104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42"/>
      <c r="B44" s="1043"/>
      <c r="C44" s="1043"/>
      <c r="D44" s="1043"/>
      <c r="E44" s="1043"/>
      <c r="F44" s="104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c r="A45" s="1042"/>
      <c r="B45" s="1043"/>
      <c r="C45" s="1043"/>
      <c r="D45" s="1043"/>
      <c r="E45" s="1043"/>
      <c r="F45" s="104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c r="A46" s="1042"/>
      <c r="B46" s="1043"/>
      <c r="C46" s="1043"/>
      <c r="D46" s="1043"/>
      <c r="E46" s="1043"/>
      <c r="F46" s="104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c r="A47" s="1042"/>
      <c r="B47" s="1043"/>
      <c r="C47" s="1043"/>
      <c r="D47" s="1043"/>
      <c r="E47" s="1043"/>
      <c r="F47" s="104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c r="A48" s="1042"/>
      <c r="B48" s="1043"/>
      <c r="C48" s="1043"/>
      <c r="D48" s="1043"/>
      <c r="E48" s="1043"/>
      <c r="F48" s="104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c r="A49" s="1042"/>
      <c r="B49" s="1043"/>
      <c r="C49" s="1043"/>
      <c r="D49" s="1043"/>
      <c r="E49" s="1043"/>
      <c r="F49" s="104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c r="A50" s="1042"/>
      <c r="B50" s="1043"/>
      <c r="C50" s="1043"/>
      <c r="D50" s="1043"/>
      <c r="E50" s="1043"/>
      <c r="F50" s="104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c r="A51" s="1042"/>
      <c r="B51" s="1043"/>
      <c r="C51" s="1043"/>
      <c r="D51" s="1043"/>
      <c r="E51" s="1043"/>
      <c r="F51" s="104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c r="A52" s="1042"/>
      <c r="B52" s="1043"/>
      <c r="C52" s="1043"/>
      <c r="D52" s="1043"/>
      <c r="E52" s="1043"/>
      <c r="F52" s="104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row r="55" spans="1:50" ht="30" customHeight="1">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42"/>
      <c r="B58" s="1043"/>
      <c r="C58" s="1043"/>
      <c r="D58" s="1043"/>
      <c r="E58" s="1043"/>
      <c r="F58" s="104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c r="A59" s="1042"/>
      <c r="B59" s="1043"/>
      <c r="C59" s="1043"/>
      <c r="D59" s="1043"/>
      <c r="E59" s="1043"/>
      <c r="F59" s="104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c r="A60" s="1042"/>
      <c r="B60" s="1043"/>
      <c r="C60" s="1043"/>
      <c r="D60" s="1043"/>
      <c r="E60" s="1043"/>
      <c r="F60" s="104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c r="A61" s="1042"/>
      <c r="B61" s="1043"/>
      <c r="C61" s="1043"/>
      <c r="D61" s="1043"/>
      <c r="E61" s="1043"/>
      <c r="F61" s="104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c r="A62" s="1042"/>
      <c r="B62" s="1043"/>
      <c r="C62" s="1043"/>
      <c r="D62" s="1043"/>
      <c r="E62" s="1043"/>
      <c r="F62" s="104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c r="A63" s="1042"/>
      <c r="B63" s="1043"/>
      <c r="C63" s="1043"/>
      <c r="D63" s="1043"/>
      <c r="E63" s="1043"/>
      <c r="F63" s="104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c r="A64" s="1042"/>
      <c r="B64" s="1043"/>
      <c r="C64" s="1043"/>
      <c r="D64" s="1043"/>
      <c r="E64" s="1043"/>
      <c r="F64" s="104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c r="A65" s="1042"/>
      <c r="B65" s="1043"/>
      <c r="C65" s="1043"/>
      <c r="D65" s="1043"/>
      <c r="E65" s="1043"/>
      <c r="F65" s="104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c r="A66" s="1042"/>
      <c r="B66" s="1043"/>
      <c r="C66" s="1043"/>
      <c r="D66" s="1043"/>
      <c r="E66" s="1043"/>
      <c r="F66" s="104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42"/>
      <c r="B71" s="1043"/>
      <c r="C71" s="1043"/>
      <c r="D71" s="1043"/>
      <c r="E71" s="1043"/>
      <c r="F71" s="104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c r="A72" s="1042"/>
      <c r="B72" s="1043"/>
      <c r="C72" s="1043"/>
      <c r="D72" s="1043"/>
      <c r="E72" s="1043"/>
      <c r="F72" s="104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c r="A73" s="1042"/>
      <c r="B73" s="1043"/>
      <c r="C73" s="1043"/>
      <c r="D73" s="1043"/>
      <c r="E73" s="1043"/>
      <c r="F73" s="104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c r="A74" s="1042"/>
      <c r="B74" s="1043"/>
      <c r="C74" s="1043"/>
      <c r="D74" s="1043"/>
      <c r="E74" s="1043"/>
      <c r="F74" s="104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c r="A75" s="1042"/>
      <c r="B75" s="1043"/>
      <c r="C75" s="1043"/>
      <c r="D75" s="1043"/>
      <c r="E75" s="1043"/>
      <c r="F75" s="104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c r="A76" s="1042"/>
      <c r="B76" s="1043"/>
      <c r="C76" s="1043"/>
      <c r="D76" s="1043"/>
      <c r="E76" s="1043"/>
      <c r="F76" s="104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c r="A77" s="1042"/>
      <c r="B77" s="1043"/>
      <c r="C77" s="1043"/>
      <c r="D77" s="1043"/>
      <c r="E77" s="1043"/>
      <c r="F77" s="104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c r="A78" s="1042"/>
      <c r="B78" s="1043"/>
      <c r="C78" s="1043"/>
      <c r="D78" s="1043"/>
      <c r="E78" s="1043"/>
      <c r="F78" s="104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c r="A79" s="1042"/>
      <c r="B79" s="1043"/>
      <c r="C79" s="1043"/>
      <c r="D79" s="1043"/>
      <c r="E79" s="1043"/>
      <c r="F79" s="104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42"/>
      <c r="B84" s="1043"/>
      <c r="C84" s="1043"/>
      <c r="D84" s="1043"/>
      <c r="E84" s="1043"/>
      <c r="F84" s="104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c r="A85" s="1042"/>
      <c r="B85" s="1043"/>
      <c r="C85" s="1043"/>
      <c r="D85" s="1043"/>
      <c r="E85" s="1043"/>
      <c r="F85" s="104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c r="A86" s="1042"/>
      <c r="B86" s="1043"/>
      <c r="C86" s="1043"/>
      <c r="D86" s="1043"/>
      <c r="E86" s="1043"/>
      <c r="F86" s="104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c r="A87" s="1042"/>
      <c r="B87" s="1043"/>
      <c r="C87" s="1043"/>
      <c r="D87" s="1043"/>
      <c r="E87" s="1043"/>
      <c r="F87" s="104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c r="A88" s="1042"/>
      <c r="B88" s="1043"/>
      <c r="C88" s="1043"/>
      <c r="D88" s="1043"/>
      <c r="E88" s="1043"/>
      <c r="F88" s="104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c r="A89" s="1042"/>
      <c r="B89" s="1043"/>
      <c r="C89" s="1043"/>
      <c r="D89" s="1043"/>
      <c r="E89" s="1043"/>
      <c r="F89" s="104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c r="A90" s="1042"/>
      <c r="B90" s="1043"/>
      <c r="C90" s="1043"/>
      <c r="D90" s="1043"/>
      <c r="E90" s="1043"/>
      <c r="F90" s="104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c r="A91" s="1042"/>
      <c r="B91" s="1043"/>
      <c r="C91" s="1043"/>
      <c r="D91" s="1043"/>
      <c r="E91" s="1043"/>
      <c r="F91" s="104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c r="A92" s="1042"/>
      <c r="B92" s="1043"/>
      <c r="C92" s="1043"/>
      <c r="D92" s="1043"/>
      <c r="E92" s="1043"/>
      <c r="F92" s="104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42"/>
      <c r="B97" s="1043"/>
      <c r="C97" s="1043"/>
      <c r="D97" s="1043"/>
      <c r="E97" s="1043"/>
      <c r="F97" s="104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c r="A98" s="1042"/>
      <c r="B98" s="1043"/>
      <c r="C98" s="1043"/>
      <c r="D98" s="1043"/>
      <c r="E98" s="1043"/>
      <c r="F98" s="104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c r="A99" s="1042"/>
      <c r="B99" s="1043"/>
      <c r="C99" s="1043"/>
      <c r="D99" s="1043"/>
      <c r="E99" s="1043"/>
      <c r="F99" s="104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c r="A100" s="1042"/>
      <c r="B100" s="1043"/>
      <c r="C100" s="1043"/>
      <c r="D100" s="1043"/>
      <c r="E100" s="1043"/>
      <c r="F100" s="104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c r="A101" s="1042"/>
      <c r="B101" s="1043"/>
      <c r="C101" s="1043"/>
      <c r="D101" s="1043"/>
      <c r="E101" s="1043"/>
      <c r="F101" s="104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c r="A102" s="1042"/>
      <c r="B102" s="1043"/>
      <c r="C102" s="1043"/>
      <c r="D102" s="1043"/>
      <c r="E102" s="1043"/>
      <c r="F102" s="104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c r="A103" s="1042"/>
      <c r="B103" s="1043"/>
      <c r="C103" s="1043"/>
      <c r="D103" s="1043"/>
      <c r="E103" s="1043"/>
      <c r="F103" s="104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c r="A104" s="1042"/>
      <c r="B104" s="1043"/>
      <c r="C104" s="1043"/>
      <c r="D104" s="1043"/>
      <c r="E104" s="1043"/>
      <c r="F104" s="104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c r="A105" s="1042"/>
      <c r="B105" s="1043"/>
      <c r="C105" s="1043"/>
      <c r="D105" s="1043"/>
      <c r="E105" s="1043"/>
      <c r="F105" s="104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row r="108" spans="1:50" ht="30" customHeight="1">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42"/>
      <c r="B111" s="1043"/>
      <c r="C111" s="1043"/>
      <c r="D111" s="1043"/>
      <c r="E111" s="1043"/>
      <c r="F111" s="104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c r="A112" s="1042"/>
      <c r="B112" s="1043"/>
      <c r="C112" s="1043"/>
      <c r="D112" s="1043"/>
      <c r="E112" s="1043"/>
      <c r="F112" s="104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c r="A113" s="1042"/>
      <c r="B113" s="1043"/>
      <c r="C113" s="1043"/>
      <c r="D113" s="1043"/>
      <c r="E113" s="1043"/>
      <c r="F113" s="104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c r="A114" s="1042"/>
      <c r="B114" s="1043"/>
      <c r="C114" s="1043"/>
      <c r="D114" s="1043"/>
      <c r="E114" s="1043"/>
      <c r="F114" s="104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c r="A115" s="1042"/>
      <c r="B115" s="1043"/>
      <c r="C115" s="1043"/>
      <c r="D115" s="1043"/>
      <c r="E115" s="1043"/>
      <c r="F115" s="104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c r="A116" s="1042"/>
      <c r="B116" s="1043"/>
      <c r="C116" s="1043"/>
      <c r="D116" s="1043"/>
      <c r="E116" s="1043"/>
      <c r="F116" s="104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c r="A117" s="1042"/>
      <c r="B117" s="1043"/>
      <c r="C117" s="1043"/>
      <c r="D117" s="1043"/>
      <c r="E117" s="1043"/>
      <c r="F117" s="104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c r="A118" s="1042"/>
      <c r="B118" s="1043"/>
      <c r="C118" s="1043"/>
      <c r="D118" s="1043"/>
      <c r="E118" s="1043"/>
      <c r="F118" s="104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c r="A119" s="1042"/>
      <c r="B119" s="1043"/>
      <c r="C119" s="1043"/>
      <c r="D119" s="1043"/>
      <c r="E119" s="1043"/>
      <c r="F119" s="104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42"/>
      <c r="B124" s="1043"/>
      <c r="C124" s="1043"/>
      <c r="D124" s="1043"/>
      <c r="E124" s="1043"/>
      <c r="F124" s="104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c r="A125" s="1042"/>
      <c r="B125" s="1043"/>
      <c r="C125" s="1043"/>
      <c r="D125" s="1043"/>
      <c r="E125" s="1043"/>
      <c r="F125" s="104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c r="A126" s="1042"/>
      <c r="B126" s="1043"/>
      <c r="C126" s="1043"/>
      <c r="D126" s="1043"/>
      <c r="E126" s="1043"/>
      <c r="F126" s="104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c r="A127" s="1042"/>
      <c r="B127" s="1043"/>
      <c r="C127" s="1043"/>
      <c r="D127" s="1043"/>
      <c r="E127" s="1043"/>
      <c r="F127" s="104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c r="A128" s="1042"/>
      <c r="B128" s="1043"/>
      <c r="C128" s="1043"/>
      <c r="D128" s="1043"/>
      <c r="E128" s="1043"/>
      <c r="F128" s="104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c r="A129" s="1042"/>
      <c r="B129" s="1043"/>
      <c r="C129" s="1043"/>
      <c r="D129" s="1043"/>
      <c r="E129" s="1043"/>
      <c r="F129" s="104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c r="A130" s="1042"/>
      <c r="B130" s="1043"/>
      <c r="C130" s="1043"/>
      <c r="D130" s="1043"/>
      <c r="E130" s="1043"/>
      <c r="F130" s="104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c r="A131" s="1042"/>
      <c r="B131" s="1043"/>
      <c r="C131" s="1043"/>
      <c r="D131" s="1043"/>
      <c r="E131" s="1043"/>
      <c r="F131" s="104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c r="A132" s="1042"/>
      <c r="B132" s="1043"/>
      <c r="C132" s="1043"/>
      <c r="D132" s="1043"/>
      <c r="E132" s="1043"/>
      <c r="F132" s="104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42"/>
      <c r="B137" s="1043"/>
      <c r="C137" s="1043"/>
      <c r="D137" s="1043"/>
      <c r="E137" s="1043"/>
      <c r="F137" s="104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c r="A138" s="1042"/>
      <c r="B138" s="1043"/>
      <c r="C138" s="1043"/>
      <c r="D138" s="1043"/>
      <c r="E138" s="1043"/>
      <c r="F138" s="104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c r="A139" s="1042"/>
      <c r="B139" s="1043"/>
      <c r="C139" s="1043"/>
      <c r="D139" s="1043"/>
      <c r="E139" s="1043"/>
      <c r="F139" s="104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c r="A140" s="1042"/>
      <c r="B140" s="1043"/>
      <c r="C140" s="1043"/>
      <c r="D140" s="1043"/>
      <c r="E140" s="1043"/>
      <c r="F140" s="104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c r="A141" s="1042"/>
      <c r="B141" s="1043"/>
      <c r="C141" s="1043"/>
      <c r="D141" s="1043"/>
      <c r="E141" s="1043"/>
      <c r="F141" s="104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c r="A142" s="1042"/>
      <c r="B142" s="1043"/>
      <c r="C142" s="1043"/>
      <c r="D142" s="1043"/>
      <c r="E142" s="1043"/>
      <c r="F142" s="104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c r="A143" s="1042"/>
      <c r="B143" s="1043"/>
      <c r="C143" s="1043"/>
      <c r="D143" s="1043"/>
      <c r="E143" s="1043"/>
      <c r="F143" s="104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c r="A144" s="1042"/>
      <c r="B144" s="1043"/>
      <c r="C144" s="1043"/>
      <c r="D144" s="1043"/>
      <c r="E144" s="1043"/>
      <c r="F144" s="104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c r="A145" s="1042"/>
      <c r="B145" s="1043"/>
      <c r="C145" s="1043"/>
      <c r="D145" s="1043"/>
      <c r="E145" s="1043"/>
      <c r="F145" s="104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42"/>
      <c r="B150" s="1043"/>
      <c r="C150" s="1043"/>
      <c r="D150" s="1043"/>
      <c r="E150" s="1043"/>
      <c r="F150" s="104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c r="A151" s="1042"/>
      <c r="B151" s="1043"/>
      <c r="C151" s="1043"/>
      <c r="D151" s="1043"/>
      <c r="E151" s="1043"/>
      <c r="F151" s="104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c r="A152" s="1042"/>
      <c r="B152" s="1043"/>
      <c r="C152" s="1043"/>
      <c r="D152" s="1043"/>
      <c r="E152" s="1043"/>
      <c r="F152" s="104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c r="A153" s="1042"/>
      <c r="B153" s="1043"/>
      <c r="C153" s="1043"/>
      <c r="D153" s="1043"/>
      <c r="E153" s="1043"/>
      <c r="F153" s="104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c r="A154" s="1042"/>
      <c r="B154" s="1043"/>
      <c r="C154" s="1043"/>
      <c r="D154" s="1043"/>
      <c r="E154" s="1043"/>
      <c r="F154" s="104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c r="A155" s="1042"/>
      <c r="B155" s="1043"/>
      <c r="C155" s="1043"/>
      <c r="D155" s="1043"/>
      <c r="E155" s="1043"/>
      <c r="F155" s="104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c r="A156" s="1042"/>
      <c r="B156" s="1043"/>
      <c r="C156" s="1043"/>
      <c r="D156" s="1043"/>
      <c r="E156" s="1043"/>
      <c r="F156" s="104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c r="A157" s="1042"/>
      <c r="B157" s="1043"/>
      <c r="C157" s="1043"/>
      <c r="D157" s="1043"/>
      <c r="E157" s="1043"/>
      <c r="F157" s="104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c r="A158" s="1042"/>
      <c r="B158" s="1043"/>
      <c r="C158" s="1043"/>
      <c r="D158" s="1043"/>
      <c r="E158" s="1043"/>
      <c r="F158" s="104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row r="161" spans="1:50" ht="30" customHeight="1">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42"/>
      <c r="B164" s="1043"/>
      <c r="C164" s="1043"/>
      <c r="D164" s="1043"/>
      <c r="E164" s="1043"/>
      <c r="F164" s="104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c r="A165" s="1042"/>
      <c r="B165" s="1043"/>
      <c r="C165" s="1043"/>
      <c r="D165" s="1043"/>
      <c r="E165" s="1043"/>
      <c r="F165" s="104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c r="A166" s="1042"/>
      <c r="B166" s="1043"/>
      <c r="C166" s="1043"/>
      <c r="D166" s="1043"/>
      <c r="E166" s="1043"/>
      <c r="F166" s="104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c r="A167" s="1042"/>
      <c r="B167" s="1043"/>
      <c r="C167" s="1043"/>
      <c r="D167" s="1043"/>
      <c r="E167" s="1043"/>
      <c r="F167" s="104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c r="A168" s="1042"/>
      <c r="B168" s="1043"/>
      <c r="C168" s="1043"/>
      <c r="D168" s="1043"/>
      <c r="E168" s="1043"/>
      <c r="F168" s="104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c r="A169" s="1042"/>
      <c r="B169" s="1043"/>
      <c r="C169" s="1043"/>
      <c r="D169" s="1043"/>
      <c r="E169" s="1043"/>
      <c r="F169" s="104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c r="A170" s="1042"/>
      <c r="B170" s="1043"/>
      <c r="C170" s="1043"/>
      <c r="D170" s="1043"/>
      <c r="E170" s="1043"/>
      <c r="F170" s="104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c r="A171" s="1042"/>
      <c r="B171" s="1043"/>
      <c r="C171" s="1043"/>
      <c r="D171" s="1043"/>
      <c r="E171" s="1043"/>
      <c r="F171" s="104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c r="A172" s="1042"/>
      <c r="B172" s="1043"/>
      <c r="C172" s="1043"/>
      <c r="D172" s="1043"/>
      <c r="E172" s="1043"/>
      <c r="F172" s="104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42"/>
      <c r="B177" s="1043"/>
      <c r="C177" s="1043"/>
      <c r="D177" s="1043"/>
      <c r="E177" s="1043"/>
      <c r="F177" s="104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c r="A178" s="1042"/>
      <c r="B178" s="1043"/>
      <c r="C178" s="1043"/>
      <c r="D178" s="1043"/>
      <c r="E178" s="1043"/>
      <c r="F178" s="104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c r="A179" s="1042"/>
      <c r="B179" s="1043"/>
      <c r="C179" s="1043"/>
      <c r="D179" s="1043"/>
      <c r="E179" s="1043"/>
      <c r="F179" s="104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c r="A180" s="1042"/>
      <c r="B180" s="1043"/>
      <c r="C180" s="1043"/>
      <c r="D180" s="1043"/>
      <c r="E180" s="1043"/>
      <c r="F180" s="104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c r="A181" s="1042"/>
      <c r="B181" s="1043"/>
      <c r="C181" s="1043"/>
      <c r="D181" s="1043"/>
      <c r="E181" s="1043"/>
      <c r="F181" s="104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c r="A182" s="1042"/>
      <c r="B182" s="1043"/>
      <c r="C182" s="1043"/>
      <c r="D182" s="1043"/>
      <c r="E182" s="1043"/>
      <c r="F182" s="104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c r="A183" s="1042"/>
      <c r="B183" s="1043"/>
      <c r="C183" s="1043"/>
      <c r="D183" s="1043"/>
      <c r="E183" s="1043"/>
      <c r="F183" s="104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c r="A184" s="1042"/>
      <c r="B184" s="1043"/>
      <c r="C184" s="1043"/>
      <c r="D184" s="1043"/>
      <c r="E184" s="1043"/>
      <c r="F184" s="104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c r="A185" s="1042"/>
      <c r="B185" s="1043"/>
      <c r="C185" s="1043"/>
      <c r="D185" s="1043"/>
      <c r="E185" s="1043"/>
      <c r="F185" s="104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42"/>
      <c r="B190" s="1043"/>
      <c r="C190" s="1043"/>
      <c r="D190" s="1043"/>
      <c r="E190" s="1043"/>
      <c r="F190" s="104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c r="A191" s="1042"/>
      <c r="B191" s="1043"/>
      <c r="C191" s="1043"/>
      <c r="D191" s="1043"/>
      <c r="E191" s="1043"/>
      <c r="F191" s="104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c r="A192" s="1042"/>
      <c r="B192" s="1043"/>
      <c r="C192" s="1043"/>
      <c r="D192" s="1043"/>
      <c r="E192" s="1043"/>
      <c r="F192" s="104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c r="A193" s="1042"/>
      <c r="B193" s="1043"/>
      <c r="C193" s="1043"/>
      <c r="D193" s="1043"/>
      <c r="E193" s="1043"/>
      <c r="F193" s="104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c r="A194" s="1042"/>
      <c r="B194" s="1043"/>
      <c r="C194" s="1043"/>
      <c r="D194" s="1043"/>
      <c r="E194" s="1043"/>
      <c r="F194" s="104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c r="A195" s="1042"/>
      <c r="B195" s="1043"/>
      <c r="C195" s="1043"/>
      <c r="D195" s="1043"/>
      <c r="E195" s="1043"/>
      <c r="F195" s="104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c r="A196" s="1042"/>
      <c r="B196" s="1043"/>
      <c r="C196" s="1043"/>
      <c r="D196" s="1043"/>
      <c r="E196" s="1043"/>
      <c r="F196" s="104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c r="A197" s="1042"/>
      <c r="B197" s="1043"/>
      <c r="C197" s="1043"/>
      <c r="D197" s="1043"/>
      <c r="E197" s="1043"/>
      <c r="F197" s="104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c r="A198" s="1042"/>
      <c r="B198" s="1043"/>
      <c r="C198" s="1043"/>
      <c r="D198" s="1043"/>
      <c r="E198" s="1043"/>
      <c r="F198" s="104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42"/>
      <c r="B203" s="1043"/>
      <c r="C203" s="1043"/>
      <c r="D203" s="1043"/>
      <c r="E203" s="1043"/>
      <c r="F203" s="104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c r="A204" s="1042"/>
      <c r="B204" s="1043"/>
      <c r="C204" s="1043"/>
      <c r="D204" s="1043"/>
      <c r="E204" s="1043"/>
      <c r="F204" s="104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c r="A205" s="1042"/>
      <c r="B205" s="1043"/>
      <c r="C205" s="1043"/>
      <c r="D205" s="1043"/>
      <c r="E205" s="1043"/>
      <c r="F205" s="104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c r="A206" s="1042"/>
      <c r="B206" s="1043"/>
      <c r="C206" s="1043"/>
      <c r="D206" s="1043"/>
      <c r="E206" s="1043"/>
      <c r="F206" s="104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c r="A207" s="1042"/>
      <c r="B207" s="1043"/>
      <c r="C207" s="1043"/>
      <c r="D207" s="1043"/>
      <c r="E207" s="1043"/>
      <c r="F207" s="104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c r="A208" s="1042"/>
      <c r="B208" s="1043"/>
      <c r="C208" s="1043"/>
      <c r="D208" s="1043"/>
      <c r="E208" s="1043"/>
      <c r="F208" s="104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c r="A209" s="1042"/>
      <c r="B209" s="1043"/>
      <c r="C209" s="1043"/>
      <c r="D209" s="1043"/>
      <c r="E209" s="1043"/>
      <c r="F209" s="104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c r="A210" s="1042"/>
      <c r="B210" s="1043"/>
      <c r="C210" s="1043"/>
      <c r="D210" s="1043"/>
      <c r="E210" s="1043"/>
      <c r="F210" s="104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c r="A211" s="1042"/>
      <c r="B211" s="1043"/>
      <c r="C211" s="1043"/>
      <c r="D211" s="1043"/>
      <c r="E211" s="1043"/>
      <c r="F211" s="104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row r="214" spans="1:50" ht="30" customHeight="1">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42"/>
      <c r="B217" s="1043"/>
      <c r="C217" s="1043"/>
      <c r="D217" s="1043"/>
      <c r="E217" s="1043"/>
      <c r="F217" s="104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c r="A218" s="1042"/>
      <c r="B218" s="1043"/>
      <c r="C218" s="1043"/>
      <c r="D218" s="1043"/>
      <c r="E218" s="1043"/>
      <c r="F218" s="104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c r="A219" s="1042"/>
      <c r="B219" s="1043"/>
      <c r="C219" s="1043"/>
      <c r="D219" s="1043"/>
      <c r="E219" s="1043"/>
      <c r="F219" s="104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c r="A220" s="1042"/>
      <c r="B220" s="1043"/>
      <c r="C220" s="1043"/>
      <c r="D220" s="1043"/>
      <c r="E220" s="1043"/>
      <c r="F220" s="104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c r="A221" s="1042"/>
      <c r="B221" s="1043"/>
      <c r="C221" s="1043"/>
      <c r="D221" s="1043"/>
      <c r="E221" s="1043"/>
      <c r="F221" s="104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c r="A222" s="1042"/>
      <c r="B222" s="1043"/>
      <c r="C222" s="1043"/>
      <c r="D222" s="1043"/>
      <c r="E222" s="1043"/>
      <c r="F222" s="104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c r="A223" s="1042"/>
      <c r="B223" s="1043"/>
      <c r="C223" s="1043"/>
      <c r="D223" s="1043"/>
      <c r="E223" s="1043"/>
      <c r="F223" s="104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c r="A224" s="1042"/>
      <c r="B224" s="1043"/>
      <c r="C224" s="1043"/>
      <c r="D224" s="1043"/>
      <c r="E224" s="1043"/>
      <c r="F224" s="104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c r="A225" s="1042"/>
      <c r="B225" s="1043"/>
      <c r="C225" s="1043"/>
      <c r="D225" s="1043"/>
      <c r="E225" s="1043"/>
      <c r="F225" s="104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42"/>
      <c r="B230" s="1043"/>
      <c r="C230" s="1043"/>
      <c r="D230" s="1043"/>
      <c r="E230" s="1043"/>
      <c r="F230" s="104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c r="A231" s="1042"/>
      <c r="B231" s="1043"/>
      <c r="C231" s="1043"/>
      <c r="D231" s="1043"/>
      <c r="E231" s="1043"/>
      <c r="F231" s="104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c r="A232" s="1042"/>
      <c r="B232" s="1043"/>
      <c r="C232" s="1043"/>
      <c r="D232" s="1043"/>
      <c r="E232" s="1043"/>
      <c r="F232" s="104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c r="A233" s="1042"/>
      <c r="B233" s="1043"/>
      <c r="C233" s="1043"/>
      <c r="D233" s="1043"/>
      <c r="E233" s="1043"/>
      <c r="F233" s="104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c r="A234" s="1042"/>
      <c r="B234" s="1043"/>
      <c r="C234" s="1043"/>
      <c r="D234" s="1043"/>
      <c r="E234" s="1043"/>
      <c r="F234" s="104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c r="A235" s="1042"/>
      <c r="B235" s="1043"/>
      <c r="C235" s="1043"/>
      <c r="D235" s="1043"/>
      <c r="E235" s="1043"/>
      <c r="F235" s="104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c r="A236" s="1042"/>
      <c r="B236" s="1043"/>
      <c r="C236" s="1043"/>
      <c r="D236" s="1043"/>
      <c r="E236" s="1043"/>
      <c r="F236" s="104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c r="A237" s="1042"/>
      <c r="B237" s="1043"/>
      <c r="C237" s="1043"/>
      <c r="D237" s="1043"/>
      <c r="E237" s="1043"/>
      <c r="F237" s="104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c r="A238" s="1042"/>
      <c r="B238" s="1043"/>
      <c r="C238" s="1043"/>
      <c r="D238" s="1043"/>
      <c r="E238" s="1043"/>
      <c r="F238" s="104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42"/>
      <c r="B243" s="1043"/>
      <c r="C243" s="1043"/>
      <c r="D243" s="1043"/>
      <c r="E243" s="1043"/>
      <c r="F243" s="104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c r="A244" s="1042"/>
      <c r="B244" s="1043"/>
      <c r="C244" s="1043"/>
      <c r="D244" s="1043"/>
      <c r="E244" s="1043"/>
      <c r="F244" s="104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c r="A245" s="1042"/>
      <c r="B245" s="1043"/>
      <c r="C245" s="1043"/>
      <c r="D245" s="1043"/>
      <c r="E245" s="1043"/>
      <c r="F245" s="104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c r="A246" s="1042"/>
      <c r="B246" s="1043"/>
      <c r="C246" s="1043"/>
      <c r="D246" s="1043"/>
      <c r="E246" s="1043"/>
      <c r="F246" s="104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c r="A247" s="1042"/>
      <c r="B247" s="1043"/>
      <c r="C247" s="1043"/>
      <c r="D247" s="1043"/>
      <c r="E247" s="1043"/>
      <c r="F247" s="104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c r="A248" s="1042"/>
      <c r="B248" s="1043"/>
      <c r="C248" s="1043"/>
      <c r="D248" s="1043"/>
      <c r="E248" s="1043"/>
      <c r="F248" s="104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c r="A249" s="1042"/>
      <c r="B249" s="1043"/>
      <c r="C249" s="1043"/>
      <c r="D249" s="1043"/>
      <c r="E249" s="1043"/>
      <c r="F249" s="104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c r="A250" s="1042"/>
      <c r="B250" s="1043"/>
      <c r="C250" s="1043"/>
      <c r="D250" s="1043"/>
      <c r="E250" s="1043"/>
      <c r="F250" s="104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c r="A251" s="1042"/>
      <c r="B251" s="1043"/>
      <c r="C251" s="1043"/>
      <c r="D251" s="1043"/>
      <c r="E251" s="1043"/>
      <c r="F251" s="104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42"/>
      <c r="B256" s="1043"/>
      <c r="C256" s="1043"/>
      <c r="D256" s="1043"/>
      <c r="E256" s="1043"/>
      <c r="F256" s="104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c r="A257" s="1042"/>
      <c r="B257" s="1043"/>
      <c r="C257" s="1043"/>
      <c r="D257" s="1043"/>
      <c r="E257" s="1043"/>
      <c r="F257" s="104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c r="A258" s="1042"/>
      <c r="B258" s="1043"/>
      <c r="C258" s="1043"/>
      <c r="D258" s="1043"/>
      <c r="E258" s="1043"/>
      <c r="F258" s="104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c r="A259" s="1042"/>
      <c r="B259" s="1043"/>
      <c r="C259" s="1043"/>
      <c r="D259" s="1043"/>
      <c r="E259" s="1043"/>
      <c r="F259" s="104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c r="A260" s="1042"/>
      <c r="B260" s="1043"/>
      <c r="C260" s="1043"/>
      <c r="D260" s="1043"/>
      <c r="E260" s="1043"/>
      <c r="F260" s="104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c r="A261" s="1042"/>
      <c r="B261" s="1043"/>
      <c r="C261" s="1043"/>
      <c r="D261" s="1043"/>
      <c r="E261" s="1043"/>
      <c r="F261" s="104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c r="A262" s="1042"/>
      <c r="B262" s="1043"/>
      <c r="C262" s="1043"/>
      <c r="D262" s="1043"/>
      <c r="E262" s="1043"/>
      <c r="F262" s="104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c r="A263" s="1042"/>
      <c r="B263" s="1043"/>
      <c r="C263" s="1043"/>
      <c r="D263" s="1043"/>
      <c r="E263" s="1043"/>
      <c r="F263" s="104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c r="A264" s="1042"/>
      <c r="B264" s="1043"/>
      <c r="C264" s="1043"/>
      <c r="D264" s="1043"/>
      <c r="E264" s="1043"/>
      <c r="F264" s="104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c r="A4" s="1062">
        <v>1</v>
      </c>
      <c r="B4" s="1062">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c r="A5" s="1062">
        <v>2</v>
      </c>
      <c r="B5" s="1062">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c r="A6" s="1062">
        <v>3</v>
      </c>
      <c r="B6" s="1062">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c r="A7" s="1062">
        <v>4</v>
      </c>
      <c r="B7" s="1062">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c r="A8" s="1062">
        <v>5</v>
      </c>
      <c r="B8" s="1062">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c r="A9" s="1062">
        <v>6</v>
      </c>
      <c r="B9" s="1062">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c r="A10" s="1062">
        <v>7</v>
      </c>
      <c r="B10" s="1062">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c r="A11" s="1062">
        <v>8</v>
      </c>
      <c r="B11" s="1062">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c r="A12" s="1062">
        <v>9</v>
      </c>
      <c r="B12" s="1062">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c r="A13" s="1062">
        <v>10</v>
      </c>
      <c r="B13" s="1062">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c r="A14" s="1062">
        <v>11</v>
      </c>
      <c r="B14" s="1062">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c r="A15" s="1062">
        <v>12</v>
      </c>
      <c r="B15" s="1062">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c r="A16" s="1062">
        <v>13</v>
      </c>
      <c r="B16" s="1062">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c r="A17" s="1062">
        <v>14</v>
      </c>
      <c r="B17" s="1062">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c r="A18" s="1062">
        <v>15</v>
      </c>
      <c r="B18" s="1062">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c r="A19" s="1062">
        <v>16</v>
      </c>
      <c r="B19" s="1062">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c r="A20" s="1062">
        <v>17</v>
      </c>
      <c r="B20" s="1062">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c r="A21" s="1062">
        <v>18</v>
      </c>
      <c r="B21" s="1062">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c r="A22" s="1062">
        <v>19</v>
      </c>
      <c r="B22" s="1062">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c r="A23" s="1062">
        <v>20</v>
      </c>
      <c r="B23" s="1062">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c r="A24" s="1062">
        <v>21</v>
      </c>
      <c r="B24" s="1062">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c r="A25" s="1062">
        <v>22</v>
      </c>
      <c r="B25" s="1062">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c r="A26" s="1062">
        <v>23</v>
      </c>
      <c r="B26" s="1062">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c r="A27" s="1062">
        <v>24</v>
      </c>
      <c r="B27" s="1062">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c r="A28" s="1062">
        <v>25</v>
      </c>
      <c r="B28" s="1062">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c r="A29" s="1062">
        <v>26</v>
      </c>
      <c r="B29" s="1062">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c r="A30" s="1062">
        <v>27</v>
      </c>
      <c r="B30" s="1062">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c r="A31" s="1062">
        <v>28</v>
      </c>
      <c r="B31" s="1062">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c r="A32" s="1062">
        <v>29</v>
      </c>
      <c r="B32" s="1062">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c r="A33" s="1062">
        <v>30</v>
      </c>
      <c r="B33" s="1062">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c r="A37" s="1062">
        <v>1</v>
      </c>
      <c r="B37" s="1062">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c r="A38" s="1062">
        <v>2</v>
      </c>
      <c r="B38" s="1062">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c r="A39" s="1062">
        <v>3</v>
      </c>
      <c r="B39" s="1062">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c r="A40" s="1062">
        <v>4</v>
      </c>
      <c r="B40" s="1062">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c r="A41" s="1062">
        <v>5</v>
      </c>
      <c r="B41" s="1062">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c r="A42" s="1062">
        <v>6</v>
      </c>
      <c r="B42" s="1062">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c r="A43" s="1062">
        <v>7</v>
      </c>
      <c r="B43" s="1062">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c r="A44" s="1062">
        <v>8</v>
      </c>
      <c r="B44" s="1062">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c r="A45" s="1062">
        <v>9</v>
      </c>
      <c r="B45" s="1062">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c r="A46" s="1062">
        <v>10</v>
      </c>
      <c r="B46" s="1062">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c r="A47" s="1062">
        <v>11</v>
      </c>
      <c r="B47" s="1062">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c r="A48" s="1062">
        <v>12</v>
      </c>
      <c r="B48" s="1062">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c r="A49" s="1062">
        <v>13</v>
      </c>
      <c r="B49" s="1062">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c r="A50" s="1062">
        <v>14</v>
      </c>
      <c r="B50" s="1062">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c r="A51" s="1062">
        <v>15</v>
      </c>
      <c r="B51" s="1062">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c r="A52" s="1062">
        <v>16</v>
      </c>
      <c r="B52" s="1062">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c r="A53" s="1062">
        <v>17</v>
      </c>
      <c r="B53" s="1062">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c r="A54" s="1062">
        <v>18</v>
      </c>
      <c r="B54" s="1062">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c r="A55" s="1062">
        <v>19</v>
      </c>
      <c r="B55" s="1062">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c r="A56" s="1062">
        <v>20</v>
      </c>
      <c r="B56" s="1062">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c r="A57" s="1062">
        <v>21</v>
      </c>
      <c r="B57" s="1062">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c r="A58" s="1062">
        <v>22</v>
      </c>
      <c r="B58" s="1062">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c r="A59" s="1062">
        <v>23</v>
      </c>
      <c r="B59" s="1062">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c r="A60" s="1062">
        <v>24</v>
      </c>
      <c r="B60" s="1062">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c r="A61" s="1062">
        <v>25</v>
      </c>
      <c r="B61" s="1062">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c r="A62" s="1062">
        <v>26</v>
      </c>
      <c r="B62" s="1062">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c r="A63" s="1062">
        <v>27</v>
      </c>
      <c r="B63" s="1062">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c r="A64" s="1062">
        <v>28</v>
      </c>
      <c r="B64" s="1062">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c r="A65" s="1062">
        <v>29</v>
      </c>
      <c r="B65" s="1062">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c r="A66" s="1062">
        <v>30</v>
      </c>
      <c r="B66" s="1062">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c r="A70" s="1062">
        <v>1</v>
      </c>
      <c r="B70" s="1062">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c r="A71" s="1062">
        <v>2</v>
      </c>
      <c r="B71" s="1062">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c r="A72" s="1062">
        <v>3</v>
      </c>
      <c r="B72" s="1062">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c r="A73" s="1062">
        <v>4</v>
      </c>
      <c r="B73" s="1062">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c r="A74" s="1062">
        <v>5</v>
      </c>
      <c r="B74" s="1062">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c r="A75" s="1062">
        <v>6</v>
      </c>
      <c r="B75" s="1062">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c r="A76" s="1062">
        <v>7</v>
      </c>
      <c r="B76" s="1062">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c r="A77" s="1062">
        <v>8</v>
      </c>
      <c r="B77" s="1062">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c r="A78" s="1062">
        <v>9</v>
      </c>
      <c r="B78" s="1062">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c r="A79" s="1062">
        <v>10</v>
      </c>
      <c r="B79" s="1062">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c r="A80" s="1062">
        <v>11</v>
      </c>
      <c r="B80" s="1062">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c r="A81" s="1062">
        <v>12</v>
      </c>
      <c r="B81" s="1062">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c r="A82" s="1062">
        <v>13</v>
      </c>
      <c r="B82" s="1062">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c r="A83" s="1062">
        <v>14</v>
      </c>
      <c r="B83" s="1062">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c r="A84" s="1062">
        <v>15</v>
      </c>
      <c r="B84" s="1062">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c r="A85" s="1062">
        <v>16</v>
      </c>
      <c r="B85" s="1062">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c r="A86" s="1062">
        <v>17</v>
      </c>
      <c r="B86" s="1062">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c r="A87" s="1062">
        <v>18</v>
      </c>
      <c r="B87" s="1062">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c r="A88" s="1062">
        <v>19</v>
      </c>
      <c r="B88" s="1062">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c r="A89" s="1062">
        <v>20</v>
      </c>
      <c r="B89" s="1062">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c r="A90" s="1062">
        <v>21</v>
      </c>
      <c r="B90" s="1062">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c r="A91" s="1062">
        <v>22</v>
      </c>
      <c r="B91" s="1062">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c r="A92" s="1062">
        <v>23</v>
      </c>
      <c r="B92" s="1062">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c r="A93" s="1062">
        <v>24</v>
      </c>
      <c r="B93" s="1062">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c r="A94" s="1062">
        <v>25</v>
      </c>
      <c r="B94" s="1062">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c r="A95" s="1062">
        <v>26</v>
      </c>
      <c r="B95" s="1062">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c r="A96" s="1062">
        <v>27</v>
      </c>
      <c r="B96" s="1062">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c r="A97" s="1062">
        <v>28</v>
      </c>
      <c r="B97" s="1062">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c r="A98" s="1062">
        <v>29</v>
      </c>
      <c r="B98" s="1062">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c r="A99" s="1062">
        <v>30</v>
      </c>
      <c r="B99" s="1062">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c r="A103" s="1062">
        <v>1</v>
      </c>
      <c r="B103" s="1062">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c r="A104" s="1062">
        <v>2</v>
      </c>
      <c r="B104" s="1062">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c r="A105" s="1062">
        <v>3</v>
      </c>
      <c r="B105" s="1062">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c r="A106" s="1062">
        <v>4</v>
      </c>
      <c r="B106" s="1062">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c r="A107" s="1062">
        <v>5</v>
      </c>
      <c r="B107" s="1062">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c r="A108" s="1062">
        <v>6</v>
      </c>
      <c r="B108" s="1062">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c r="A109" s="1062">
        <v>7</v>
      </c>
      <c r="B109" s="1062">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c r="A110" s="1062">
        <v>8</v>
      </c>
      <c r="B110" s="1062">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c r="A111" s="1062">
        <v>9</v>
      </c>
      <c r="B111" s="1062">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c r="A112" s="1062">
        <v>10</v>
      </c>
      <c r="B112" s="1062">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c r="A113" s="1062">
        <v>11</v>
      </c>
      <c r="B113" s="1062">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c r="A114" s="1062">
        <v>12</v>
      </c>
      <c r="B114" s="1062">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c r="A115" s="1062">
        <v>13</v>
      </c>
      <c r="B115" s="1062">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c r="A116" s="1062">
        <v>14</v>
      </c>
      <c r="B116" s="1062">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c r="A117" s="1062">
        <v>15</v>
      </c>
      <c r="B117" s="1062">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c r="A118" s="1062">
        <v>16</v>
      </c>
      <c r="B118" s="1062">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c r="A119" s="1062">
        <v>17</v>
      </c>
      <c r="B119" s="1062">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c r="A120" s="1062">
        <v>18</v>
      </c>
      <c r="B120" s="1062">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c r="A121" s="1062">
        <v>19</v>
      </c>
      <c r="B121" s="1062">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c r="A122" s="1062">
        <v>20</v>
      </c>
      <c r="B122" s="1062">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c r="A123" s="1062">
        <v>21</v>
      </c>
      <c r="B123" s="1062">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c r="A124" s="1062">
        <v>22</v>
      </c>
      <c r="B124" s="1062">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c r="A125" s="1062">
        <v>23</v>
      </c>
      <c r="B125" s="1062">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c r="A126" s="1062">
        <v>24</v>
      </c>
      <c r="B126" s="1062">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c r="A127" s="1062">
        <v>25</v>
      </c>
      <c r="B127" s="1062">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c r="A128" s="1062">
        <v>26</v>
      </c>
      <c r="B128" s="1062">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c r="A129" s="1062">
        <v>27</v>
      </c>
      <c r="B129" s="1062">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c r="A130" s="1062">
        <v>28</v>
      </c>
      <c r="B130" s="1062">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c r="A131" s="1062">
        <v>29</v>
      </c>
      <c r="B131" s="1062">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c r="A132" s="1062">
        <v>30</v>
      </c>
      <c r="B132" s="1062">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c r="A136" s="1062">
        <v>1</v>
      </c>
      <c r="B136" s="1062">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c r="A137" s="1062">
        <v>2</v>
      </c>
      <c r="B137" s="1062">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c r="A138" s="1062">
        <v>3</v>
      </c>
      <c r="B138" s="1062">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c r="A139" s="1062">
        <v>4</v>
      </c>
      <c r="B139" s="1062">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c r="A140" s="1062">
        <v>5</v>
      </c>
      <c r="B140" s="1062">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c r="A141" s="1062">
        <v>6</v>
      </c>
      <c r="B141" s="1062">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c r="A142" s="1062">
        <v>7</v>
      </c>
      <c r="B142" s="1062">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c r="A143" s="1062">
        <v>8</v>
      </c>
      <c r="B143" s="1062">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c r="A144" s="1062">
        <v>9</v>
      </c>
      <c r="B144" s="1062">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c r="A145" s="1062">
        <v>10</v>
      </c>
      <c r="B145" s="1062">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c r="A146" s="1062">
        <v>11</v>
      </c>
      <c r="B146" s="1062">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c r="A147" s="1062">
        <v>12</v>
      </c>
      <c r="B147" s="1062">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c r="A148" s="1062">
        <v>13</v>
      </c>
      <c r="B148" s="1062">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c r="A149" s="1062">
        <v>14</v>
      </c>
      <c r="B149" s="1062">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c r="A150" s="1062">
        <v>15</v>
      </c>
      <c r="B150" s="1062">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c r="A151" s="1062">
        <v>16</v>
      </c>
      <c r="B151" s="1062">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c r="A152" s="1062">
        <v>17</v>
      </c>
      <c r="B152" s="1062">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c r="A153" s="1062">
        <v>18</v>
      </c>
      <c r="B153" s="1062">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c r="A154" s="1062">
        <v>19</v>
      </c>
      <c r="B154" s="1062">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c r="A155" s="1062">
        <v>20</v>
      </c>
      <c r="B155" s="1062">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c r="A156" s="1062">
        <v>21</v>
      </c>
      <c r="B156" s="1062">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c r="A157" s="1062">
        <v>22</v>
      </c>
      <c r="B157" s="1062">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c r="A158" s="1062">
        <v>23</v>
      </c>
      <c r="B158" s="1062">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c r="A159" s="1062">
        <v>24</v>
      </c>
      <c r="B159" s="1062">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c r="A160" s="1062">
        <v>25</v>
      </c>
      <c r="B160" s="1062">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c r="A161" s="1062">
        <v>26</v>
      </c>
      <c r="B161" s="1062">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c r="A162" s="1062">
        <v>27</v>
      </c>
      <c r="B162" s="1062">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c r="A163" s="1062">
        <v>28</v>
      </c>
      <c r="B163" s="1062">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c r="A164" s="1062">
        <v>29</v>
      </c>
      <c r="B164" s="1062">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c r="A165" s="1062">
        <v>30</v>
      </c>
      <c r="B165" s="1062">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c r="A169" s="1062">
        <v>1</v>
      </c>
      <c r="B169" s="1062">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c r="A170" s="1062">
        <v>2</v>
      </c>
      <c r="B170" s="1062">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c r="A171" s="1062">
        <v>3</v>
      </c>
      <c r="B171" s="1062">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c r="A172" s="1062">
        <v>4</v>
      </c>
      <c r="B172" s="1062">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c r="A173" s="1062">
        <v>5</v>
      </c>
      <c r="B173" s="1062">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c r="A174" s="1062">
        <v>6</v>
      </c>
      <c r="B174" s="1062">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c r="A175" s="1062">
        <v>7</v>
      </c>
      <c r="B175" s="1062">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c r="A176" s="1062">
        <v>8</v>
      </c>
      <c r="B176" s="1062">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c r="A177" s="1062">
        <v>9</v>
      </c>
      <c r="B177" s="1062">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c r="A178" s="1062">
        <v>10</v>
      </c>
      <c r="B178" s="1062">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c r="A179" s="1062">
        <v>11</v>
      </c>
      <c r="B179" s="1062">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c r="A180" s="1062">
        <v>12</v>
      </c>
      <c r="B180" s="1062">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c r="A181" s="1062">
        <v>13</v>
      </c>
      <c r="B181" s="1062">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c r="A182" s="1062">
        <v>14</v>
      </c>
      <c r="B182" s="1062">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c r="A183" s="1062">
        <v>15</v>
      </c>
      <c r="B183" s="1062">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c r="A184" s="1062">
        <v>16</v>
      </c>
      <c r="B184" s="1062">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c r="A185" s="1062">
        <v>17</v>
      </c>
      <c r="B185" s="1062">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c r="A186" s="1062">
        <v>18</v>
      </c>
      <c r="B186" s="1062">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c r="A187" s="1062">
        <v>19</v>
      </c>
      <c r="B187" s="1062">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c r="A188" s="1062">
        <v>20</v>
      </c>
      <c r="B188" s="1062">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c r="A189" s="1062">
        <v>21</v>
      </c>
      <c r="B189" s="1062">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c r="A190" s="1062">
        <v>22</v>
      </c>
      <c r="B190" s="1062">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c r="A191" s="1062">
        <v>23</v>
      </c>
      <c r="B191" s="1062">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c r="A192" s="1062">
        <v>24</v>
      </c>
      <c r="B192" s="1062">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c r="A193" s="1062">
        <v>25</v>
      </c>
      <c r="B193" s="1062">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c r="A194" s="1062">
        <v>26</v>
      </c>
      <c r="B194" s="1062">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c r="A195" s="1062">
        <v>27</v>
      </c>
      <c r="B195" s="1062">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c r="A196" s="1062">
        <v>28</v>
      </c>
      <c r="B196" s="1062">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c r="A197" s="1062">
        <v>29</v>
      </c>
      <c r="B197" s="1062">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c r="A198" s="1062">
        <v>30</v>
      </c>
      <c r="B198" s="1062">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c r="A202" s="1062">
        <v>1</v>
      </c>
      <c r="B202" s="1062">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c r="A203" s="1062">
        <v>2</v>
      </c>
      <c r="B203" s="1062">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c r="A204" s="1062">
        <v>3</v>
      </c>
      <c r="B204" s="1062">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c r="A205" s="1062">
        <v>4</v>
      </c>
      <c r="B205" s="1062">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c r="A206" s="1062">
        <v>5</v>
      </c>
      <c r="B206" s="1062">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c r="A207" s="1062">
        <v>6</v>
      </c>
      <c r="B207" s="1062">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c r="A208" s="1062">
        <v>7</v>
      </c>
      <c r="B208" s="1062">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c r="A209" s="1062">
        <v>8</v>
      </c>
      <c r="B209" s="1062">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c r="A210" s="1062">
        <v>9</v>
      </c>
      <c r="B210" s="1062">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c r="A211" s="1062">
        <v>10</v>
      </c>
      <c r="B211" s="1062">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c r="A212" s="1062">
        <v>11</v>
      </c>
      <c r="B212" s="1062">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c r="A213" s="1062">
        <v>12</v>
      </c>
      <c r="B213" s="1062">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c r="A214" s="1062">
        <v>13</v>
      </c>
      <c r="B214" s="1062">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c r="A215" s="1062">
        <v>14</v>
      </c>
      <c r="B215" s="1062">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c r="A216" s="1062">
        <v>15</v>
      </c>
      <c r="B216" s="1062">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c r="A217" s="1062">
        <v>16</v>
      </c>
      <c r="B217" s="1062">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c r="A218" s="1062">
        <v>17</v>
      </c>
      <c r="B218" s="1062">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c r="A219" s="1062">
        <v>18</v>
      </c>
      <c r="B219" s="1062">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c r="A220" s="1062">
        <v>19</v>
      </c>
      <c r="B220" s="1062">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c r="A221" s="1062">
        <v>20</v>
      </c>
      <c r="B221" s="1062">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c r="A222" s="1062">
        <v>21</v>
      </c>
      <c r="B222" s="1062">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c r="A223" s="1062">
        <v>22</v>
      </c>
      <c r="B223" s="1062">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c r="A224" s="1062">
        <v>23</v>
      </c>
      <c r="B224" s="1062">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c r="A225" s="1062">
        <v>24</v>
      </c>
      <c r="B225" s="1062">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c r="A226" s="1062">
        <v>25</v>
      </c>
      <c r="B226" s="1062">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c r="A227" s="1062">
        <v>26</v>
      </c>
      <c r="B227" s="1062">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c r="A228" s="1062">
        <v>27</v>
      </c>
      <c r="B228" s="1062">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c r="A229" s="1062">
        <v>28</v>
      </c>
      <c r="B229" s="1062">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c r="A230" s="1062">
        <v>29</v>
      </c>
      <c r="B230" s="1062">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c r="A231" s="1062">
        <v>30</v>
      </c>
      <c r="B231" s="1062">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c r="A235" s="1062">
        <v>1</v>
      </c>
      <c r="B235" s="1062">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c r="A236" s="1062">
        <v>2</v>
      </c>
      <c r="B236" s="1062">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c r="A237" s="1062">
        <v>3</v>
      </c>
      <c r="B237" s="1062">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c r="A238" s="1062">
        <v>4</v>
      </c>
      <c r="B238" s="1062">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c r="A239" s="1062">
        <v>5</v>
      </c>
      <c r="B239" s="1062">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c r="A240" s="1062">
        <v>6</v>
      </c>
      <c r="B240" s="1062">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c r="A241" s="1062">
        <v>7</v>
      </c>
      <c r="B241" s="1062">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c r="A242" s="1062">
        <v>8</v>
      </c>
      <c r="B242" s="1062">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c r="A243" s="1062">
        <v>9</v>
      </c>
      <c r="B243" s="1062">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c r="A244" s="1062">
        <v>10</v>
      </c>
      <c r="B244" s="1062">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c r="A245" s="1062">
        <v>11</v>
      </c>
      <c r="B245" s="1062">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c r="A246" s="1062">
        <v>12</v>
      </c>
      <c r="B246" s="1062">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c r="A247" s="1062">
        <v>13</v>
      </c>
      <c r="B247" s="1062">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c r="A248" s="1062">
        <v>14</v>
      </c>
      <c r="B248" s="1062">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c r="A249" s="1062">
        <v>15</v>
      </c>
      <c r="B249" s="1062">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c r="A250" s="1062">
        <v>16</v>
      </c>
      <c r="B250" s="1062">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c r="A251" s="1062">
        <v>17</v>
      </c>
      <c r="B251" s="1062">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c r="A252" s="1062">
        <v>18</v>
      </c>
      <c r="B252" s="1062">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c r="A253" s="1062">
        <v>19</v>
      </c>
      <c r="B253" s="1062">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c r="A254" s="1062">
        <v>20</v>
      </c>
      <c r="B254" s="1062">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c r="A255" s="1062">
        <v>21</v>
      </c>
      <c r="B255" s="1062">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c r="A256" s="1062">
        <v>22</v>
      </c>
      <c r="B256" s="1062">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c r="A257" s="1062">
        <v>23</v>
      </c>
      <c r="B257" s="1062">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c r="A258" s="1062">
        <v>24</v>
      </c>
      <c r="B258" s="1062">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c r="A259" s="1062">
        <v>25</v>
      </c>
      <c r="B259" s="1062">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c r="A260" s="1062">
        <v>26</v>
      </c>
      <c r="B260" s="1062">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c r="A261" s="1062">
        <v>27</v>
      </c>
      <c r="B261" s="1062">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c r="A262" s="1062">
        <v>28</v>
      </c>
      <c r="B262" s="1062">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c r="A263" s="1062">
        <v>29</v>
      </c>
      <c r="B263" s="1062">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c r="A264" s="1062">
        <v>30</v>
      </c>
      <c r="B264" s="1062">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c r="A268" s="1062">
        <v>1</v>
      </c>
      <c r="B268" s="1062">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c r="A269" s="1062">
        <v>2</v>
      </c>
      <c r="B269" s="1062">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c r="A270" s="1062">
        <v>3</v>
      </c>
      <c r="B270" s="1062">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c r="A271" s="1062">
        <v>4</v>
      </c>
      <c r="B271" s="1062">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c r="A272" s="1062">
        <v>5</v>
      </c>
      <c r="B272" s="1062">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c r="A273" s="1062">
        <v>6</v>
      </c>
      <c r="B273" s="1062">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c r="A274" s="1062">
        <v>7</v>
      </c>
      <c r="B274" s="1062">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c r="A275" s="1062">
        <v>8</v>
      </c>
      <c r="B275" s="1062">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c r="A276" s="1062">
        <v>9</v>
      </c>
      <c r="B276" s="1062">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c r="A277" s="1062">
        <v>10</v>
      </c>
      <c r="B277" s="1062">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c r="A278" s="1062">
        <v>11</v>
      </c>
      <c r="B278" s="1062">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c r="A279" s="1062">
        <v>12</v>
      </c>
      <c r="B279" s="1062">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c r="A280" s="1062">
        <v>13</v>
      </c>
      <c r="B280" s="1062">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c r="A281" s="1062">
        <v>14</v>
      </c>
      <c r="B281" s="1062">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c r="A282" s="1062">
        <v>15</v>
      </c>
      <c r="B282" s="1062">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c r="A283" s="1062">
        <v>16</v>
      </c>
      <c r="B283" s="1062">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c r="A284" s="1062">
        <v>17</v>
      </c>
      <c r="B284" s="1062">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c r="A285" s="1062">
        <v>18</v>
      </c>
      <c r="B285" s="1062">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c r="A286" s="1062">
        <v>19</v>
      </c>
      <c r="B286" s="1062">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c r="A287" s="1062">
        <v>20</v>
      </c>
      <c r="B287" s="1062">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c r="A288" s="1062">
        <v>21</v>
      </c>
      <c r="B288" s="1062">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c r="A289" s="1062">
        <v>22</v>
      </c>
      <c r="B289" s="1062">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c r="A290" s="1062">
        <v>23</v>
      </c>
      <c r="B290" s="1062">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c r="A291" s="1062">
        <v>24</v>
      </c>
      <c r="B291" s="1062">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c r="A292" s="1062">
        <v>25</v>
      </c>
      <c r="B292" s="1062">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c r="A293" s="1062">
        <v>26</v>
      </c>
      <c r="B293" s="1062">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c r="A294" s="1062">
        <v>27</v>
      </c>
      <c r="B294" s="1062">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c r="A295" s="1062">
        <v>28</v>
      </c>
      <c r="B295" s="1062">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c r="A296" s="1062">
        <v>29</v>
      </c>
      <c r="B296" s="1062">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c r="A297" s="1062">
        <v>30</v>
      </c>
      <c r="B297" s="1062">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c r="A301" s="1062">
        <v>1</v>
      </c>
      <c r="B301" s="1062">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c r="A302" s="1062">
        <v>2</v>
      </c>
      <c r="B302" s="1062">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c r="A303" s="1062">
        <v>3</v>
      </c>
      <c r="B303" s="1062">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c r="A304" s="1062">
        <v>4</v>
      </c>
      <c r="B304" s="1062">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c r="A305" s="1062">
        <v>5</v>
      </c>
      <c r="B305" s="1062">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c r="A306" s="1062">
        <v>6</v>
      </c>
      <c r="B306" s="1062">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c r="A307" s="1062">
        <v>7</v>
      </c>
      <c r="B307" s="1062">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c r="A308" s="1062">
        <v>8</v>
      </c>
      <c r="B308" s="1062">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c r="A309" s="1062">
        <v>9</v>
      </c>
      <c r="B309" s="1062">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c r="A310" s="1062">
        <v>10</v>
      </c>
      <c r="B310" s="1062">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c r="A311" s="1062">
        <v>11</v>
      </c>
      <c r="B311" s="1062">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c r="A312" s="1062">
        <v>12</v>
      </c>
      <c r="B312" s="1062">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c r="A313" s="1062">
        <v>13</v>
      </c>
      <c r="B313" s="1062">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c r="A314" s="1062">
        <v>14</v>
      </c>
      <c r="B314" s="1062">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c r="A315" s="1062">
        <v>15</v>
      </c>
      <c r="B315" s="1062">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c r="A316" s="1062">
        <v>16</v>
      </c>
      <c r="B316" s="1062">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c r="A317" s="1062">
        <v>17</v>
      </c>
      <c r="B317" s="1062">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c r="A318" s="1062">
        <v>18</v>
      </c>
      <c r="B318" s="1062">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c r="A319" s="1062">
        <v>19</v>
      </c>
      <c r="B319" s="1062">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c r="A320" s="1062">
        <v>20</v>
      </c>
      <c r="B320" s="1062">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c r="A321" s="1062">
        <v>21</v>
      </c>
      <c r="B321" s="1062">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c r="A322" s="1062">
        <v>22</v>
      </c>
      <c r="B322" s="1062">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c r="A323" s="1062">
        <v>23</v>
      </c>
      <c r="B323" s="1062">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c r="A324" s="1062">
        <v>24</v>
      </c>
      <c r="B324" s="1062">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c r="A325" s="1062">
        <v>25</v>
      </c>
      <c r="B325" s="1062">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c r="A326" s="1062">
        <v>26</v>
      </c>
      <c r="B326" s="1062">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c r="A327" s="1062">
        <v>27</v>
      </c>
      <c r="B327" s="1062">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c r="A328" s="1062">
        <v>28</v>
      </c>
      <c r="B328" s="1062">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c r="A329" s="1062">
        <v>29</v>
      </c>
      <c r="B329" s="1062">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c r="A330" s="1062">
        <v>30</v>
      </c>
      <c r="B330" s="1062">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c r="A334" s="1062">
        <v>1</v>
      </c>
      <c r="B334" s="1062">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c r="A335" s="1062">
        <v>2</v>
      </c>
      <c r="B335" s="1062">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c r="A336" s="1062">
        <v>3</v>
      </c>
      <c r="B336" s="1062">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c r="A337" s="1062">
        <v>4</v>
      </c>
      <c r="B337" s="1062">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c r="A338" s="1062">
        <v>5</v>
      </c>
      <c r="B338" s="1062">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c r="A339" s="1062">
        <v>6</v>
      </c>
      <c r="B339" s="1062">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c r="A340" s="1062">
        <v>7</v>
      </c>
      <c r="B340" s="1062">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c r="A341" s="1062">
        <v>8</v>
      </c>
      <c r="B341" s="1062">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c r="A342" s="1062">
        <v>9</v>
      </c>
      <c r="B342" s="1062">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c r="A343" s="1062">
        <v>10</v>
      </c>
      <c r="B343" s="1062">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c r="A344" s="1062">
        <v>11</v>
      </c>
      <c r="B344" s="1062">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c r="A345" s="1062">
        <v>12</v>
      </c>
      <c r="B345" s="1062">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c r="A346" s="1062">
        <v>13</v>
      </c>
      <c r="B346" s="1062">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c r="A347" s="1062">
        <v>14</v>
      </c>
      <c r="B347" s="1062">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c r="A348" s="1062">
        <v>15</v>
      </c>
      <c r="B348" s="1062">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c r="A349" s="1062">
        <v>16</v>
      </c>
      <c r="B349" s="1062">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c r="A350" s="1062">
        <v>17</v>
      </c>
      <c r="B350" s="1062">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c r="A351" s="1062">
        <v>18</v>
      </c>
      <c r="B351" s="1062">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c r="A352" s="1062">
        <v>19</v>
      </c>
      <c r="B352" s="1062">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c r="A353" s="1062">
        <v>20</v>
      </c>
      <c r="B353" s="1062">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c r="A354" s="1062">
        <v>21</v>
      </c>
      <c r="B354" s="1062">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c r="A355" s="1062">
        <v>22</v>
      </c>
      <c r="B355" s="1062">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c r="A356" s="1062">
        <v>23</v>
      </c>
      <c r="B356" s="1062">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c r="A357" s="1062">
        <v>24</v>
      </c>
      <c r="B357" s="1062">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c r="A358" s="1062">
        <v>25</v>
      </c>
      <c r="B358" s="1062">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c r="A359" s="1062">
        <v>26</v>
      </c>
      <c r="B359" s="1062">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c r="A360" s="1062">
        <v>27</v>
      </c>
      <c r="B360" s="1062">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c r="A361" s="1062">
        <v>28</v>
      </c>
      <c r="B361" s="1062">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c r="A362" s="1062">
        <v>29</v>
      </c>
      <c r="B362" s="1062">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c r="A363" s="1062">
        <v>30</v>
      </c>
      <c r="B363" s="1062">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c r="A367" s="1062">
        <v>1</v>
      </c>
      <c r="B367" s="1062">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c r="A368" s="1062">
        <v>2</v>
      </c>
      <c r="B368" s="1062">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c r="A369" s="1062">
        <v>3</v>
      </c>
      <c r="B369" s="1062">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c r="A370" s="1062">
        <v>4</v>
      </c>
      <c r="B370" s="1062">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c r="A371" s="1062">
        <v>5</v>
      </c>
      <c r="B371" s="1062">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c r="A372" s="1062">
        <v>6</v>
      </c>
      <c r="B372" s="1062">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c r="A373" s="1062">
        <v>7</v>
      </c>
      <c r="B373" s="1062">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c r="A374" s="1062">
        <v>8</v>
      </c>
      <c r="B374" s="1062">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c r="A375" s="1062">
        <v>9</v>
      </c>
      <c r="B375" s="1062">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c r="A376" s="1062">
        <v>10</v>
      </c>
      <c r="B376" s="1062">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c r="A377" s="1062">
        <v>11</v>
      </c>
      <c r="B377" s="1062">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c r="A378" s="1062">
        <v>12</v>
      </c>
      <c r="B378" s="1062">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c r="A379" s="1062">
        <v>13</v>
      </c>
      <c r="B379" s="1062">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c r="A380" s="1062">
        <v>14</v>
      </c>
      <c r="B380" s="1062">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c r="A381" s="1062">
        <v>15</v>
      </c>
      <c r="B381" s="1062">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c r="A382" s="1062">
        <v>16</v>
      </c>
      <c r="B382" s="1062">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c r="A383" s="1062">
        <v>17</v>
      </c>
      <c r="B383" s="1062">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c r="A384" s="1062">
        <v>18</v>
      </c>
      <c r="B384" s="1062">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c r="A385" s="1062">
        <v>19</v>
      </c>
      <c r="B385" s="1062">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c r="A386" s="1062">
        <v>20</v>
      </c>
      <c r="B386" s="1062">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c r="A387" s="1062">
        <v>21</v>
      </c>
      <c r="B387" s="1062">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c r="A388" s="1062">
        <v>22</v>
      </c>
      <c r="B388" s="1062">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c r="A389" s="1062">
        <v>23</v>
      </c>
      <c r="B389" s="1062">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c r="A390" s="1062">
        <v>24</v>
      </c>
      <c r="B390" s="1062">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c r="A391" s="1062">
        <v>25</v>
      </c>
      <c r="B391" s="1062">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c r="A392" s="1062">
        <v>26</v>
      </c>
      <c r="B392" s="1062">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c r="A393" s="1062">
        <v>27</v>
      </c>
      <c r="B393" s="1062">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c r="A394" s="1062">
        <v>28</v>
      </c>
      <c r="B394" s="1062">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c r="A395" s="1062">
        <v>29</v>
      </c>
      <c r="B395" s="1062">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c r="A396" s="1062">
        <v>30</v>
      </c>
      <c r="B396" s="1062">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c r="A400" s="1062">
        <v>1</v>
      </c>
      <c r="B400" s="1062">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c r="A401" s="1062">
        <v>2</v>
      </c>
      <c r="B401" s="1062">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c r="A402" s="1062">
        <v>3</v>
      </c>
      <c r="B402" s="1062">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c r="A403" s="1062">
        <v>4</v>
      </c>
      <c r="B403" s="1062">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c r="A404" s="1062">
        <v>5</v>
      </c>
      <c r="B404" s="1062">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c r="A405" s="1062">
        <v>6</v>
      </c>
      <c r="B405" s="1062">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c r="A406" s="1062">
        <v>7</v>
      </c>
      <c r="B406" s="1062">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c r="A407" s="1062">
        <v>8</v>
      </c>
      <c r="B407" s="1062">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c r="A408" s="1062">
        <v>9</v>
      </c>
      <c r="B408" s="1062">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c r="A409" s="1062">
        <v>10</v>
      </c>
      <c r="B409" s="1062">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c r="A410" s="1062">
        <v>11</v>
      </c>
      <c r="B410" s="1062">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c r="A411" s="1062">
        <v>12</v>
      </c>
      <c r="B411" s="1062">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c r="A412" s="1062">
        <v>13</v>
      </c>
      <c r="B412" s="1062">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c r="A413" s="1062">
        <v>14</v>
      </c>
      <c r="B413" s="1062">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c r="A414" s="1062">
        <v>15</v>
      </c>
      <c r="B414" s="1062">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c r="A415" s="1062">
        <v>16</v>
      </c>
      <c r="B415" s="1062">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c r="A416" s="1062">
        <v>17</v>
      </c>
      <c r="B416" s="1062">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c r="A417" s="1062">
        <v>18</v>
      </c>
      <c r="B417" s="1062">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c r="A418" s="1062">
        <v>19</v>
      </c>
      <c r="B418" s="1062">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c r="A419" s="1062">
        <v>20</v>
      </c>
      <c r="B419" s="1062">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c r="A420" s="1062">
        <v>21</v>
      </c>
      <c r="B420" s="1062">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c r="A421" s="1062">
        <v>22</v>
      </c>
      <c r="B421" s="1062">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c r="A422" s="1062">
        <v>23</v>
      </c>
      <c r="B422" s="1062">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c r="A423" s="1062">
        <v>24</v>
      </c>
      <c r="B423" s="1062">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c r="A424" s="1062">
        <v>25</v>
      </c>
      <c r="B424" s="1062">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c r="A425" s="1062">
        <v>26</v>
      </c>
      <c r="B425" s="1062">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c r="A426" s="1062">
        <v>27</v>
      </c>
      <c r="B426" s="1062">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c r="A427" s="1062">
        <v>28</v>
      </c>
      <c r="B427" s="1062">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c r="A428" s="1062">
        <v>29</v>
      </c>
      <c r="B428" s="1062">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c r="A429" s="1062">
        <v>30</v>
      </c>
      <c r="B429" s="1062">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c r="A433" s="1062">
        <v>1</v>
      </c>
      <c r="B433" s="1062">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c r="A434" s="1062">
        <v>2</v>
      </c>
      <c r="B434" s="1062">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c r="A435" s="1062">
        <v>3</v>
      </c>
      <c r="B435" s="1062">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c r="A436" s="1062">
        <v>4</v>
      </c>
      <c r="B436" s="1062">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c r="A437" s="1062">
        <v>5</v>
      </c>
      <c r="B437" s="1062">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c r="A438" s="1062">
        <v>6</v>
      </c>
      <c r="B438" s="1062">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c r="A439" s="1062">
        <v>7</v>
      </c>
      <c r="B439" s="1062">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c r="A440" s="1062">
        <v>8</v>
      </c>
      <c r="B440" s="1062">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c r="A441" s="1062">
        <v>9</v>
      </c>
      <c r="B441" s="1062">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c r="A442" s="1062">
        <v>10</v>
      </c>
      <c r="B442" s="1062">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c r="A443" s="1062">
        <v>11</v>
      </c>
      <c r="B443" s="1062">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c r="A444" s="1062">
        <v>12</v>
      </c>
      <c r="B444" s="1062">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c r="A445" s="1062">
        <v>13</v>
      </c>
      <c r="B445" s="1062">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c r="A446" s="1062">
        <v>14</v>
      </c>
      <c r="B446" s="1062">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c r="A447" s="1062">
        <v>15</v>
      </c>
      <c r="B447" s="1062">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c r="A448" s="1062">
        <v>16</v>
      </c>
      <c r="B448" s="1062">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c r="A449" s="1062">
        <v>17</v>
      </c>
      <c r="B449" s="1062">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c r="A450" s="1062">
        <v>18</v>
      </c>
      <c r="B450" s="1062">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c r="A451" s="1062">
        <v>19</v>
      </c>
      <c r="B451" s="1062">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c r="A452" s="1062">
        <v>20</v>
      </c>
      <c r="B452" s="1062">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c r="A453" s="1062">
        <v>21</v>
      </c>
      <c r="B453" s="1062">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c r="A454" s="1062">
        <v>22</v>
      </c>
      <c r="B454" s="1062">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c r="A455" s="1062">
        <v>23</v>
      </c>
      <c r="B455" s="1062">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c r="A456" s="1062">
        <v>24</v>
      </c>
      <c r="B456" s="1062">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c r="A457" s="1062">
        <v>25</v>
      </c>
      <c r="B457" s="1062">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c r="A458" s="1062">
        <v>26</v>
      </c>
      <c r="B458" s="1062">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c r="A459" s="1062">
        <v>27</v>
      </c>
      <c r="B459" s="1062">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c r="A460" s="1062">
        <v>28</v>
      </c>
      <c r="B460" s="1062">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c r="A461" s="1062">
        <v>29</v>
      </c>
      <c r="B461" s="1062">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c r="A462" s="1062">
        <v>30</v>
      </c>
      <c r="B462" s="1062">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c r="A466" s="1062">
        <v>1</v>
      </c>
      <c r="B466" s="1062">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c r="A467" s="1062">
        <v>2</v>
      </c>
      <c r="B467" s="1062">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c r="A468" s="1062">
        <v>3</v>
      </c>
      <c r="B468" s="1062">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c r="A469" s="1062">
        <v>4</v>
      </c>
      <c r="B469" s="1062">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c r="A470" s="1062">
        <v>5</v>
      </c>
      <c r="B470" s="1062">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c r="A471" s="1062">
        <v>6</v>
      </c>
      <c r="B471" s="1062">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c r="A472" s="1062">
        <v>7</v>
      </c>
      <c r="B472" s="1062">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c r="A473" s="1062">
        <v>8</v>
      </c>
      <c r="B473" s="1062">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c r="A474" s="1062">
        <v>9</v>
      </c>
      <c r="B474" s="1062">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c r="A475" s="1062">
        <v>10</v>
      </c>
      <c r="B475" s="1062">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c r="A476" s="1062">
        <v>11</v>
      </c>
      <c r="B476" s="1062">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c r="A477" s="1062">
        <v>12</v>
      </c>
      <c r="B477" s="1062">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c r="A478" s="1062">
        <v>13</v>
      </c>
      <c r="B478" s="1062">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c r="A479" s="1062">
        <v>14</v>
      </c>
      <c r="B479" s="1062">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c r="A480" s="1062">
        <v>15</v>
      </c>
      <c r="B480" s="1062">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c r="A481" s="1062">
        <v>16</v>
      </c>
      <c r="B481" s="1062">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c r="A482" s="1062">
        <v>17</v>
      </c>
      <c r="B482" s="1062">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c r="A483" s="1062">
        <v>18</v>
      </c>
      <c r="B483" s="1062">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c r="A484" s="1062">
        <v>19</v>
      </c>
      <c r="B484" s="1062">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c r="A485" s="1062">
        <v>20</v>
      </c>
      <c r="B485" s="1062">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c r="A486" s="1062">
        <v>21</v>
      </c>
      <c r="B486" s="1062">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c r="A487" s="1062">
        <v>22</v>
      </c>
      <c r="B487" s="1062">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c r="A488" s="1062">
        <v>23</v>
      </c>
      <c r="B488" s="1062">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c r="A489" s="1062">
        <v>24</v>
      </c>
      <c r="B489" s="1062">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c r="A490" s="1062">
        <v>25</v>
      </c>
      <c r="B490" s="1062">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c r="A491" s="1062">
        <v>26</v>
      </c>
      <c r="B491" s="1062">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c r="A492" s="1062">
        <v>27</v>
      </c>
      <c r="B492" s="1062">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c r="A493" s="1062">
        <v>28</v>
      </c>
      <c r="B493" s="1062">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c r="A494" s="1062">
        <v>29</v>
      </c>
      <c r="B494" s="1062">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c r="A495" s="1062">
        <v>30</v>
      </c>
      <c r="B495" s="1062">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c r="A499" s="1062">
        <v>1</v>
      </c>
      <c r="B499" s="1062">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c r="A500" s="1062">
        <v>2</v>
      </c>
      <c r="B500" s="1062">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c r="A501" s="1062">
        <v>3</v>
      </c>
      <c r="B501" s="1062">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c r="A502" s="1062">
        <v>4</v>
      </c>
      <c r="B502" s="1062">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c r="A503" s="1062">
        <v>5</v>
      </c>
      <c r="B503" s="1062">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c r="A504" s="1062">
        <v>6</v>
      </c>
      <c r="B504" s="1062">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c r="A505" s="1062">
        <v>7</v>
      </c>
      <c r="B505" s="1062">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c r="A506" s="1062">
        <v>8</v>
      </c>
      <c r="B506" s="1062">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c r="A507" s="1062">
        <v>9</v>
      </c>
      <c r="B507" s="1062">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c r="A508" s="1062">
        <v>10</v>
      </c>
      <c r="B508" s="1062">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c r="A509" s="1062">
        <v>11</v>
      </c>
      <c r="B509" s="1062">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c r="A510" s="1062">
        <v>12</v>
      </c>
      <c r="B510" s="1062">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c r="A511" s="1062">
        <v>13</v>
      </c>
      <c r="B511" s="1062">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c r="A512" s="1062">
        <v>14</v>
      </c>
      <c r="B512" s="1062">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c r="A513" s="1062">
        <v>15</v>
      </c>
      <c r="B513" s="1062">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c r="A514" s="1062">
        <v>16</v>
      </c>
      <c r="B514" s="1062">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c r="A515" s="1062">
        <v>17</v>
      </c>
      <c r="B515" s="1062">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c r="A516" s="1062">
        <v>18</v>
      </c>
      <c r="B516" s="1062">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c r="A517" s="1062">
        <v>19</v>
      </c>
      <c r="B517" s="1062">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c r="A518" s="1062">
        <v>20</v>
      </c>
      <c r="B518" s="1062">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c r="A519" s="1062">
        <v>21</v>
      </c>
      <c r="B519" s="1062">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c r="A520" s="1062">
        <v>22</v>
      </c>
      <c r="B520" s="1062">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c r="A521" s="1062">
        <v>23</v>
      </c>
      <c r="B521" s="1062">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c r="A522" s="1062">
        <v>24</v>
      </c>
      <c r="B522" s="1062">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c r="A523" s="1062">
        <v>25</v>
      </c>
      <c r="B523" s="1062">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c r="A524" s="1062">
        <v>26</v>
      </c>
      <c r="B524" s="1062">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c r="A525" s="1062">
        <v>27</v>
      </c>
      <c r="B525" s="1062">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c r="A526" s="1062">
        <v>28</v>
      </c>
      <c r="B526" s="1062">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c r="A527" s="1062">
        <v>29</v>
      </c>
      <c r="B527" s="1062">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c r="A528" s="1062">
        <v>30</v>
      </c>
      <c r="B528" s="1062">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c r="A532" s="1062">
        <v>1</v>
      </c>
      <c r="B532" s="1062">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c r="A533" s="1062">
        <v>2</v>
      </c>
      <c r="B533" s="1062">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c r="A534" s="1062">
        <v>3</v>
      </c>
      <c r="B534" s="1062">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c r="A535" s="1062">
        <v>4</v>
      </c>
      <c r="B535" s="1062">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c r="A536" s="1062">
        <v>5</v>
      </c>
      <c r="B536" s="1062">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c r="A537" s="1062">
        <v>6</v>
      </c>
      <c r="B537" s="1062">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c r="A538" s="1062">
        <v>7</v>
      </c>
      <c r="B538" s="1062">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c r="A539" s="1062">
        <v>8</v>
      </c>
      <c r="B539" s="1062">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c r="A540" s="1062">
        <v>9</v>
      </c>
      <c r="B540" s="1062">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c r="A541" s="1062">
        <v>10</v>
      </c>
      <c r="B541" s="1062">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c r="A542" s="1062">
        <v>11</v>
      </c>
      <c r="B542" s="1062">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c r="A543" s="1062">
        <v>12</v>
      </c>
      <c r="B543" s="1062">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c r="A544" s="1062">
        <v>13</v>
      </c>
      <c r="B544" s="1062">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c r="A545" s="1062">
        <v>14</v>
      </c>
      <c r="B545" s="1062">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c r="A546" s="1062">
        <v>15</v>
      </c>
      <c r="B546" s="1062">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c r="A547" s="1062">
        <v>16</v>
      </c>
      <c r="B547" s="1062">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c r="A548" s="1062">
        <v>17</v>
      </c>
      <c r="B548" s="1062">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c r="A549" s="1062">
        <v>18</v>
      </c>
      <c r="B549" s="1062">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c r="A550" s="1062">
        <v>19</v>
      </c>
      <c r="B550" s="1062">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c r="A551" s="1062">
        <v>20</v>
      </c>
      <c r="B551" s="1062">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c r="A552" s="1062">
        <v>21</v>
      </c>
      <c r="B552" s="1062">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c r="A553" s="1062">
        <v>22</v>
      </c>
      <c r="B553" s="1062">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c r="A554" s="1062">
        <v>23</v>
      </c>
      <c r="B554" s="1062">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c r="A555" s="1062">
        <v>24</v>
      </c>
      <c r="B555" s="1062">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c r="A556" s="1062">
        <v>25</v>
      </c>
      <c r="B556" s="1062">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c r="A557" s="1062">
        <v>26</v>
      </c>
      <c r="B557" s="1062">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c r="A558" s="1062">
        <v>27</v>
      </c>
      <c r="B558" s="1062">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c r="A559" s="1062">
        <v>28</v>
      </c>
      <c r="B559" s="1062">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c r="A560" s="1062">
        <v>29</v>
      </c>
      <c r="B560" s="1062">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c r="A561" s="1062">
        <v>30</v>
      </c>
      <c r="B561" s="1062">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c r="A565" s="1062">
        <v>1</v>
      </c>
      <c r="B565" s="1062">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c r="A566" s="1062">
        <v>2</v>
      </c>
      <c r="B566" s="1062">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c r="A567" s="1062">
        <v>3</v>
      </c>
      <c r="B567" s="1062">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c r="A568" s="1062">
        <v>4</v>
      </c>
      <c r="B568" s="1062">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c r="A569" s="1062">
        <v>5</v>
      </c>
      <c r="B569" s="1062">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c r="A570" s="1062">
        <v>6</v>
      </c>
      <c r="B570" s="1062">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c r="A571" s="1062">
        <v>7</v>
      </c>
      <c r="B571" s="1062">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c r="A572" s="1062">
        <v>8</v>
      </c>
      <c r="B572" s="1062">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c r="A573" s="1062">
        <v>9</v>
      </c>
      <c r="B573" s="1062">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c r="A574" s="1062">
        <v>10</v>
      </c>
      <c r="B574" s="1062">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c r="A575" s="1062">
        <v>11</v>
      </c>
      <c r="B575" s="1062">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c r="A576" s="1062">
        <v>12</v>
      </c>
      <c r="B576" s="1062">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c r="A577" s="1062">
        <v>13</v>
      </c>
      <c r="B577" s="1062">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c r="A578" s="1062">
        <v>14</v>
      </c>
      <c r="B578" s="1062">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c r="A579" s="1062">
        <v>15</v>
      </c>
      <c r="B579" s="1062">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c r="A580" s="1062">
        <v>16</v>
      </c>
      <c r="B580" s="1062">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c r="A581" s="1062">
        <v>17</v>
      </c>
      <c r="B581" s="1062">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c r="A582" s="1062">
        <v>18</v>
      </c>
      <c r="B582" s="1062">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c r="A583" s="1062">
        <v>19</v>
      </c>
      <c r="B583" s="1062">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c r="A584" s="1062">
        <v>20</v>
      </c>
      <c r="B584" s="1062">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c r="A585" s="1062">
        <v>21</v>
      </c>
      <c r="B585" s="1062">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c r="A586" s="1062">
        <v>22</v>
      </c>
      <c r="B586" s="1062">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c r="A587" s="1062">
        <v>23</v>
      </c>
      <c r="B587" s="1062">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c r="A588" s="1062">
        <v>24</v>
      </c>
      <c r="B588" s="1062">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c r="A589" s="1062">
        <v>25</v>
      </c>
      <c r="B589" s="1062">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c r="A590" s="1062">
        <v>26</v>
      </c>
      <c r="B590" s="1062">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c r="A591" s="1062">
        <v>27</v>
      </c>
      <c r="B591" s="1062">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c r="A592" s="1062">
        <v>28</v>
      </c>
      <c r="B592" s="1062">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c r="A593" s="1062">
        <v>29</v>
      </c>
      <c r="B593" s="1062">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c r="A594" s="1062">
        <v>30</v>
      </c>
      <c r="B594" s="1062">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c r="A598" s="1062">
        <v>1</v>
      </c>
      <c r="B598" s="1062">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c r="A599" s="1062">
        <v>2</v>
      </c>
      <c r="B599" s="1062">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c r="A600" s="1062">
        <v>3</v>
      </c>
      <c r="B600" s="1062">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c r="A601" s="1062">
        <v>4</v>
      </c>
      <c r="B601" s="1062">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c r="A602" s="1062">
        <v>5</v>
      </c>
      <c r="B602" s="1062">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c r="A603" s="1062">
        <v>6</v>
      </c>
      <c r="B603" s="1062">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c r="A604" s="1062">
        <v>7</v>
      </c>
      <c r="B604" s="1062">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c r="A605" s="1062">
        <v>8</v>
      </c>
      <c r="B605" s="1062">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c r="A606" s="1062">
        <v>9</v>
      </c>
      <c r="B606" s="1062">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c r="A607" s="1062">
        <v>10</v>
      </c>
      <c r="B607" s="1062">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c r="A608" s="1062">
        <v>11</v>
      </c>
      <c r="B608" s="1062">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c r="A609" s="1062">
        <v>12</v>
      </c>
      <c r="B609" s="1062">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c r="A610" s="1062">
        <v>13</v>
      </c>
      <c r="B610" s="1062">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c r="A611" s="1062">
        <v>14</v>
      </c>
      <c r="B611" s="1062">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c r="A612" s="1062">
        <v>15</v>
      </c>
      <c r="B612" s="1062">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c r="A613" s="1062">
        <v>16</v>
      </c>
      <c r="B613" s="1062">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c r="A614" s="1062">
        <v>17</v>
      </c>
      <c r="B614" s="1062">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c r="A615" s="1062">
        <v>18</v>
      </c>
      <c r="B615" s="1062">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c r="A616" s="1062">
        <v>19</v>
      </c>
      <c r="B616" s="1062">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c r="A617" s="1062">
        <v>20</v>
      </c>
      <c r="B617" s="1062">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c r="A618" s="1062">
        <v>21</v>
      </c>
      <c r="B618" s="1062">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c r="A619" s="1062">
        <v>22</v>
      </c>
      <c r="B619" s="1062">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c r="A620" s="1062">
        <v>23</v>
      </c>
      <c r="B620" s="1062">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c r="A621" s="1062">
        <v>24</v>
      </c>
      <c r="B621" s="1062">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c r="A622" s="1062">
        <v>25</v>
      </c>
      <c r="B622" s="1062">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c r="A623" s="1062">
        <v>26</v>
      </c>
      <c r="B623" s="1062">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c r="A624" s="1062">
        <v>27</v>
      </c>
      <c r="B624" s="1062">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c r="A625" s="1062">
        <v>28</v>
      </c>
      <c r="B625" s="1062">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c r="A626" s="1062">
        <v>29</v>
      </c>
      <c r="B626" s="1062">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c r="A627" s="1062">
        <v>30</v>
      </c>
      <c r="B627" s="1062">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c r="A631" s="1062">
        <v>1</v>
      </c>
      <c r="B631" s="1062">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c r="A632" s="1062">
        <v>2</v>
      </c>
      <c r="B632" s="1062">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c r="A633" s="1062">
        <v>3</v>
      </c>
      <c r="B633" s="1062">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c r="A634" s="1062">
        <v>4</v>
      </c>
      <c r="B634" s="1062">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c r="A635" s="1062">
        <v>5</v>
      </c>
      <c r="B635" s="1062">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c r="A636" s="1062">
        <v>6</v>
      </c>
      <c r="B636" s="1062">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c r="A637" s="1062">
        <v>7</v>
      </c>
      <c r="B637" s="1062">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c r="A638" s="1062">
        <v>8</v>
      </c>
      <c r="B638" s="1062">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c r="A639" s="1062">
        <v>9</v>
      </c>
      <c r="B639" s="1062">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c r="A640" s="1062">
        <v>10</v>
      </c>
      <c r="B640" s="1062">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c r="A641" s="1062">
        <v>11</v>
      </c>
      <c r="B641" s="1062">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c r="A642" s="1062">
        <v>12</v>
      </c>
      <c r="B642" s="1062">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c r="A643" s="1062">
        <v>13</v>
      </c>
      <c r="B643" s="1062">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c r="A644" s="1062">
        <v>14</v>
      </c>
      <c r="B644" s="1062">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c r="A645" s="1062">
        <v>15</v>
      </c>
      <c r="B645" s="1062">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c r="A646" s="1062">
        <v>16</v>
      </c>
      <c r="B646" s="1062">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c r="A647" s="1062">
        <v>17</v>
      </c>
      <c r="B647" s="1062">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c r="A648" s="1062">
        <v>18</v>
      </c>
      <c r="B648" s="1062">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c r="A649" s="1062">
        <v>19</v>
      </c>
      <c r="B649" s="1062">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c r="A650" s="1062">
        <v>20</v>
      </c>
      <c r="B650" s="1062">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c r="A651" s="1062">
        <v>21</v>
      </c>
      <c r="B651" s="1062">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c r="A652" s="1062">
        <v>22</v>
      </c>
      <c r="B652" s="1062">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c r="A653" s="1062">
        <v>23</v>
      </c>
      <c r="B653" s="1062">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c r="A654" s="1062">
        <v>24</v>
      </c>
      <c r="B654" s="1062">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c r="A655" s="1062">
        <v>25</v>
      </c>
      <c r="B655" s="1062">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c r="A656" s="1062">
        <v>26</v>
      </c>
      <c r="B656" s="1062">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c r="A657" s="1062">
        <v>27</v>
      </c>
      <c r="B657" s="1062">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c r="A658" s="1062">
        <v>28</v>
      </c>
      <c r="B658" s="1062">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c r="A659" s="1062">
        <v>29</v>
      </c>
      <c r="B659" s="1062">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c r="A660" s="1062">
        <v>30</v>
      </c>
      <c r="B660" s="1062">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c r="A664" s="1062">
        <v>1</v>
      </c>
      <c r="B664" s="1062">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c r="A665" s="1062">
        <v>2</v>
      </c>
      <c r="B665" s="1062">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c r="A666" s="1062">
        <v>3</v>
      </c>
      <c r="B666" s="1062">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c r="A667" s="1062">
        <v>4</v>
      </c>
      <c r="B667" s="1062">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c r="A668" s="1062">
        <v>5</v>
      </c>
      <c r="B668" s="1062">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c r="A669" s="1062">
        <v>6</v>
      </c>
      <c r="B669" s="1062">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c r="A670" s="1062">
        <v>7</v>
      </c>
      <c r="B670" s="1062">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c r="A671" s="1062">
        <v>8</v>
      </c>
      <c r="B671" s="1062">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c r="A672" s="1062">
        <v>9</v>
      </c>
      <c r="B672" s="1062">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c r="A673" s="1062">
        <v>10</v>
      </c>
      <c r="B673" s="1062">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c r="A674" s="1062">
        <v>11</v>
      </c>
      <c r="B674" s="1062">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c r="A675" s="1062">
        <v>12</v>
      </c>
      <c r="B675" s="1062">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c r="A676" s="1062">
        <v>13</v>
      </c>
      <c r="B676" s="1062">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c r="A677" s="1062">
        <v>14</v>
      </c>
      <c r="B677" s="1062">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c r="A678" s="1062">
        <v>15</v>
      </c>
      <c r="B678" s="1062">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c r="A679" s="1062">
        <v>16</v>
      </c>
      <c r="B679" s="1062">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c r="A680" s="1062">
        <v>17</v>
      </c>
      <c r="B680" s="1062">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c r="A681" s="1062">
        <v>18</v>
      </c>
      <c r="B681" s="1062">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c r="A682" s="1062">
        <v>19</v>
      </c>
      <c r="B682" s="1062">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c r="A683" s="1062">
        <v>20</v>
      </c>
      <c r="B683" s="1062">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c r="A684" s="1062">
        <v>21</v>
      </c>
      <c r="B684" s="1062">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c r="A685" s="1062">
        <v>22</v>
      </c>
      <c r="B685" s="1062">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c r="A686" s="1062">
        <v>23</v>
      </c>
      <c r="B686" s="1062">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c r="A687" s="1062">
        <v>24</v>
      </c>
      <c r="B687" s="1062">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c r="A688" s="1062">
        <v>25</v>
      </c>
      <c r="B688" s="1062">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c r="A689" s="1062">
        <v>26</v>
      </c>
      <c r="B689" s="1062">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c r="A690" s="1062">
        <v>27</v>
      </c>
      <c r="B690" s="1062">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c r="A691" s="1062">
        <v>28</v>
      </c>
      <c r="B691" s="1062">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c r="A692" s="1062">
        <v>29</v>
      </c>
      <c r="B692" s="1062">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c r="A693" s="1062">
        <v>30</v>
      </c>
      <c r="B693" s="1062">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c r="A697" s="1062">
        <v>1</v>
      </c>
      <c r="B697" s="1062">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c r="A698" s="1062">
        <v>2</v>
      </c>
      <c r="B698" s="1062">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c r="A699" s="1062">
        <v>3</v>
      </c>
      <c r="B699" s="1062">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c r="A700" s="1062">
        <v>4</v>
      </c>
      <c r="B700" s="1062">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c r="A701" s="1062">
        <v>5</v>
      </c>
      <c r="B701" s="1062">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c r="A702" s="1062">
        <v>6</v>
      </c>
      <c r="B702" s="1062">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c r="A703" s="1062">
        <v>7</v>
      </c>
      <c r="B703" s="1062">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c r="A704" s="1062">
        <v>8</v>
      </c>
      <c r="B704" s="1062">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c r="A705" s="1062">
        <v>9</v>
      </c>
      <c r="B705" s="1062">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c r="A706" s="1062">
        <v>10</v>
      </c>
      <c r="B706" s="1062">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c r="A707" s="1062">
        <v>11</v>
      </c>
      <c r="B707" s="1062">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c r="A708" s="1062">
        <v>12</v>
      </c>
      <c r="B708" s="1062">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c r="A709" s="1062">
        <v>13</v>
      </c>
      <c r="B709" s="1062">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c r="A710" s="1062">
        <v>14</v>
      </c>
      <c r="B710" s="1062">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c r="A711" s="1062">
        <v>15</v>
      </c>
      <c r="B711" s="1062">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c r="A712" s="1062">
        <v>16</v>
      </c>
      <c r="B712" s="1062">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c r="A713" s="1062">
        <v>17</v>
      </c>
      <c r="B713" s="1062">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c r="A714" s="1062">
        <v>18</v>
      </c>
      <c r="B714" s="1062">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c r="A715" s="1062">
        <v>19</v>
      </c>
      <c r="B715" s="1062">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c r="A716" s="1062">
        <v>20</v>
      </c>
      <c r="B716" s="1062">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c r="A717" s="1062">
        <v>21</v>
      </c>
      <c r="B717" s="1062">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c r="A718" s="1062">
        <v>22</v>
      </c>
      <c r="B718" s="1062">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c r="A719" s="1062">
        <v>23</v>
      </c>
      <c r="B719" s="1062">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c r="A720" s="1062">
        <v>24</v>
      </c>
      <c r="B720" s="1062">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c r="A721" s="1062">
        <v>25</v>
      </c>
      <c r="B721" s="1062">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c r="A722" s="1062">
        <v>26</v>
      </c>
      <c r="B722" s="1062">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c r="A723" s="1062">
        <v>27</v>
      </c>
      <c r="B723" s="1062">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c r="A724" s="1062">
        <v>28</v>
      </c>
      <c r="B724" s="1062">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c r="A725" s="1062">
        <v>29</v>
      </c>
      <c r="B725" s="1062">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c r="A726" s="1062">
        <v>30</v>
      </c>
      <c r="B726" s="1062">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c r="A730" s="1062">
        <v>1</v>
      </c>
      <c r="B730" s="1062">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c r="A731" s="1062">
        <v>2</v>
      </c>
      <c r="B731" s="1062">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c r="A732" s="1062">
        <v>3</v>
      </c>
      <c r="B732" s="1062">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c r="A733" s="1062">
        <v>4</v>
      </c>
      <c r="B733" s="1062">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c r="A734" s="1062">
        <v>5</v>
      </c>
      <c r="B734" s="1062">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c r="A735" s="1062">
        <v>6</v>
      </c>
      <c r="B735" s="1062">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c r="A736" s="1062">
        <v>7</v>
      </c>
      <c r="B736" s="1062">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c r="A737" s="1062">
        <v>8</v>
      </c>
      <c r="B737" s="1062">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c r="A738" s="1062">
        <v>9</v>
      </c>
      <c r="B738" s="1062">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c r="A739" s="1062">
        <v>10</v>
      </c>
      <c r="B739" s="1062">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c r="A740" s="1062">
        <v>11</v>
      </c>
      <c r="B740" s="1062">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c r="A741" s="1062">
        <v>12</v>
      </c>
      <c r="B741" s="1062">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c r="A742" s="1062">
        <v>13</v>
      </c>
      <c r="B742" s="1062">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c r="A743" s="1062">
        <v>14</v>
      </c>
      <c r="B743" s="1062">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c r="A744" s="1062">
        <v>15</v>
      </c>
      <c r="B744" s="1062">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c r="A745" s="1062">
        <v>16</v>
      </c>
      <c r="B745" s="1062">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c r="A746" s="1062">
        <v>17</v>
      </c>
      <c r="B746" s="1062">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c r="A747" s="1062">
        <v>18</v>
      </c>
      <c r="B747" s="1062">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c r="A748" s="1062">
        <v>19</v>
      </c>
      <c r="B748" s="1062">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c r="A749" s="1062">
        <v>20</v>
      </c>
      <c r="B749" s="1062">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c r="A750" s="1062">
        <v>21</v>
      </c>
      <c r="B750" s="1062">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c r="A751" s="1062">
        <v>22</v>
      </c>
      <c r="B751" s="1062">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c r="A752" s="1062">
        <v>23</v>
      </c>
      <c r="B752" s="1062">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c r="A753" s="1062">
        <v>24</v>
      </c>
      <c r="B753" s="1062">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c r="A754" s="1062">
        <v>25</v>
      </c>
      <c r="B754" s="1062">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c r="A755" s="1062">
        <v>26</v>
      </c>
      <c r="B755" s="1062">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c r="A756" s="1062">
        <v>27</v>
      </c>
      <c r="B756" s="1062">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c r="A757" s="1062">
        <v>28</v>
      </c>
      <c r="B757" s="1062">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c r="A758" s="1062">
        <v>29</v>
      </c>
      <c r="B758" s="1062">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c r="A759" s="1062">
        <v>30</v>
      </c>
      <c r="B759" s="1062">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c r="A763" s="1062">
        <v>1</v>
      </c>
      <c r="B763" s="1062">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c r="A764" s="1062">
        <v>2</v>
      </c>
      <c r="B764" s="1062">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c r="A765" s="1062">
        <v>3</v>
      </c>
      <c r="B765" s="1062">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c r="A766" s="1062">
        <v>4</v>
      </c>
      <c r="B766" s="1062">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c r="A767" s="1062">
        <v>5</v>
      </c>
      <c r="B767" s="1062">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c r="A768" s="1062">
        <v>6</v>
      </c>
      <c r="B768" s="1062">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c r="A769" s="1062">
        <v>7</v>
      </c>
      <c r="B769" s="1062">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c r="A770" s="1062">
        <v>8</v>
      </c>
      <c r="B770" s="1062">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c r="A771" s="1062">
        <v>9</v>
      </c>
      <c r="B771" s="1062">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c r="A772" s="1062">
        <v>10</v>
      </c>
      <c r="B772" s="1062">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c r="A773" s="1062">
        <v>11</v>
      </c>
      <c r="B773" s="1062">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c r="A774" s="1062">
        <v>12</v>
      </c>
      <c r="B774" s="1062">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c r="A775" s="1062">
        <v>13</v>
      </c>
      <c r="B775" s="1062">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c r="A776" s="1062">
        <v>14</v>
      </c>
      <c r="B776" s="1062">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c r="A777" s="1062">
        <v>15</v>
      </c>
      <c r="B777" s="1062">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c r="A778" s="1062">
        <v>16</v>
      </c>
      <c r="B778" s="1062">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c r="A779" s="1062">
        <v>17</v>
      </c>
      <c r="B779" s="1062">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c r="A780" s="1062">
        <v>18</v>
      </c>
      <c r="B780" s="1062">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c r="A781" s="1062">
        <v>19</v>
      </c>
      <c r="B781" s="1062">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c r="A782" s="1062">
        <v>20</v>
      </c>
      <c r="B782" s="1062">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c r="A783" s="1062">
        <v>21</v>
      </c>
      <c r="B783" s="1062">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c r="A784" s="1062">
        <v>22</v>
      </c>
      <c r="B784" s="1062">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c r="A785" s="1062">
        <v>23</v>
      </c>
      <c r="B785" s="1062">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c r="A786" s="1062">
        <v>24</v>
      </c>
      <c r="B786" s="1062">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c r="A787" s="1062">
        <v>25</v>
      </c>
      <c r="B787" s="1062">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c r="A788" s="1062">
        <v>26</v>
      </c>
      <c r="B788" s="1062">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c r="A789" s="1062">
        <v>27</v>
      </c>
      <c r="B789" s="1062">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c r="A790" s="1062">
        <v>28</v>
      </c>
      <c r="B790" s="1062">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c r="A791" s="1062">
        <v>29</v>
      </c>
      <c r="B791" s="1062">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c r="A792" s="1062">
        <v>30</v>
      </c>
      <c r="B792" s="1062">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c r="A796" s="1062">
        <v>1</v>
      </c>
      <c r="B796" s="1062">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c r="A797" s="1062">
        <v>2</v>
      </c>
      <c r="B797" s="1062">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c r="A798" s="1062">
        <v>3</v>
      </c>
      <c r="B798" s="1062">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c r="A799" s="1062">
        <v>4</v>
      </c>
      <c r="B799" s="1062">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c r="A800" s="1062">
        <v>5</v>
      </c>
      <c r="B800" s="1062">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c r="A801" s="1062">
        <v>6</v>
      </c>
      <c r="B801" s="1062">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c r="A802" s="1062">
        <v>7</v>
      </c>
      <c r="B802" s="1062">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c r="A803" s="1062">
        <v>8</v>
      </c>
      <c r="B803" s="1062">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c r="A804" s="1062">
        <v>9</v>
      </c>
      <c r="B804" s="1062">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c r="A805" s="1062">
        <v>10</v>
      </c>
      <c r="B805" s="1062">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c r="A806" s="1062">
        <v>11</v>
      </c>
      <c r="B806" s="1062">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c r="A807" s="1062">
        <v>12</v>
      </c>
      <c r="B807" s="1062">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c r="A808" s="1062">
        <v>13</v>
      </c>
      <c r="B808" s="1062">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c r="A809" s="1062">
        <v>14</v>
      </c>
      <c r="B809" s="1062">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c r="A810" s="1062">
        <v>15</v>
      </c>
      <c r="B810" s="1062">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c r="A811" s="1062">
        <v>16</v>
      </c>
      <c r="B811" s="1062">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c r="A812" s="1062">
        <v>17</v>
      </c>
      <c r="B812" s="1062">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c r="A813" s="1062">
        <v>18</v>
      </c>
      <c r="B813" s="1062">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c r="A814" s="1062">
        <v>19</v>
      </c>
      <c r="B814" s="1062">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c r="A815" s="1062">
        <v>20</v>
      </c>
      <c r="B815" s="1062">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c r="A816" s="1062">
        <v>21</v>
      </c>
      <c r="B816" s="1062">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c r="A817" s="1062">
        <v>22</v>
      </c>
      <c r="B817" s="1062">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c r="A818" s="1062">
        <v>23</v>
      </c>
      <c r="B818" s="1062">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c r="A819" s="1062">
        <v>24</v>
      </c>
      <c r="B819" s="1062">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c r="A820" s="1062">
        <v>25</v>
      </c>
      <c r="B820" s="1062">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c r="A821" s="1062">
        <v>26</v>
      </c>
      <c r="B821" s="1062">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c r="A822" s="1062">
        <v>27</v>
      </c>
      <c r="B822" s="1062">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c r="A823" s="1062">
        <v>28</v>
      </c>
      <c r="B823" s="1062">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c r="A824" s="1062">
        <v>29</v>
      </c>
      <c r="B824" s="1062">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c r="A825" s="1062">
        <v>30</v>
      </c>
      <c r="B825" s="1062">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c r="A829" s="1062">
        <v>1</v>
      </c>
      <c r="B829" s="1062">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c r="A830" s="1062">
        <v>2</v>
      </c>
      <c r="B830" s="1062">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c r="A831" s="1062">
        <v>3</v>
      </c>
      <c r="B831" s="1062">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c r="A832" s="1062">
        <v>4</v>
      </c>
      <c r="B832" s="1062">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c r="A833" s="1062">
        <v>5</v>
      </c>
      <c r="B833" s="1062">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c r="A834" s="1062">
        <v>6</v>
      </c>
      <c r="B834" s="1062">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c r="A835" s="1062">
        <v>7</v>
      </c>
      <c r="B835" s="1062">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c r="A836" s="1062">
        <v>8</v>
      </c>
      <c r="B836" s="1062">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c r="A837" s="1062">
        <v>9</v>
      </c>
      <c r="B837" s="1062">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c r="A838" s="1062">
        <v>10</v>
      </c>
      <c r="B838" s="1062">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c r="A839" s="1062">
        <v>11</v>
      </c>
      <c r="B839" s="1062">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c r="A840" s="1062">
        <v>12</v>
      </c>
      <c r="B840" s="1062">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c r="A841" s="1062">
        <v>13</v>
      </c>
      <c r="B841" s="1062">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c r="A842" s="1062">
        <v>14</v>
      </c>
      <c r="B842" s="1062">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c r="A843" s="1062">
        <v>15</v>
      </c>
      <c r="B843" s="1062">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c r="A844" s="1062">
        <v>16</v>
      </c>
      <c r="B844" s="1062">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c r="A845" s="1062">
        <v>17</v>
      </c>
      <c r="B845" s="1062">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c r="A846" s="1062">
        <v>18</v>
      </c>
      <c r="B846" s="1062">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c r="A847" s="1062">
        <v>19</v>
      </c>
      <c r="B847" s="1062">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c r="A848" s="1062">
        <v>20</v>
      </c>
      <c r="B848" s="1062">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c r="A849" s="1062">
        <v>21</v>
      </c>
      <c r="B849" s="1062">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c r="A850" s="1062">
        <v>22</v>
      </c>
      <c r="B850" s="1062">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c r="A851" s="1062">
        <v>23</v>
      </c>
      <c r="B851" s="1062">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c r="A852" s="1062">
        <v>24</v>
      </c>
      <c r="B852" s="1062">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c r="A853" s="1062">
        <v>25</v>
      </c>
      <c r="B853" s="1062">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c r="A854" s="1062">
        <v>26</v>
      </c>
      <c r="B854" s="1062">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c r="A855" s="1062">
        <v>27</v>
      </c>
      <c r="B855" s="1062">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c r="A856" s="1062">
        <v>28</v>
      </c>
      <c r="B856" s="1062">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c r="A857" s="1062">
        <v>29</v>
      </c>
      <c r="B857" s="1062">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c r="A858" s="1062">
        <v>30</v>
      </c>
      <c r="B858" s="1062">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c r="A862" s="1062">
        <v>1</v>
      </c>
      <c r="B862" s="1062">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c r="A863" s="1062">
        <v>2</v>
      </c>
      <c r="B863" s="1062">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c r="A864" s="1062">
        <v>3</v>
      </c>
      <c r="B864" s="1062">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c r="A865" s="1062">
        <v>4</v>
      </c>
      <c r="B865" s="1062">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c r="A866" s="1062">
        <v>5</v>
      </c>
      <c r="B866" s="1062">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c r="A867" s="1062">
        <v>6</v>
      </c>
      <c r="B867" s="1062">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c r="A868" s="1062">
        <v>7</v>
      </c>
      <c r="B868" s="1062">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c r="A869" s="1062">
        <v>8</v>
      </c>
      <c r="B869" s="1062">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c r="A870" s="1062">
        <v>9</v>
      </c>
      <c r="B870" s="1062">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c r="A871" s="1062">
        <v>10</v>
      </c>
      <c r="B871" s="1062">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c r="A872" s="1062">
        <v>11</v>
      </c>
      <c r="B872" s="1062">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c r="A873" s="1062">
        <v>12</v>
      </c>
      <c r="B873" s="1062">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c r="A874" s="1062">
        <v>13</v>
      </c>
      <c r="B874" s="1062">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c r="A875" s="1062">
        <v>14</v>
      </c>
      <c r="B875" s="1062">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c r="A876" s="1062">
        <v>15</v>
      </c>
      <c r="B876" s="1062">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c r="A877" s="1062">
        <v>16</v>
      </c>
      <c r="B877" s="1062">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c r="A878" s="1062">
        <v>17</v>
      </c>
      <c r="B878" s="1062">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c r="A879" s="1062">
        <v>18</v>
      </c>
      <c r="B879" s="1062">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c r="A880" s="1062">
        <v>19</v>
      </c>
      <c r="B880" s="1062">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c r="A881" s="1062">
        <v>20</v>
      </c>
      <c r="B881" s="1062">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c r="A882" s="1062">
        <v>21</v>
      </c>
      <c r="B882" s="1062">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c r="A883" s="1062">
        <v>22</v>
      </c>
      <c r="B883" s="1062">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c r="A884" s="1062">
        <v>23</v>
      </c>
      <c r="B884" s="1062">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c r="A885" s="1062">
        <v>24</v>
      </c>
      <c r="B885" s="1062">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c r="A886" s="1062">
        <v>25</v>
      </c>
      <c r="B886" s="1062">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c r="A887" s="1062">
        <v>26</v>
      </c>
      <c r="B887" s="1062">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c r="A888" s="1062">
        <v>27</v>
      </c>
      <c r="B888" s="1062">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c r="A889" s="1062">
        <v>28</v>
      </c>
      <c r="B889" s="1062">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c r="A890" s="1062">
        <v>29</v>
      </c>
      <c r="B890" s="1062">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c r="A891" s="1062">
        <v>30</v>
      </c>
      <c r="B891" s="1062">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c r="A895" s="1062">
        <v>1</v>
      </c>
      <c r="B895" s="1062">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c r="A896" s="1062">
        <v>2</v>
      </c>
      <c r="B896" s="1062">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c r="A897" s="1062">
        <v>3</v>
      </c>
      <c r="B897" s="1062">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c r="A898" s="1062">
        <v>4</v>
      </c>
      <c r="B898" s="1062">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c r="A899" s="1062">
        <v>5</v>
      </c>
      <c r="B899" s="1062">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c r="A900" s="1062">
        <v>6</v>
      </c>
      <c r="B900" s="1062">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c r="A901" s="1062">
        <v>7</v>
      </c>
      <c r="B901" s="1062">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c r="A902" s="1062">
        <v>8</v>
      </c>
      <c r="B902" s="1062">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c r="A903" s="1062">
        <v>9</v>
      </c>
      <c r="B903" s="1062">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c r="A904" s="1062">
        <v>10</v>
      </c>
      <c r="B904" s="1062">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c r="A905" s="1062">
        <v>11</v>
      </c>
      <c r="B905" s="1062">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c r="A906" s="1062">
        <v>12</v>
      </c>
      <c r="B906" s="1062">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c r="A907" s="1062">
        <v>13</v>
      </c>
      <c r="B907" s="1062">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c r="A908" s="1062">
        <v>14</v>
      </c>
      <c r="B908" s="1062">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c r="A909" s="1062">
        <v>15</v>
      </c>
      <c r="B909" s="1062">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c r="A910" s="1062">
        <v>16</v>
      </c>
      <c r="B910" s="1062">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c r="A911" s="1062">
        <v>17</v>
      </c>
      <c r="B911" s="1062">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c r="A912" s="1062">
        <v>18</v>
      </c>
      <c r="B912" s="1062">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c r="A913" s="1062">
        <v>19</v>
      </c>
      <c r="B913" s="1062">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c r="A914" s="1062">
        <v>20</v>
      </c>
      <c r="B914" s="1062">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c r="A915" s="1062">
        <v>21</v>
      </c>
      <c r="B915" s="1062">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c r="A916" s="1062">
        <v>22</v>
      </c>
      <c r="B916" s="1062">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c r="A917" s="1062">
        <v>23</v>
      </c>
      <c r="B917" s="1062">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c r="A918" s="1062">
        <v>24</v>
      </c>
      <c r="B918" s="1062">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c r="A919" s="1062">
        <v>25</v>
      </c>
      <c r="B919" s="1062">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c r="A920" s="1062">
        <v>26</v>
      </c>
      <c r="B920" s="1062">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c r="A921" s="1062">
        <v>27</v>
      </c>
      <c r="B921" s="1062">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c r="A922" s="1062">
        <v>28</v>
      </c>
      <c r="B922" s="1062">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c r="A923" s="1062">
        <v>29</v>
      </c>
      <c r="B923" s="1062">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c r="A924" s="1062">
        <v>30</v>
      </c>
      <c r="B924" s="1062">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c r="A928" s="1062">
        <v>1</v>
      </c>
      <c r="B928" s="1062">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c r="A929" s="1062">
        <v>2</v>
      </c>
      <c r="B929" s="1062">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c r="A930" s="1062">
        <v>3</v>
      </c>
      <c r="B930" s="1062">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c r="A931" s="1062">
        <v>4</v>
      </c>
      <c r="B931" s="1062">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c r="A932" s="1062">
        <v>5</v>
      </c>
      <c r="B932" s="1062">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c r="A933" s="1062">
        <v>6</v>
      </c>
      <c r="B933" s="1062">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c r="A934" s="1062">
        <v>7</v>
      </c>
      <c r="B934" s="1062">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c r="A935" s="1062">
        <v>8</v>
      </c>
      <c r="B935" s="1062">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c r="A936" s="1062">
        <v>9</v>
      </c>
      <c r="B936" s="1062">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c r="A937" s="1062">
        <v>10</v>
      </c>
      <c r="B937" s="1062">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c r="A938" s="1062">
        <v>11</v>
      </c>
      <c r="B938" s="1062">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c r="A939" s="1062">
        <v>12</v>
      </c>
      <c r="B939" s="1062">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c r="A940" s="1062">
        <v>13</v>
      </c>
      <c r="B940" s="1062">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c r="A941" s="1062">
        <v>14</v>
      </c>
      <c r="B941" s="1062">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c r="A942" s="1062">
        <v>15</v>
      </c>
      <c r="B942" s="1062">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c r="A943" s="1062">
        <v>16</v>
      </c>
      <c r="B943" s="1062">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c r="A944" s="1062">
        <v>17</v>
      </c>
      <c r="B944" s="1062">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c r="A945" s="1062">
        <v>18</v>
      </c>
      <c r="B945" s="1062">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c r="A946" s="1062">
        <v>19</v>
      </c>
      <c r="B946" s="1062">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c r="A947" s="1062">
        <v>20</v>
      </c>
      <c r="B947" s="1062">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c r="A948" s="1062">
        <v>21</v>
      </c>
      <c r="B948" s="1062">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c r="A949" s="1062">
        <v>22</v>
      </c>
      <c r="B949" s="1062">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c r="A950" s="1062">
        <v>23</v>
      </c>
      <c r="B950" s="1062">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c r="A951" s="1062">
        <v>24</v>
      </c>
      <c r="B951" s="1062">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c r="A952" s="1062">
        <v>25</v>
      </c>
      <c r="B952" s="1062">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c r="A953" s="1062">
        <v>26</v>
      </c>
      <c r="B953" s="1062">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c r="A954" s="1062">
        <v>27</v>
      </c>
      <c r="B954" s="1062">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c r="A955" s="1062">
        <v>28</v>
      </c>
      <c r="B955" s="1062">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c r="A956" s="1062">
        <v>29</v>
      </c>
      <c r="B956" s="1062">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c r="A957" s="1062">
        <v>30</v>
      </c>
      <c r="B957" s="1062">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c r="A961" s="1062">
        <v>1</v>
      </c>
      <c r="B961" s="1062">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c r="A962" s="1062">
        <v>2</v>
      </c>
      <c r="B962" s="1062">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c r="A963" s="1062">
        <v>3</v>
      </c>
      <c r="B963" s="1062">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c r="A964" s="1062">
        <v>4</v>
      </c>
      <c r="B964" s="1062">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c r="A965" s="1062">
        <v>5</v>
      </c>
      <c r="B965" s="1062">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c r="A966" s="1062">
        <v>6</v>
      </c>
      <c r="B966" s="1062">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c r="A967" s="1062">
        <v>7</v>
      </c>
      <c r="B967" s="1062">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c r="A968" s="1062">
        <v>8</v>
      </c>
      <c r="B968" s="1062">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c r="A969" s="1062">
        <v>9</v>
      </c>
      <c r="B969" s="1062">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c r="A970" s="1062">
        <v>10</v>
      </c>
      <c r="B970" s="1062">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c r="A971" s="1062">
        <v>11</v>
      </c>
      <c r="B971" s="1062">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c r="A972" s="1062">
        <v>12</v>
      </c>
      <c r="B972" s="1062">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c r="A973" s="1062">
        <v>13</v>
      </c>
      <c r="B973" s="1062">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c r="A974" s="1062">
        <v>14</v>
      </c>
      <c r="B974" s="1062">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c r="A975" s="1062">
        <v>15</v>
      </c>
      <c r="B975" s="1062">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c r="A976" s="1062">
        <v>16</v>
      </c>
      <c r="B976" s="1062">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c r="A977" s="1062">
        <v>17</v>
      </c>
      <c r="B977" s="1062">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c r="A978" s="1062">
        <v>18</v>
      </c>
      <c r="B978" s="1062">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c r="A979" s="1062">
        <v>19</v>
      </c>
      <c r="B979" s="1062">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c r="A980" s="1062">
        <v>20</v>
      </c>
      <c r="B980" s="1062">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c r="A981" s="1062">
        <v>21</v>
      </c>
      <c r="B981" s="1062">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c r="A982" s="1062">
        <v>22</v>
      </c>
      <c r="B982" s="1062">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c r="A983" s="1062">
        <v>23</v>
      </c>
      <c r="B983" s="1062">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c r="A984" s="1062">
        <v>24</v>
      </c>
      <c r="B984" s="1062">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c r="A985" s="1062">
        <v>25</v>
      </c>
      <c r="B985" s="1062">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c r="A986" s="1062">
        <v>26</v>
      </c>
      <c r="B986" s="1062">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c r="A987" s="1062">
        <v>27</v>
      </c>
      <c r="B987" s="1062">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c r="A988" s="1062">
        <v>28</v>
      </c>
      <c r="B988" s="1062">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c r="A989" s="1062">
        <v>29</v>
      </c>
      <c r="B989" s="1062">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c r="A990" s="1062">
        <v>30</v>
      </c>
      <c r="B990" s="1062">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c r="A994" s="1062">
        <v>1</v>
      </c>
      <c r="B994" s="1062">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c r="A995" s="1062">
        <v>2</v>
      </c>
      <c r="B995" s="1062">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c r="A996" s="1062">
        <v>3</v>
      </c>
      <c r="B996" s="1062">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c r="A997" s="1062">
        <v>4</v>
      </c>
      <c r="B997" s="1062">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c r="A998" s="1062">
        <v>5</v>
      </c>
      <c r="B998" s="1062">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c r="A999" s="1062">
        <v>6</v>
      </c>
      <c r="B999" s="1062">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c r="A1000" s="1062">
        <v>7</v>
      </c>
      <c r="B1000" s="1062">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c r="A1001" s="1062">
        <v>8</v>
      </c>
      <c r="B1001" s="1062">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c r="A1002" s="1062">
        <v>9</v>
      </c>
      <c r="B1002" s="1062">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c r="A1003" s="1062">
        <v>10</v>
      </c>
      <c r="B1003" s="1062">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c r="A1004" s="1062">
        <v>11</v>
      </c>
      <c r="B1004" s="1062">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c r="A1005" s="1062">
        <v>12</v>
      </c>
      <c r="B1005" s="1062">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c r="A1006" s="1062">
        <v>13</v>
      </c>
      <c r="B1006" s="1062">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c r="A1007" s="1062">
        <v>14</v>
      </c>
      <c r="B1007" s="1062">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c r="A1008" s="1062">
        <v>15</v>
      </c>
      <c r="B1008" s="1062">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c r="A1009" s="1062">
        <v>16</v>
      </c>
      <c r="B1009" s="1062">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c r="A1010" s="1062">
        <v>17</v>
      </c>
      <c r="B1010" s="1062">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c r="A1011" s="1062">
        <v>18</v>
      </c>
      <c r="B1011" s="1062">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c r="A1012" s="1062">
        <v>19</v>
      </c>
      <c r="B1012" s="1062">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c r="A1013" s="1062">
        <v>20</v>
      </c>
      <c r="B1013" s="1062">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c r="A1014" s="1062">
        <v>21</v>
      </c>
      <c r="B1014" s="1062">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c r="A1015" s="1062">
        <v>22</v>
      </c>
      <c r="B1015" s="1062">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c r="A1016" s="1062">
        <v>23</v>
      </c>
      <c r="B1016" s="1062">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c r="A1017" s="1062">
        <v>24</v>
      </c>
      <c r="B1017" s="1062">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c r="A1018" s="1062">
        <v>25</v>
      </c>
      <c r="B1018" s="1062">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c r="A1019" s="1062">
        <v>26</v>
      </c>
      <c r="B1019" s="1062">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c r="A1020" s="1062">
        <v>27</v>
      </c>
      <c r="B1020" s="1062">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c r="A1021" s="1062">
        <v>28</v>
      </c>
      <c r="B1021" s="1062">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c r="A1022" s="1062">
        <v>29</v>
      </c>
      <c r="B1022" s="1062">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c r="A1023" s="1062">
        <v>30</v>
      </c>
      <c r="B1023" s="1062">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c r="A1027" s="1062">
        <v>1</v>
      </c>
      <c r="B1027" s="1062">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c r="A1028" s="1062">
        <v>2</v>
      </c>
      <c r="B1028" s="1062">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c r="A1029" s="1062">
        <v>3</v>
      </c>
      <c r="B1029" s="1062">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c r="A1030" s="1062">
        <v>4</v>
      </c>
      <c r="B1030" s="1062">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c r="A1031" s="1062">
        <v>5</v>
      </c>
      <c r="B1031" s="1062">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c r="A1032" s="1062">
        <v>6</v>
      </c>
      <c r="B1032" s="1062">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c r="A1033" s="1062">
        <v>7</v>
      </c>
      <c r="B1033" s="1062">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c r="A1034" s="1062">
        <v>8</v>
      </c>
      <c r="B1034" s="1062">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c r="A1035" s="1062">
        <v>9</v>
      </c>
      <c r="B1035" s="1062">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c r="A1036" s="1062">
        <v>10</v>
      </c>
      <c r="B1036" s="1062">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c r="A1037" s="1062">
        <v>11</v>
      </c>
      <c r="B1037" s="1062">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c r="A1038" s="1062">
        <v>12</v>
      </c>
      <c r="B1038" s="1062">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c r="A1039" s="1062">
        <v>13</v>
      </c>
      <c r="B1039" s="1062">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c r="A1040" s="1062">
        <v>14</v>
      </c>
      <c r="B1040" s="1062">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c r="A1041" s="1062">
        <v>15</v>
      </c>
      <c r="B1041" s="1062">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c r="A1042" s="1062">
        <v>16</v>
      </c>
      <c r="B1042" s="1062">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c r="A1043" s="1062">
        <v>17</v>
      </c>
      <c r="B1043" s="1062">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c r="A1044" s="1062">
        <v>18</v>
      </c>
      <c r="B1044" s="1062">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c r="A1045" s="1062">
        <v>19</v>
      </c>
      <c r="B1045" s="1062">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c r="A1046" s="1062">
        <v>20</v>
      </c>
      <c r="B1046" s="1062">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c r="A1047" s="1062">
        <v>21</v>
      </c>
      <c r="B1047" s="1062">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c r="A1048" s="1062">
        <v>22</v>
      </c>
      <c r="B1048" s="1062">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c r="A1049" s="1062">
        <v>23</v>
      </c>
      <c r="B1049" s="1062">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c r="A1050" s="1062">
        <v>24</v>
      </c>
      <c r="B1050" s="1062">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c r="A1051" s="1062">
        <v>25</v>
      </c>
      <c r="B1051" s="1062">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c r="A1052" s="1062">
        <v>26</v>
      </c>
      <c r="B1052" s="1062">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c r="A1053" s="1062">
        <v>27</v>
      </c>
      <c r="B1053" s="1062">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c r="A1054" s="1062">
        <v>28</v>
      </c>
      <c r="B1054" s="1062">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c r="A1055" s="1062">
        <v>29</v>
      </c>
      <c r="B1055" s="1062">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c r="A1056" s="1062">
        <v>30</v>
      </c>
      <c r="B1056" s="1062">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c r="A1060" s="1062">
        <v>1</v>
      </c>
      <c r="B1060" s="1062">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c r="A1061" s="1062">
        <v>2</v>
      </c>
      <c r="B1061" s="1062">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c r="A1062" s="1062">
        <v>3</v>
      </c>
      <c r="B1062" s="1062">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c r="A1063" s="1062">
        <v>4</v>
      </c>
      <c r="B1063" s="1062">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c r="A1064" s="1062">
        <v>5</v>
      </c>
      <c r="B1064" s="1062">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c r="A1065" s="1062">
        <v>6</v>
      </c>
      <c r="B1065" s="1062">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c r="A1066" s="1062">
        <v>7</v>
      </c>
      <c r="B1066" s="1062">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c r="A1067" s="1062">
        <v>8</v>
      </c>
      <c r="B1067" s="1062">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c r="A1068" s="1062">
        <v>9</v>
      </c>
      <c r="B1068" s="1062">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c r="A1069" s="1062">
        <v>10</v>
      </c>
      <c r="B1069" s="1062">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c r="A1070" s="1062">
        <v>11</v>
      </c>
      <c r="B1070" s="1062">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c r="A1071" s="1062">
        <v>12</v>
      </c>
      <c r="B1071" s="1062">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c r="A1072" s="1062">
        <v>13</v>
      </c>
      <c r="B1072" s="1062">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c r="A1073" s="1062">
        <v>14</v>
      </c>
      <c r="B1073" s="1062">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c r="A1074" s="1062">
        <v>15</v>
      </c>
      <c r="B1074" s="1062">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c r="A1075" s="1062">
        <v>16</v>
      </c>
      <c r="B1075" s="1062">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c r="A1076" s="1062">
        <v>17</v>
      </c>
      <c r="B1076" s="1062">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c r="A1077" s="1062">
        <v>18</v>
      </c>
      <c r="B1077" s="1062">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c r="A1078" s="1062">
        <v>19</v>
      </c>
      <c r="B1078" s="1062">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c r="A1079" s="1062">
        <v>20</v>
      </c>
      <c r="B1079" s="1062">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c r="A1080" s="1062">
        <v>21</v>
      </c>
      <c r="B1080" s="1062">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c r="A1081" s="1062">
        <v>22</v>
      </c>
      <c r="B1081" s="1062">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c r="A1082" s="1062">
        <v>23</v>
      </c>
      <c r="B1082" s="1062">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c r="A1083" s="1062">
        <v>24</v>
      </c>
      <c r="B1083" s="1062">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c r="A1084" s="1062">
        <v>25</v>
      </c>
      <c r="B1084" s="1062">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c r="A1085" s="1062">
        <v>26</v>
      </c>
      <c r="B1085" s="1062">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c r="A1086" s="1062">
        <v>27</v>
      </c>
      <c r="B1086" s="1062">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c r="A1087" s="1062">
        <v>28</v>
      </c>
      <c r="B1087" s="1062">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c r="A1088" s="1062">
        <v>29</v>
      </c>
      <c r="B1088" s="1062">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c r="A1089" s="1062">
        <v>30</v>
      </c>
      <c r="B1089" s="1062">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c r="A1093" s="1062">
        <v>1</v>
      </c>
      <c r="B1093" s="1062">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c r="A1094" s="1062">
        <v>2</v>
      </c>
      <c r="B1094" s="1062">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c r="A1095" s="1062">
        <v>3</v>
      </c>
      <c r="B1095" s="1062">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c r="A1096" s="1062">
        <v>4</v>
      </c>
      <c r="B1096" s="1062">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c r="A1097" s="1062">
        <v>5</v>
      </c>
      <c r="B1097" s="1062">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c r="A1098" s="1062">
        <v>6</v>
      </c>
      <c r="B1098" s="1062">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c r="A1099" s="1062">
        <v>7</v>
      </c>
      <c r="B1099" s="1062">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c r="A1100" s="1062">
        <v>8</v>
      </c>
      <c r="B1100" s="1062">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c r="A1101" s="1062">
        <v>9</v>
      </c>
      <c r="B1101" s="1062">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c r="A1102" s="1062">
        <v>10</v>
      </c>
      <c r="B1102" s="1062">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c r="A1103" s="1062">
        <v>11</v>
      </c>
      <c r="B1103" s="1062">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c r="A1104" s="1062">
        <v>12</v>
      </c>
      <c r="B1104" s="1062">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c r="A1105" s="1062">
        <v>13</v>
      </c>
      <c r="B1105" s="1062">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c r="A1106" s="1062">
        <v>14</v>
      </c>
      <c r="B1106" s="1062">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c r="A1107" s="1062">
        <v>15</v>
      </c>
      <c r="B1107" s="1062">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c r="A1108" s="1062">
        <v>16</v>
      </c>
      <c r="B1108" s="1062">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c r="A1109" s="1062">
        <v>17</v>
      </c>
      <c r="B1109" s="1062">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c r="A1110" s="1062">
        <v>18</v>
      </c>
      <c r="B1110" s="1062">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c r="A1111" s="1062">
        <v>19</v>
      </c>
      <c r="B1111" s="1062">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c r="A1112" s="1062">
        <v>20</v>
      </c>
      <c r="B1112" s="1062">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c r="A1113" s="1062">
        <v>21</v>
      </c>
      <c r="B1113" s="1062">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c r="A1114" s="1062">
        <v>22</v>
      </c>
      <c r="B1114" s="1062">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c r="A1115" s="1062">
        <v>23</v>
      </c>
      <c r="B1115" s="1062">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c r="A1116" s="1062">
        <v>24</v>
      </c>
      <c r="B1116" s="1062">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c r="A1117" s="1062">
        <v>25</v>
      </c>
      <c r="B1117" s="1062">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c r="A1118" s="1062">
        <v>26</v>
      </c>
      <c r="B1118" s="1062">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c r="A1119" s="1062">
        <v>27</v>
      </c>
      <c r="B1119" s="1062">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c r="A1120" s="1062">
        <v>28</v>
      </c>
      <c r="B1120" s="1062">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c r="A1121" s="1062">
        <v>29</v>
      </c>
      <c r="B1121" s="1062">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c r="A1122" s="1062">
        <v>30</v>
      </c>
      <c r="B1122" s="1062">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c r="A1126" s="1062">
        <v>1</v>
      </c>
      <c r="B1126" s="1062">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c r="A1127" s="1062">
        <v>2</v>
      </c>
      <c r="B1127" s="1062">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c r="A1128" s="1062">
        <v>3</v>
      </c>
      <c r="B1128" s="1062">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c r="A1129" s="1062">
        <v>4</v>
      </c>
      <c r="B1129" s="1062">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c r="A1130" s="1062">
        <v>5</v>
      </c>
      <c r="B1130" s="1062">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c r="A1131" s="1062">
        <v>6</v>
      </c>
      <c r="B1131" s="1062">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c r="A1132" s="1062">
        <v>7</v>
      </c>
      <c r="B1132" s="1062">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c r="A1133" s="1062">
        <v>8</v>
      </c>
      <c r="B1133" s="1062">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c r="A1134" s="1062">
        <v>9</v>
      </c>
      <c r="B1134" s="1062">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c r="A1135" s="1062">
        <v>10</v>
      </c>
      <c r="B1135" s="1062">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c r="A1136" s="1062">
        <v>11</v>
      </c>
      <c r="B1136" s="1062">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c r="A1137" s="1062">
        <v>12</v>
      </c>
      <c r="B1137" s="1062">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c r="A1138" s="1062">
        <v>13</v>
      </c>
      <c r="B1138" s="1062">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c r="A1139" s="1062">
        <v>14</v>
      </c>
      <c r="B1139" s="1062">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c r="A1140" s="1062">
        <v>15</v>
      </c>
      <c r="B1140" s="1062">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c r="A1141" s="1062">
        <v>16</v>
      </c>
      <c r="B1141" s="1062">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c r="A1142" s="1062">
        <v>17</v>
      </c>
      <c r="B1142" s="1062">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c r="A1143" s="1062">
        <v>18</v>
      </c>
      <c r="B1143" s="1062">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c r="A1144" s="1062">
        <v>19</v>
      </c>
      <c r="B1144" s="1062">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c r="A1145" s="1062">
        <v>20</v>
      </c>
      <c r="B1145" s="1062">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c r="A1146" s="1062">
        <v>21</v>
      </c>
      <c r="B1146" s="1062">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c r="A1147" s="1062">
        <v>22</v>
      </c>
      <c r="B1147" s="1062">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c r="A1148" s="1062">
        <v>23</v>
      </c>
      <c r="B1148" s="1062">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c r="A1149" s="1062">
        <v>24</v>
      </c>
      <c r="B1149" s="1062">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c r="A1150" s="1062">
        <v>25</v>
      </c>
      <c r="B1150" s="1062">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c r="A1151" s="1062">
        <v>26</v>
      </c>
      <c r="B1151" s="1062">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c r="A1152" s="1062">
        <v>27</v>
      </c>
      <c r="B1152" s="1062">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c r="A1153" s="1062">
        <v>28</v>
      </c>
      <c r="B1153" s="1062">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c r="A1154" s="1062">
        <v>29</v>
      </c>
      <c r="B1154" s="1062">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c r="A1155" s="1062">
        <v>30</v>
      </c>
      <c r="B1155" s="1062">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c r="A1159" s="1062">
        <v>1</v>
      </c>
      <c r="B1159" s="1062">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c r="A1160" s="1062">
        <v>2</v>
      </c>
      <c r="B1160" s="1062">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c r="A1161" s="1062">
        <v>3</v>
      </c>
      <c r="B1161" s="1062">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c r="A1162" s="1062">
        <v>4</v>
      </c>
      <c r="B1162" s="1062">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c r="A1163" s="1062">
        <v>5</v>
      </c>
      <c r="B1163" s="1062">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c r="A1164" s="1062">
        <v>6</v>
      </c>
      <c r="B1164" s="1062">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c r="A1165" s="1062">
        <v>7</v>
      </c>
      <c r="B1165" s="1062">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c r="A1166" s="1062">
        <v>8</v>
      </c>
      <c r="B1166" s="1062">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c r="A1167" s="1062">
        <v>9</v>
      </c>
      <c r="B1167" s="1062">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c r="A1168" s="1062">
        <v>10</v>
      </c>
      <c r="B1168" s="1062">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c r="A1169" s="1062">
        <v>11</v>
      </c>
      <c r="B1169" s="1062">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c r="A1170" s="1062">
        <v>12</v>
      </c>
      <c r="B1170" s="1062">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c r="A1171" s="1062">
        <v>13</v>
      </c>
      <c r="B1171" s="1062">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c r="A1172" s="1062">
        <v>14</v>
      </c>
      <c r="B1172" s="1062">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c r="A1173" s="1062">
        <v>15</v>
      </c>
      <c r="B1173" s="1062">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c r="A1174" s="1062">
        <v>16</v>
      </c>
      <c r="B1174" s="1062">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c r="A1175" s="1062">
        <v>17</v>
      </c>
      <c r="B1175" s="1062">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c r="A1176" s="1062">
        <v>18</v>
      </c>
      <c r="B1176" s="1062">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c r="A1177" s="1062">
        <v>19</v>
      </c>
      <c r="B1177" s="1062">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c r="A1178" s="1062">
        <v>20</v>
      </c>
      <c r="B1178" s="1062">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c r="A1179" s="1062">
        <v>21</v>
      </c>
      <c r="B1179" s="1062">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c r="A1180" s="1062">
        <v>22</v>
      </c>
      <c r="B1180" s="1062">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c r="A1181" s="1062">
        <v>23</v>
      </c>
      <c r="B1181" s="1062">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c r="A1182" s="1062">
        <v>24</v>
      </c>
      <c r="B1182" s="1062">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c r="A1183" s="1062">
        <v>25</v>
      </c>
      <c r="B1183" s="1062">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c r="A1184" s="1062">
        <v>26</v>
      </c>
      <c r="B1184" s="1062">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c r="A1185" s="1062">
        <v>27</v>
      </c>
      <c r="B1185" s="1062">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c r="A1186" s="1062">
        <v>28</v>
      </c>
      <c r="B1186" s="1062">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c r="A1187" s="1062">
        <v>29</v>
      </c>
      <c r="B1187" s="1062">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c r="A1188" s="1062">
        <v>30</v>
      </c>
      <c r="B1188" s="1062">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c r="A1192" s="1062">
        <v>1</v>
      </c>
      <c r="B1192" s="1062">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c r="A1193" s="1062">
        <v>2</v>
      </c>
      <c r="B1193" s="1062">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c r="A1194" s="1062">
        <v>3</v>
      </c>
      <c r="B1194" s="1062">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c r="A1195" s="1062">
        <v>4</v>
      </c>
      <c r="B1195" s="1062">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c r="A1196" s="1062">
        <v>5</v>
      </c>
      <c r="B1196" s="1062">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c r="A1197" s="1062">
        <v>6</v>
      </c>
      <c r="B1197" s="1062">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c r="A1198" s="1062">
        <v>7</v>
      </c>
      <c r="B1198" s="1062">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c r="A1199" s="1062">
        <v>8</v>
      </c>
      <c r="B1199" s="1062">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c r="A1200" s="1062">
        <v>9</v>
      </c>
      <c r="B1200" s="1062">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c r="A1201" s="1062">
        <v>10</v>
      </c>
      <c r="B1201" s="1062">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c r="A1202" s="1062">
        <v>11</v>
      </c>
      <c r="B1202" s="1062">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c r="A1203" s="1062">
        <v>12</v>
      </c>
      <c r="B1203" s="1062">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c r="A1204" s="1062">
        <v>13</v>
      </c>
      <c r="B1204" s="1062">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c r="A1205" s="1062">
        <v>14</v>
      </c>
      <c r="B1205" s="1062">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c r="A1206" s="1062">
        <v>15</v>
      </c>
      <c r="B1206" s="1062">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c r="A1207" s="1062">
        <v>16</v>
      </c>
      <c r="B1207" s="1062">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c r="A1208" s="1062">
        <v>17</v>
      </c>
      <c r="B1208" s="1062">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c r="A1209" s="1062">
        <v>18</v>
      </c>
      <c r="B1209" s="1062">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c r="A1210" s="1062">
        <v>19</v>
      </c>
      <c r="B1210" s="1062">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c r="A1211" s="1062">
        <v>20</v>
      </c>
      <c r="B1211" s="1062">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c r="A1212" s="1062">
        <v>21</v>
      </c>
      <c r="B1212" s="1062">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c r="A1213" s="1062">
        <v>22</v>
      </c>
      <c r="B1213" s="1062">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c r="A1214" s="1062">
        <v>23</v>
      </c>
      <c r="B1214" s="1062">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c r="A1215" s="1062">
        <v>24</v>
      </c>
      <c r="B1215" s="1062">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c r="A1216" s="1062">
        <v>25</v>
      </c>
      <c r="B1216" s="1062">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c r="A1217" s="1062">
        <v>26</v>
      </c>
      <c r="B1217" s="1062">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c r="A1218" s="1062">
        <v>27</v>
      </c>
      <c r="B1218" s="1062">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c r="A1219" s="1062">
        <v>28</v>
      </c>
      <c r="B1219" s="1062">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c r="A1220" s="1062">
        <v>29</v>
      </c>
      <c r="B1220" s="1062">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c r="A1221" s="1062">
        <v>30</v>
      </c>
      <c r="B1221" s="1062">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c r="A1225" s="1062">
        <v>1</v>
      </c>
      <c r="B1225" s="1062">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c r="A1226" s="1062">
        <v>2</v>
      </c>
      <c r="B1226" s="1062">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c r="A1227" s="1062">
        <v>3</v>
      </c>
      <c r="B1227" s="1062">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c r="A1228" s="1062">
        <v>4</v>
      </c>
      <c r="B1228" s="1062">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c r="A1229" s="1062">
        <v>5</v>
      </c>
      <c r="B1229" s="1062">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c r="A1230" s="1062">
        <v>6</v>
      </c>
      <c r="B1230" s="1062">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c r="A1231" s="1062">
        <v>7</v>
      </c>
      <c r="B1231" s="1062">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c r="A1232" s="1062">
        <v>8</v>
      </c>
      <c r="B1232" s="1062">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c r="A1233" s="1062">
        <v>9</v>
      </c>
      <c r="B1233" s="1062">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c r="A1234" s="1062">
        <v>10</v>
      </c>
      <c r="B1234" s="1062">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c r="A1235" s="1062">
        <v>11</v>
      </c>
      <c r="B1235" s="1062">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c r="A1236" s="1062">
        <v>12</v>
      </c>
      <c r="B1236" s="1062">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c r="A1237" s="1062">
        <v>13</v>
      </c>
      <c r="B1237" s="1062">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c r="A1238" s="1062">
        <v>14</v>
      </c>
      <c r="B1238" s="1062">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c r="A1239" s="1062">
        <v>15</v>
      </c>
      <c r="B1239" s="1062">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c r="A1240" s="1062">
        <v>16</v>
      </c>
      <c r="B1240" s="1062">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c r="A1241" s="1062">
        <v>17</v>
      </c>
      <c r="B1241" s="1062">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c r="A1242" s="1062">
        <v>18</v>
      </c>
      <c r="B1242" s="1062">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c r="A1243" s="1062">
        <v>19</v>
      </c>
      <c r="B1243" s="1062">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c r="A1244" s="1062">
        <v>20</v>
      </c>
      <c r="B1244" s="1062">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c r="A1245" s="1062">
        <v>21</v>
      </c>
      <c r="B1245" s="1062">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c r="A1246" s="1062">
        <v>22</v>
      </c>
      <c r="B1246" s="1062">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c r="A1247" s="1062">
        <v>23</v>
      </c>
      <c r="B1247" s="1062">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c r="A1248" s="1062">
        <v>24</v>
      </c>
      <c r="B1248" s="1062">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c r="A1249" s="1062">
        <v>25</v>
      </c>
      <c r="B1249" s="1062">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c r="A1250" s="1062">
        <v>26</v>
      </c>
      <c r="B1250" s="1062">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c r="A1251" s="1062">
        <v>27</v>
      </c>
      <c r="B1251" s="1062">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c r="A1252" s="1062">
        <v>28</v>
      </c>
      <c r="B1252" s="1062">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c r="A1253" s="1062">
        <v>29</v>
      </c>
      <c r="B1253" s="1062">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c r="A1254" s="1062">
        <v>30</v>
      </c>
      <c r="B1254" s="1062">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c r="A1258" s="1062">
        <v>1</v>
      </c>
      <c r="B1258" s="1062">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c r="A1259" s="1062">
        <v>2</v>
      </c>
      <c r="B1259" s="1062">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c r="A1260" s="1062">
        <v>3</v>
      </c>
      <c r="B1260" s="1062">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c r="A1261" s="1062">
        <v>4</v>
      </c>
      <c r="B1261" s="1062">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c r="A1262" s="1062">
        <v>5</v>
      </c>
      <c r="B1262" s="1062">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c r="A1263" s="1062">
        <v>6</v>
      </c>
      <c r="B1263" s="1062">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c r="A1264" s="1062">
        <v>7</v>
      </c>
      <c r="B1264" s="1062">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c r="A1265" s="1062">
        <v>8</v>
      </c>
      <c r="B1265" s="1062">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c r="A1266" s="1062">
        <v>9</v>
      </c>
      <c r="B1266" s="1062">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c r="A1267" s="1062">
        <v>10</v>
      </c>
      <c r="B1267" s="1062">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c r="A1268" s="1062">
        <v>11</v>
      </c>
      <c r="B1268" s="1062">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c r="A1269" s="1062">
        <v>12</v>
      </c>
      <c r="B1269" s="1062">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c r="A1270" s="1062">
        <v>13</v>
      </c>
      <c r="B1270" s="1062">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c r="A1271" s="1062">
        <v>14</v>
      </c>
      <c r="B1271" s="1062">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c r="A1272" s="1062">
        <v>15</v>
      </c>
      <c r="B1272" s="1062">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c r="A1273" s="1062">
        <v>16</v>
      </c>
      <c r="B1273" s="1062">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c r="A1274" s="1062">
        <v>17</v>
      </c>
      <c r="B1274" s="1062">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c r="A1275" s="1062">
        <v>18</v>
      </c>
      <c r="B1275" s="1062">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c r="A1276" s="1062">
        <v>19</v>
      </c>
      <c r="B1276" s="1062">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c r="A1277" s="1062">
        <v>20</v>
      </c>
      <c r="B1277" s="1062">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c r="A1278" s="1062">
        <v>21</v>
      </c>
      <c r="B1278" s="1062">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c r="A1279" s="1062">
        <v>22</v>
      </c>
      <c r="B1279" s="1062">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c r="A1280" s="1062">
        <v>23</v>
      </c>
      <c r="B1280" s="1062">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c r="A1281" s="1062">
        <v>24</v>
      </c>
      <c r="B1281" s="1062">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c r="A1282" s="1062">
        <v>25</v>
      </c>
      <c r="B1282" s="1062">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c r="A1283" s="1062">
        <v>26</v>
      </c>
      <c r="B1283" s="1062">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c r="A1284" s="1062">
        <v>27</v>
      </c>
      <c r="B1284" s="1062">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c r="A1285" s="1062">
        <v>28</v>
      </c>
      <c r="B1285" s="1062">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c r="A1286" s="1062">
        <v>29</v>
      </c>
      <c r="B1286" s="1062">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c r="A1287" s="1062">
        <v>30</v>
      </c>
      <c r="B1287" s="1062">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c r="A1291" s="1062">
        <v>1</v>
      </c>
      <c r="B1291" s="1062">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c r="A1292" s="1062">
        <v>2</v>
      </c>
      <c r="B1292" s="1062">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c r="A1293" s="1062">
        <v>3</v>
      </c>
      <c r="B1293" s="1062">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c r="A1294" s="1062">
        <v>4</v>
      </c>
      <c r="B1294" s="1062">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c r="A1295" s="1062">
        <v>5</v>
      </c>
      <c r="B1295" s="1062">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c r="A1296" s="1062">
        <v>6</v>
      </c>
      <c r="B1296" s="1062">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c r="A1297" s="1062">
        <v>7</v>
      </c>
      <c r="B1297" s="1062">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c r="A1298" s="1062">
        <v>8</v>
      </c>
      <c r="B1298" s="1062">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c r="A1299" s="1062">
        <v>9</v>
      </c>
      <c r="B1299" s="1062">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c r="A1300" s="1062">
        <v>10</v>
      </c>
      <c r="B1300" s="1062">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c r="A1301" s="1062">
        <v>11</v>
      </c>
      <c r="B1301" s="1062">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c r="A1302" s="1062">
        <v>12</v>
      </c>
      <c r="B1302" s="1062">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c r="A1303" s="1062">
        <v>13</v>
      </c>
      <c r="B1303" s="1062">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c r="A1304" s="1062">
        <v>14</v>
      </c>
      <c r="B1304" s="1062">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c r="A1305" s="1062">
        <v>15</v>
      </c>
      <c r="B1305" s="1062">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c r="A1306" s="1062">
        <v>16</v>
      </c>
      <c r="B1306" s="1062">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c r="A1307" s="1062">
        <v>17</v>
      </c>
      <c r="B1307" s="1062">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c r="A1308" s="1062">
        <v>18</v>
      </c>
      <c r="B1308" s="1062">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c r="A1309" s="1062">
        <v>19</v>
      </c>
      <c r="B1309" s="1062">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c r="A1310" s="1062">
        <v>20</v>
      </c>
      <c r="B1310" s="1062">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c r="A1311" s="1062">
        <v>21</v>
      </c>
      <c r="B1311" s="1062">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c r="A1312" s="1062">
        <v>22</v>
      </c>
      <c r="B1312" s="1062">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c r="A1313" s="1062">
        <v>23</v>
      </c>
      <c r="B1313" s="1062">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c r="A1314" s="1062">
        <v>24</v>
      </c>
      <c r="B1314" s="1062">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c r="A1315" s="1062">
        <v>25</v>
      </c>
      <c r="B1315" s="1062">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c r="A1316" s="1062">
        <v>26</v>
      </c>
      <c r="B1316" s="1062">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c r="A1317" s="1062">
        <v>27</v>
      </c>
      <c r="B1317" s="1062">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c r="A1318" s="1062">
        <v>28</v>
      </c>
      <c r="B1318" s="1062">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c r="A1319" s="1062">
        <v>29</v>
      </c>
      <c r="B1319" s="1062">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c r="A1320" s="1062">
        <v>30</v>
      </c>
      <c r="B1320" s="1062">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管理課計一</cp:lastModifiedBy>
  <cp:lastPrinted>2018-08-21T05:58:32Z</cp:lastPrinted>
  <dcterms:created xsi:type="dcterms:W3CDTF">2012-03-13T00:50:25Z</dcterms:created>
  <dcterms:modified xsi:type="dcterms:W3CDTF">2018-08-21T11:36:35Z</dcterms:modified>
</cp:coreProperties>
</file>