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日常文書フォルダ\150_会計係\【共通】行政事業レビュー\３０年度\180821_【作業依頼：827(月)1500〆】最終公表に向けたレビューシート等の追記・修正等\2_作業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<sst xmlns="http://schemas.openxmlformats.org/spreadsheetml/2006/main" count="2897" uniqueCount="600">
  <si>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</si>
  <si>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</si>
  <si>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</si>
  <si>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</si>
  <si>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</si>
  <si>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</si>
  <si>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</si>
  <si>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</si>
  <si>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</si>
  <si>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</si>
  <si>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</si>
  <si>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</si>
  <si>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</si>
  <si>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</si>
  <si>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</si>
  <si>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</si>
  <si>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</si>
  <si>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</si>
  <si>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</si>
  <si>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</si>
  <si>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</si>
  <si>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</si>
  <si>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</si>
  <si>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</si>
  <si>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</si>
  <si>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</si>
  <si>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</si>
  <si>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</si>
  <si>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</si>
  <si>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</si>
  <si>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</si>
  <si>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</si>
  <si>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</si>
  <si>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</si>
  <si>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</si>
  <si>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</si>
  <si>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</si>
  <si>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</si>
  <si>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</si>
  <si>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</si>
  <si>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</si>
  <si>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</si>
  <si>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</si>
  <si>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</si>
  <si>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</si>
  <si>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</si>
  <si>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</si>
  <si>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</si>
  <si>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</si>
  <si>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</si>
  <si>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</si>
  <si>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</si>
  <si>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</si>
  <si>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</si>
  <si>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</si>
  <si>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</si>
  <si>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</si>
  <si>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</si>
  <si>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</si>
  <si>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</si>
  <si>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</si>
  <si>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</si>
  <si>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</si>
  <si>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</si>
  <si>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</si>
  <si>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</si>
  <si>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</si>
  <si>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</si>
  <si>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</si>
  <si>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</si>
  <si>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</si>
  <si>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</si>
  <si>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</si>
  <si>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</si>
  <si>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</si>
  <si>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</si>
  <si>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</si>
  <si>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</si>
  <si>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</si>
  <si>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</si>
  <si>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</si>
  <si>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</si>
  <si>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</si>
  <si>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</si>
  <si>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</si>
  <si>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</si>
  <si>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</si>
  <si>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</si>
  <si>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</si>
  <si>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</si>
  <si>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</si>
  <si>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</si>
  <si>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</si>
  <si>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</si>
  <si>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</si>
  <si>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</si>
  <si>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</si>
  <si>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</si>
  <si>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</si>
  <si>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</si>
  <si>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</si>
  <si>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</si>
  <si>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</si>
  <si>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</si>
  <si>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</si>
  <si>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</si>
  <si>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</si>
  <si>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</si>
  <si>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</si>
  <si>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</si>
  <si>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</si>
  <si>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</si>
  <si>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</si>
  <si>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</si>
  <si>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</si>
  <si>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</si>
  <si>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</si>
  <si>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</si>
  <si>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</si>
  <si>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</si>
  <si>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</si>
  <si>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</si>
  <si>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</si>
  <si>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</si>
  <si>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</si>
  <si>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</si>
  <si>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</si>
  <si>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</si>
  <si>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</si>
  <si>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</si>
  <si>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</si>
  <si>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</si>
  <si>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</si>
  <si>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</si>
  <si>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</si>
  <si>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</si>
  <si>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</si>
  <si>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</si>
  <si>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</si>
  <si>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</si>
  <si>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</si>
  <si>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</si>
  <si>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</si>
  <si>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</si>
  <si>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</si>
  <si>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</si>
  <si>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</si>
  <si>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</si>
  <si>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</si>
  <si>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</si>
  <si>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</si>
  <si>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</si>
  <si>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</si>
  <si>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</si>
  <si>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</si>
  <si>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</si>
  <si>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</si>
  <si>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</si>
  <si>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</si>
  <si>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</si>
  <si>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</si>
  <si>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</si>
  <si>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</si>
  <si>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</si>
  <si>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</si>
  <si>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</si>
  <si>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</si>
  <si>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</si>
  <si>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</si>
  <si>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</si>
  <si>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</si>
  <si>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</si>
  <si>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</si>
  <si>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</si>
  <si>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</si>
  <si>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</si>
  <si>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</si>
  <si>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</si>
  <si>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</si>
  <si>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</si>
  <si>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</si>
  <si>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</si>
  <si>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</si>
  <si>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</si>
  <si>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</si>
  <si>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</si>
  <si>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</si>
  <si>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</si>
  <si>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</si>
  <si>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</si>
  <si>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</si>
  <si>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</si>
  <si>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</si>
  <si>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</si>
  <si>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</si>
  <si>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</si>
  <si>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</si>
  <si>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</si>
  <si>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</si>
  <si>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</si>
  <si>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</si>
  <si>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</si>
  <si>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</si>
  <si>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</si>
  <si>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</si>
  <si>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</si>
  <si>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</si>
  <si>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</si>
  <si>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</si>
  <si>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</si>
  <si>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</si>
  <si>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</si>
  <si>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</si>
  <si>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</si>
  <si>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</si>
  <si>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</si>
  <si>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</si>
  <si>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</si>
  <si>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</si>
  <si>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</si>
  <si>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</si>
  <si>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</si>
  <si>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</si>
  <si>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</si>
  <si>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</si>
  <si>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</si>
  <si>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</si>
  <si>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</si>
  <si>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</si>
  <si>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</si>
  <si>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</si>
  <si>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</si>
  <si>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</si>
  <si>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</si>
  <si>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</si>
  <si>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</si>
  <si>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</si>
  <si>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</si>
  <si>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</si>
  <si>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</si>
  <si>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</si>
  <si>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</si>
  <si>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</si>
  <si>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</si>
  <si>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</si>
  <si>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</si>
  <si>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</si>
  <si>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</si>
  <si>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</si>
  <si>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</si>
  <si>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</si>
  <si>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</si>
  <si>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</si>
  <si>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</si>
  <si>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</si>
  <si>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</si>
  <si>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</si>
  <si>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</si>
  <si>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</si>
  <si>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</si>
  <si>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</si>
  <si>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</si>
  <si>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</si>
  <si>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</si>
  <si>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</si>
  <si>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</si>
  <si>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</si>
  <si>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</si>
  <si>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</si>
  <si>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</si>
  <si>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</si>
  <si>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</si>
  <si>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</si>
  <si>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</si>
  <si>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</si>
  <si>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</si>
  <si>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</si>
  <si>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</si>
  <si>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</si>
  <si>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</si>
  <si>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</si>
  <si>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</si>
  <si>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</si>
  <si>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</si>
  <si>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</si>
  <si>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</si>
  <si>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</si>
  <si>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</si>
  <si>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</si>
  <si>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</si>
  <si>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</si>
  <si>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</si>
  <si>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</si>
  <si>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</si>
  <si>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</si>
  <si>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</si>
  <si>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</si>
  <si>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</si>
  <si>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</si>
  <si>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</si>
  <si>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</si>
  <si>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</si>
  <si>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</si>
  <si>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</si>
  <si>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</si>
  <si>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</si>
  <si>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</si>
  <si>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</si>
  <si>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</si>
  <si>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</si>
  <si>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</si>
  <si>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</si>
  <si>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</si>
  <si>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</si>
  <si>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</si>
  <si>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</si>
  <si>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</si>
  <si>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</si>
  <si>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</si>
  <si>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</si>
  <si>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</si>
  <si>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</si>
  <si>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</si>
  <si>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</si>
  <si>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</si>
  <si>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</si>
  <si>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</si>
  <si>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</si>
  <si>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</si>
  <si>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</si>
  <si>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</si>
  <si>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</si>
  <si>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</si>
  <si>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</si>
  <si>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</si>
  <si>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</si>
  <si>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</si>
  <si>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</si>
  <si>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</si>
  <si>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</si>
  <si>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</si>
  <si>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</si>
  <si>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</si>
  <si>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</si>
  <si>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</si>
  <si>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</si>
  <si>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</si>
  <si>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</si>
  <si>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</si>
  <si>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</si>
  <si>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</si>
  <si>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</si>
  <si>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</si>
  <si>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</si>
  <si>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</si>
  <si>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</si>
  <si>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</si>
  <si>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</si>
  <si>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</si>
  <si>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</si>
  <si>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</si>
  <si>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</si>
  <si>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</si>
  <si>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</si>
  <si>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</si>
  <si>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</si>
  <si>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</si>
  <si>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</si>
  <si>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</si>
  <si>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</si>
  <si>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</si>
  <si>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</si>
  <si>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</si>
  <si>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</si>
  <si>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</si>
  <si>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</si>
  <si>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</si>
  <si>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</si>
  <si>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</si>
  <si>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</si>
  <si>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</si>
  <si>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</si>
  <si>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</si>
  <si>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</si>
  <si>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</si>
  <si>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</si>
  <si>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</si>
  <si>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</si>
  <si>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</si>
  <si>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</si>
  <si>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</si>
  <si>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</si>
  <si>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</si>
  <si>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</si>
  <si>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</si>
  <si>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</si>
  <si>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</si>
  <si>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</si>
  <si>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</si>
  <si>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</si>
  <si>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</si>
  <si>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</si>
  <si>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</si>
  <si>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</si>
  <si>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</si>
  <si>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</si>
  <si>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</si>
  <si>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</si>
  <si>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</si>
  <si>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</si>
  <si>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</si>
  <si>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</si>
  <si>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</si>
  <si>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</si>
  <si>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</si>
  <si>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</si>
  <si>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</si>
  <si>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</si>
  <si>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</si>
  <si>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</si>
  <si>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</si>
  <si>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</si>
  <si>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</si>
  <si>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</si>
  <si>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</si>
  <si>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</si>
  <si>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</si>
  <si>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</si>
  <si>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</si>
  <si>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</si>
  <si>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</si>
  <si>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</si>
  <si>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</si>
  <si>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</si>
  <si>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</si>
  <si>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</si>
  <si>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</si>
  <si>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</si>
  <si>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</si>
  <si>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</si>
  <si>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</si>
  <si>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</si>
  <si>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</si>
  <si>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</si>
  <si>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</si>
  <si>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</si>
  <si>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</si>
  <si>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</si>
  <si>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</si>
  <si>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</si>
  <si>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</si>
  <si>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</si>
  <si>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</si>
  <si>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</si>
  <si>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</si>
  <si>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</si>
  <si>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</si>
  <si>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</si>
  <si>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</si>
  <si>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</si>
  <si>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</si>
  <si>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</si>
  <si>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</si>
  <si>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</si>
  <si>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</si>
  <si>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</si>
  <si>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</si>
  <si>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</si>
  <si>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</si>
  <si>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</si>
  <si>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</si>
  <si>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</si>
  <si>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</si>
  <si>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</si>
  <si>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</si>
  <si>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</si>
  <si>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</si>
  <si>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</si>
  <si>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</si>
  <si>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</si>
  <si>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</si>
  <si>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</si>
  <si>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</si>
  <si>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</si>
  <si>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</si>
  <si>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</si>
  <si>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</si>
  <si>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</si>
  <si>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</si>
  <si>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</si>
  <si>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</si>
  <si>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</si>
  <si>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</si>
  <si>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</si>
  <si>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</si>
  <si>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</si>
  <si>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</si>
  <si>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</si>
  <si>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</si>
  <si>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</si>
  <si>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</si>
  <si>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</si>
  <si>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</si>
  <si>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</si>
  <si>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</si>
  <si>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</si>
  <si>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</si>
  <si>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</si>
  <si>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</si>
  <si>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</si>
  <si>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</si>
  <si>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</si>
  <si>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</si>
  <si>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</si>
  <si>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</si>
  <si>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</si>
  <si>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</si>
  <si>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</si>
  <si>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</si>
  <si>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</si>
  <si>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</si>
  <si>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</si>
  <si>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</si>
  <si>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</si>
  <si>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</si>
  <si>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</si>
  <si>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</si>
  <si>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</si>
  <si>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</si>
  <si>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</si>
  <si>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</si>
  <si>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</si>
  <si>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</si>
  <si>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</si>
  <si>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</si>
  <si>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</si>
  <si>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</si>
  <si>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</si>
  <si>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</si>
  <si>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</si>
  <si>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</si>
  <si>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</si>
  <si>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</si>
  <si>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</si>
  <si>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</si>
  <si>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</si>
  <si>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</si>
  <si>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</si>
  <si>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</si>
  <si>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</si>
  <si>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</si>
  <si>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国土交通政策研究所</t>
    <phoneticPr fontId="5"/>
  </si>
  <si>
    <t>-</t>
  </si>
  <si>
    <t>-</t>
    <phoneticPr fontId="5"/>
  </si>
  <si>
    <t>○</t>
  </si>
  <si>
    <t>-</t>
    <phoneticPr fontId="3"/>
  </si>
  <si>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</si>
  <si>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</si>
  <si>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</si>
  <si>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</si>
  <si>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</si>
  <si>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</si>
  <si>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</si>
  <si>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</si>
  <si>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</si>
  <si>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</si>
  <si>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</si>
  <si>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</si>
  <si>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事業の目的に照らして適切に活動しており、その結果、終了年度である平成29年度に調査検討の成果を得た。</t>
    <rPh sb="25" eb="27">
      <t>シュウリョウ</t>
    </rPh>
    <rPh sb="27" eb="29">
      <t>ネンド</t>
    </rPh>
    <rPh sb="32" eb="34">
      <t>ヘイセイ</t>
    </rPh>
    <rPh sb="36" eb="38">
      <t>ネンド</t>
    </rPh>
    <rPh sb="39" eb="41">
      <t>チョウサ</t>
    </rPh>
    <rPh sb="41" eb="43">
      <t>ケントウ</t>
    </rPh>
    <rPh sb="44" eb="46">
      <t>セイカ</t>
    </rPh>
    <rPh sb="47" eb="48">
      <t>エ</t>
    </rPh>
    <phoneticPr fontId="5"/>
  </si>
  <si>
    <t>研究内容の重点化・事業効率・コスト等の観点からも適切に執行している。</t>
    <phoneticPr fontId="5"/>
  </si>
  <si>
    <t>人件費</t>
    <rPh sb="0" eb="3">
      <t>ジンケンヒ</t>
    </rPh>
    <phoneticPr fontId="5"/>
  </si>
  <si>
    <t>調査研究</t>
    <rPh sb="0" eb="2">
      <t>チョウサ</t>
    </rPh>
    <rPh sb="2" eb="4">
      <t>ケンキュウ</t>
    </rPh>
    <phoneticPr fontId="5"/>
  </si>
  <si>
    <t>現地調査、課題整理、データ分析</t>
    <rPh sb="0" eb="2">
      <t>ゲンチ</t>
    </rPh>
    <rPh sb="2" eb="4">
      <t>チョウサ</t>
    </rPh>
    <rPh sb="5" eb="7">
      <t>カダイ</t>
    </rPh>
    <rPh sb="7" eb="9">
      <t>セイリ</t>
    </rPh>
    <rPh sb="13" eb="15">
      <t>ブンセキ</t>
    </rPh>
    <phoneticPr fontId="5"/>
  </si>
  <si>
    <t>９　市場環境の整備、産業の生産性向上、消費者利益の保護</t>
    <phoneticPr fontId="5"/>
  </si>
  <si>
    <t>３０　社会資本整備・管理等を効果的に推進する</t>
    <phoneticPr fontId="5"/>
  </si>
  <si>
    <t>研究調整官　多田 智和</t>
    <phoneticPr fontId="5"/>
  </si>
  <si>
    <t>建設産業の外国政府・企業と連携した第三国展開に関する調査研究</t>
    <phoneticPr fontId="5"/>
  </si>
  <si>
    <t>インフラシステム輸出戦略（平成２７年度改訂版）
（平成２７年６月２日)</t>
    <phoneticPr fontId="5"/>
  </si>
  <si>
    <t>　我が国建設（インフラ）産業の南西アジア、中東、中南米諸国等への国際展開について、これらの市場における競合相手の特定、競合相手国が採っている支援策の調査と我が国支援策との比較分析、外国政府・企業と連携した展開の可能性・有効性に係る調査等を行う。調査分析結果を体系的に整理・蓄積し、これらの市場への国際展開に資する基礎資料とするとともに、内部部局等への提供を通じて、今後の建設産業に係る中長期的・戦略的な海外展開の推進を図る。</t>
    <phoneticPr fontId="5"/>
  </si>
  <si>
    <t xml:space="preserve">１． 展開先の国及び市場に関する調査
有望な市場を特定した上で、基礎情報、インフラ需要とその時期等について文献調査及び現地調査を行う。特定した市場における競合相手を特定する
２． 支援制度に関する調査
競合相手国の支援制度を調査し、我が国の支援制度と比較分析を行う
３． 外国政府・企業と連携した展開の可能性・有効性に関する調査
１．で特定した市場への展開に際して外国政府企業と連携することの可能性・有効性について、地理的・技術的な強み等の観点を踏まえた上で調査する
４． 有識者に対するヒアリング
　国内の学識経験者、実務者等から、関連する知見の提供・助言を受ける
</t>
    <phoneticPr fontId="5"/>
  </si>
  <si>
    <t>我が国建設（インフラ）産業の南西アジア、中東、中南米諸国等への国際展開について、これらの市場における競合相手の特定、競合相手国が採っている支援策の調査と我が国支援策との比較分析、外国政府・企業と連携した展開の可能性・有効性に係る調査等を行い、調査分析結果を体系的に整理・蓄積し、これらの市場への国際展開に資する基礎資料とし、今後の建設産業に係る中長期的・戦略的な海外展開の推進を図る。</t>
    <phoneticPr fontId="5"/>
  </si>
  <si>
    <t>契約の相手方を特定する際に、企画提案方式を取り入れることで競争性を確保している。</t>
    <phoneticPr fontId="5"/>
  </si>
  <si>
    <t>・本調査研究は平成29年度で終了したが、本成果については報告書のHP公表や、研究発表会を通じて、積極的に情報発信をしていく。</t>
    <rPh sb="1" eb="2">
      <t>ホン</t>
    </rPh>
    <rPh sb="2" eb="4">
      <t>チョウサ</t>
    </rPh>
    <rPh sb="4" eb="6">
      <t>ケンキュウ</t>
    </rPh>
    <rPh sb="7" eb="9">
      <t>ヘイセイ</t>
    </rPh>
    <rPh sb="11" eb="13">
      <t>ネンド</t>
    </rPh>
    <rPh sb="14" eb="16">
      <t>シュウリョウ</t>
    </rPh>
    <rPh sb="20" eb="21">
      <t>ホン</t>
    </rPh>
    <rPh sb="21" eb="23">
      <t>セイカ</t>
    </rPh>
    <rPh sb="28" eb="31">
      <t>ホウコクショ</t>
    </rPh>
    <rPh sb="34" eb="36">
      <t>コウヒョウ</t>
    </rPh>
    <rPh sb="38" eb="40">
      <t>ケンキュウ</t>
    </rPh>
    <rPh sb="40" eb="43">
      <t>ハッピョウカイ</t>
    </rPh>
    <rPh sb="44" eb="45">
      <t>ツウ</t>
    </rPh>
    <rPh sb="48" eb="51">
      <t>セッキョクテキ</t>
    </rPh>
    <rPh sb="52" eb="54">
      <t>ジョウホウ</t>
    </rPh>
    <rPh sb="54" eb="56">
      <t>ハッシン</t>
    </rPh>
    <phoneticPr fontId="5"/>
  </si>
  <si>
    <t>新28-039</t>
    <rPh sb="0" eb="1">
      <t>シン</t>
    </rPh>
    <phoneticPr fontId="5"/>
  </si>
  <si>
    <t>新28-0028</t>
    <rPh sb="0" eb="1">
      <t>シン</t>
    </rPh>
    <phoneticPr fontId="5"/>
  </si>
  <si>
    <t>A.みずほ総合研究所(株)</t>
    <rPh sb="5" eb="7">
      <t>ソウゴウ</t>
    </rPh>
    <rPh sb="7" eb="10">
      <t>ケンキュウジョ</t>
    </rPh>
    <rPh sb="10" eb="13">
      <t>カブ</t>
    </rPh>
    <phoneticPr fontId="5"/>
  </si>
  <si>
    <t>みずほ総合研究所(株)</t>
    <phoneticPr fontId="5"/>
  </si>
  <si>
    <t>(株)大塚商会</t>
    <rPh sb="0" eb="3">
      <t>カブ</t>
    </rPh>
    <rPh sb="3" eb="5">
      <t>オオツカ</t>
    </rPh>
    <rPh sb="5" eb="7">
      <t>ショウカイ</t>
    </rPh>
    <phoneticPr fontId="5"/>
  </si>
  <si>
    <t>ソフトウェア販売</t>
    <rPh sb="6" eb="8">
      <t>ハンバイ</t>
    </rPh>
    <phoneticPr fontId="5"/>
  </si>
  <si>
    <t>(株)サイマル・インターナショナル</t>
    <rPh sb="0" eb="3">
      <t>カブ</t>
    </rPh>
    <phoneticPr fontId="5"/>
  </si>
  <si>
    <t>通訳</t>
    <rPh sb="0" eb="2">
      <t>ツウヤク</t>
    </rPh>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</si>
  <si>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5"/>
  </si>
  <si>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</si>
  <si>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</si>
  <si>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執行額／公表・発表件数</t>
    <rPh sb="0" eb="2">
      <t>シッコウ</t>
    </rPh>
    <rPh sb="2" eb="3">
      <t>ガク</t>
    </rPh>
    <rPh sb="4" eb="6">
      <t>コウヒョウ</t>
    </rPh>
    <rPh sb="7" eb="9">
      <t>ハッピョウ</t>
    </rPh>
    <rPh sb="9" eb="11">
      <t>ケンスウ</t>
    </rPh>
    <phoneticPr fontId="5"/>
  </si>
  <si>
    <t>5百万円/2件</t>
    <phoneticPr fontId="5"/>
  </si>
  <si>
    <t>今後の本省部局や地方自治体が政策形成を行う基礎資料等として利用された回数</t>
    <rPh sb="8" eb="10">
      <t>チホウ</t>
    </rPh>
    <rPh sb="10" eb="13">
      <t>ジチタイ</t>
    </rPh>
    <rPh sb="25" eb="26">
      <t>トウ</t>
    </rPh>
    <phoneticPr fontId="5"/>
  </si>
  <si>
    <t>終了予定</t>
  </si>
  <si>
    <t>平成29年度で事業完了に伴い終了。本省部局の政策形成を行う基礎資料等として利用されるような活動を行い、事業の成果が有効活用されるように努められたい。</t>
    <phoneticPr fontId="5"/>
  </si>
  <si>
    <t>予定どおり平成29年度で終了したが、本調査研究で得られた成果については、報告書のＨＰ公表等により積極的に情報発信をしていく。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</si>
</sst>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a:extLst>
            <a:ext uri="{FF2B5EF4-FFF2-40B4-BE49-F238E27FC236}">
              <a16:creationId xmlns="" xmlns:a16="http://schemas.microsoft.com/office/drawing/2014/main" id="{00000000-0008-0000-0000-000002000000}"/>
            </a:ext>
          </a:extLst>
        </xdr:cNvPr>
        <xdr:cNvGrpSpPr/>
      </xdr:nvGrpSpPr>
      <xdr:grpSpPr>
        <a:xfrm>
          <a:off x="3170466" y="41650555"/>
          <a:ext cx="5614894" cy="3790511"/>
          <a:chOff x="4278405" y="41109900"/>
          <a:chExt cx="5640294" cy="3772368"/>
        </a:xfrm>
      </xdr:grpSpPr>
      <xdr:sp macro="" textlink="">
        <xdr:nvSpPr>
          <xdr:cNvPr id="3" name="大かっこ 2">
            <a:extLst>
              <a:ext uri="{FF2B5EF4-FFF2-40B4-BE49-F238E27FC236}">
                <a16:creationId xmlns="" xmlns:a16="http://schemas.microsoft.com/office/drawing/2014/main" id="{00000000-0008-0000-0000-000003000000}"/>
              </a:ext>
            </a:extLst>
          </xdr:cNvPr>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a:extLst>
              <a:ext uri="{FF2B5EF4-FFF2-40B4-BE49-F238E27FC236}">
                <a16:creationId xmlns="" xmlns:a16="http://schemas.microsoft.com/office/drawing/2014/main" id="{00000000-0008-0000-0000-000004000000}"/>
              </a:ext>
            </a:extLst>
          </xdr:cNvPr>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a:extLst>
              <a:ext uri="{FF2B5EF4-FFF2-40B4-BE49-F238E27FC236}">
                <a16:creationId xmlns="" xmlns:a16="http://schemas.microsoft.com/office/drawing/2014/main" id="{00000000-0008-0000-0000-000005000000}"/>
              </a:ext>
            </a:extLst>
          </xdr:cNvPr>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a:extLst>
              <a:ext uri="{FF2B5EF4-FFF2-40B4-BE49-F238E27FC236}">
                <a16:creationId xmlns="" xmlns:a16="http://schemas.microsoft.com/office/drawing/2014/main" id="{00000000-0008-0000-0000-000006000000}"/>
              </a:ext>
            </a:extLst>
          </xdr:cNvPr>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a:extLst>
              <a:ext uri="{FF2B5EF4-FFF2-40B4-BE49-F238E27FC236}">
                <a16:creationId xmlns="" xmlns:a16="http://schemas.microsoft.com/office/drawing/2014/main" id="{00000000-0008-0000-0000-000007000000}"/>
              </a:ext>
            </a:extLst>
          </xdr:cNvPr>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a:extLst>
              <a:ext uri="{FF2B5EF4-FFF2-40B4-BE49-F238E27FC236}">
                <a16:creationId xmlns="" xmlns:a16="http://schemas.microsoft.com/office/drawing/2014/main" id="{00000000-0008-0000-0000-000008000000}"/>
              </a:ext>
            </a:extLst>
          </xdr:cNvPr>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a:extLst>
              <a:ext uri="{FF2B5EF4-FFF2-40B4-BE49-F238E27FC236}">
                <a16:creationId xmlns="" xmlns:a16="http://schemas.microsoft.com/office/drawing/2014/main" id="{00000000-0008-0000-0000-000009000000}"/>
              </a:ext>
            </a:extLst>
          </xdr:cNvPr>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3</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a:extLst>
              <a:ext uri="{FF2B5EF4-FFF2-40B4-BE49-F238E27FC236}">
                <a16:creationId xmlns="" xmlns:a16="http://schemas.microsoft.com/office/drawing/2014/main" id="{00000000-0008-0000-0000-00000A000000}"/>
              </a:ext>
            </a:extLst>
          </xdr:cNvPr>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a:extLst>
              <a:ext uri="{FF2B5EF4-FFF2-40B4-BE49-F238E27FC236}">
                <a16:creationId xmlns="" xmlns:a16="http://schemas.microsoft.com/office/drawing/2014/main" id="{00000000-0008-0000-0000-00000B000000}"/>
              </a:ext>
            </a:extLst>
          </xdr:cNvPr>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a:extLst>
              <a:ext uri="{FF2B5EF4-FFF2-40B4-BE49-F238E27FC236}">
                <a16:creationId xmlns="" xmlns:a16="http://schemas.microsoft.com/office/drawing/2014/main" id="{00000000-0008-0000-0000-00000C000000}"/>
              </a:ext>
            </a:extLst>
          </xdr:cNvPr>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318</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575</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577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01.25" customHeight="1" x14ac:dyDescent="0.15">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553</v>
      </c>
      <c r="Q13" s="98"/>
      <c r="R13" s="98"/>
      <c r="S13" s="98"/>
      <c r="T13" s="98"/>
      <c r="U13" s="98"/>
      <c r="V13" s="99"/>
      <c r="W13" s="97">
        <v>5</v>
      </c>
      <c r="X13" s="98"/>
      <c r="Y13" s="98"/>
      <c r="Z13" s="98"/>
      <c r="AA13" s="98"/>
      <c r="AB13" s="98"/>
      <c r="AC13" s="99"/>
      <c r="AD13" s="97">
        <v>5</v>
      </c>
      <c r="AE13" s="98"/>
      <c r="AF13" s="98"/>
      <c r="AG13" s="98"/>
      <c r="AH13" s="98"/>
      <c r="AI13" s="98"/>
      <c r="AJ13" s="99"/>
      <c r="AK13" s="97" t="s">
        <v>553</v>
      </c>
      <c r="AL13" s="98"/>
      <c r="AM13" s="98"/>
      <c r="AN13" s="98"/>
      <c r="AO13" s="98"/>
      <c r="AP13" s="98"/>
      <c r="AQ13" s="99"/>
      <c r="AR13" s="94" t="s">
        <v>553</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553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t="s">
        <v>553</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5</v>
      </c>
      <c r="X18" s="104"/>
      <c r="Y18" s="104"/>
      <c r="Z18" s="104"/>
      <c r="AA18" s="104"/>
      <c r="AB18" s="104"/>
      <c r="AC18" s="105"/>
      <c r="AD18" s="103">
        <f>SUM(AD13:AJ17)</f>
        <v>5</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v>5</v>
      </c>
      <c r="X19" s="98"/>
      <c r="Y19" s="98"/>
      <c r="Z19" s="98"/>
      <c r="AA19" s="98"/>
      <c r="AB19" s="98"/>
      <c r="AC19" s="99"/>
      <c r="AD19" s="97">
        <v>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t="s">
        <v>553</v>
      </c>
      <c r="Q23" s="95"/>
      <c r="R23" s="95"/>
      <c r="S23" s="95"/>
      <c r="T23" s="95"/>
      <c r="U23" s="95"/>
      <c r="V23" s="96"/>
      <c r="W23" s="94" t="s">
        <v>553</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t="s">
        <v>553</v>
      </c>
      <c r="Q24" s="98"/>
      <c r="R24" s="98"/>
      <c r="S24" s="98"/>
      <c r="T24" s="98"/>
      <c r="U24" s="98"/>
      <c r="V24" s="99"/>
      <c r="W24" s="97" t="s">
        <v>553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555</v>
      </c>
      <c r="H25" s="187"/>
      <c r="I25" s="187"/>
      <c r="J25" s="187"/>
      <c r="K25" s="187"/>
      <c r="L25" s="187"/>
      <c r="M25" s="187"/>
      <c r="N25" s="187"/>
      <c r="O25" s="188"/>
      <c r="P25" s="97" t="s">
        <v>553</v>
      </c>
      <c r="Q25" s="98"/>
      <c r="R25" s="98"/>
      <c r="S25" s="98"/>
      <c r="T25" s="98"/>
      <c r="U25" s="98"/>
      <c r="V25" s="99"/>
      <c r="W25" s="97" t="s">
        <v>553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555</v>
      </c>
      <c r="H26" s="187"/>
      <c r="I26" s="187"/>
      <c r="J26" s="187"/>
      <c r="K26" s="187"/>
      <c r="L26" s="187"/>
      <c r="M26" s="187"/>
      <c r="N26" s="187"/>
      <c r="O26" s="188"/>
      <c r="P26" s="97" t="s">
        <v>553</v>
      </c>
      <c r="Q26" s="98"/>
      <c r="R26" s="98"/>
      <c r="S26" s="98"/>
      <c r="T26" s="98"/>
      <c r="U26" s="98"/>
      <c r="V26" s="99"/>
      <c r="W26" s="97" t="s">
        <v>553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553</v>
      </c>
      <c r="H27" s="187"/>
      <c r="I27" s="187"/>
      <c r="J27" s="187"/>
      <c r="K27" s="187"/>
      <c r="L27" s="187"/>
      <c r="M27" s="187"/>
      <c r="N27" s="187"/>
      <c r="O27" s="188"/>
      <c r="P27" s="97" t="s">
        <v>553</v>
      </c>
      <c r="Q27" s="98"/>
      <c r="R27" s="98"/>
      <c r="S27" s="98"/>
      <c r="T27" s="98"/>
      <c r="U27" s="98"/>
      <c r="V27" s="99"/>
      <c r="W27" s="97" t="s">
        <v>553</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30</v>
      </c>
      <c r="AV31" s="269"/>
      <c r="AW31" s="377" t="s">
        <v>300</v>
      </c>
      <c r="AX31" s="378"/>
    </row>
    <row r="32" spans="1:50" ht="23.25" customHeight="1" x14ac:dyDescent="0.15">
      <c r="A32" s="515"/>
      <c r="B32" s="513"/>
      <c r="C32" s="513"/>
      <c r="D32" s="513"/>
      <c r="E32" s="513"/>
      <c r="F32" s="514"/>
      <c r="G32" s="540" t="s">
        <v>591</v>
      </c>
      <c r="H32" s="541"/>
      <c r="I32" s="541"/>
      <c r="J32" s="541"/>
      <c r="K32" s="541"/>
      <c r="L32" s="541"/>
      <c r="M32" s="541"/>
      <c r="N32" s="541"/>
      <c r="O32" s="542"/>
      <c r="P32" s="158" t="s">
        <v>596</v>
      </c>
      <c r="Q32" s="158"/>
      <c r="R32" s="158"/>
      <c r="S32" s="158"/>
      <c r="T32" s="158"/>
      <c r="U32" s="158"/>
      <c r="V32" s="158"/>
      <c r="W32" s="158"/>
      <c r="X32" s="229"/>
      <c r="Y32" s="336" t="s">
        <v>12</v>
      </c>
      <c r="Z32" s="549"/>
      <c r="AA32" s="550"/>
      <c r="AB32" s="551" t="s">
        <v>556</v>
      </c>
      <c r="AC32" s="551"/>
      <c r="AD32" s="551"/>
      <c r="AE32" s="362" t="s">
        <v>557</v>
      </c>
      <c r="AF32" s="363"/>
      <c r="AG32" s="363"/>
      <c r="AH32" s="363"/>
      <c r="AI32" s="362">
        <v>0</v>
      </c>
      <c r="AJ32" s="363"/>
      <c r="AK32" s="363"/>
      <c r="AL32" s="363"/>
      <c r="AM32" s="362">
        <v>0</v>
      </c>
      <c r="AN32" s="363"/>
      <c r="AO32" s="363"/>
      <c r="AP32" s="363"/>
      <c r="AQ32" s="100" t="s">
        <v>553</v>
      </c>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556</v>
      </c>
      <c r="AC33" s="522"/>
      <c r="AD33" s="522"/>
      <c r="AE33" s="362" t="s">
        <v>557</v>
      </c>
      <c r="AF33" s="363"/>
      <c r="AG33" s="363"/>
      <c r="AH33" s="363"/>
      <c r="AI33" s="362">
        <v>0</v>
      </c>
      <c r="AJ33" s="363"/>
      <c r="AK33" s="363"/>
      <c r="AL33" s="363"/>
      <c r="AM33" s="362">
        <v>0</v>
      </c>
      <c r="AN33" s="363"/>
      <c r="AO33" s="363"/>
      <c r="AP33" s="363"/>
      <c r="AQ33" s="100" t="s">
        <v>553</v>
      </c>
      <c r="AR33" s="101"/>
      <c r="AS33" s="101"/>
      <c r="AT33" s="102"/>
      <c r="AU33" s="363">
        <v>2</v>
      </c>
      <c r="AV33" s="363"/>
      <c r="AW33" s="363"/>
      <c r="AX33" s="365"/>
    </row>
    <row r="34" spans="1:50" ht="5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553</v>
      </c>
      <c r="AF34" s="363"/>
      <c r="AG34" s="363"/>
      <c r="AH34" s="363"/>
      <c r="AI34" s="362">
        <v>0</v>
      </c>
      <c r="AJ34" s="363"/>
      <c r="AK34" s="363"/>
      <c r="AL34" s="363"/>
      <c r="AM34" s="362">
        <v>0</v>
      </c>
      <c r="AN34" s="363"/>
      <c r="AO34" s="363"/>
      <c r="AP34" s="363"/>
      <c r="AQ34" s="100" t="s">
        <v>553</v>
      </c>
      <c r="AR34" s="101"/>
      <c r="AS34" s="101"/>
      <c r="AT34" s="102"/>
      <c r="AU34" s="363"/>
      <c r="AV34" s="363"/>
      <c r="AW34" s="363"/>
      <c r="AX34" s="365"/>
    </row>
    <row r="35" spans="1:50" ht="23.25" customHeight="1" x14ac:dyDescent="0.15">
      <c r="A35" s="901" t="s">
        <v>528</v>
      </c>
      <c r="B35" s="902"/>
      <c r="C35" s="902"/>
      <c r="D35" s="902"/>
      <c r="E35" s="902"/>
      <c r="F35" s="903"/>
      <c r="G35" s="907" t="s">
        <v>592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593</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558</v>
      </c>
      <c r="AC101" s="551"/>
      <c r="AD101" s="551"/>
      <c r="AE101" s="362" t="s">
        <v>553</v>
      </c>
      <c r="AF101" s="363"/>
      <c r="AG101" s="363"/>
      <c r="AH101" s="364"/>
      <c r="AI101" s="362">
        <v>2</v>
      </c>
      <c r="AJ101" s="363"/>
      <c r="AK101" s="363"/>
      <c r="AL101" s="364"/>
      <c r="AM101" s="362">
        <v>2</v>
      </c>
      <c r="AN101" s="363"/>
      <c r="AO101" s="363"/>
      <c r="AP101" s="364"/>
      <c r="AQ101" s="362" t="s">
        <v>553</v>
      </c>
      <c r="AR101" s="363"/>
      <c r="AS101" s="363"/>
      <c r="AT101" s="364"/>
      <c r="AU101" s="362" t="s">
        <v>553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558</v>
      </c>
      <c r="AC102" s="551"/>
      <c r="AD102" s="551"/>
      <c r="AE102" s="356" t="s">
        <v>553</v>
      </c>
      <c r="AF102" s="356"/>
      <c r="AG102" s="356"/>
      <c r="AH102" s="356"/>
      <c r="AI102" s="356">
        <v>2</v>
      </c>
      <c r="AJ102" s="356"/>
      <c r="AK102" s="356"/>
      <c r="AL102" s="356"/>
      <c r="AM102" s="356">
        <v>2</v>
      </c>
      <c r="AN102" s="356"/>
      <c r="AO102" s="356"/>
      <c r="AP102" s="356"/>
      <c r="AQ102" s="818" t="s">
        <v>553</v>
      </c>
      <c r="AR102" s="819"/>
      <c r="AS102" s="819"/>
      <c r="AT102" s="820"/>
      <c r="AU102" s="818" t="s">
        <v>553</v>
      </c>
      <c r="AV102" s="819"/>
      <c r="AW102" s="819"/>
      <c r="AX102" s="820"/>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594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559</v>
      </c>
      <c r="AC116" s="299"/>
      <c r="AD116" s="300"/>
      <c r="AE116" s="356" t="s">
        <v>560</v>
      </c>
      <c r="AF116" s="356"/>
      <c r="AG116" s="356"/>
      <c r="AH116" s="356"/>
      <c r="AI116" s="356">
        <v>2.5</v>
      </c>
      <c r="AJ116" s="356"/>
      <c r="AK116" s="356"/>
      <c r="AL116" s="356"/>
      <c r="AM116" s="356">
        <v>2.5</v>
      </c>
      <c r="AN116" s="356"/>
      <c r="AO116" s="356"/>
      <c r="AP116" s="356"/>
      <c r="AQ116" s="362" t="s">
        <v>553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561</v>
      </c>
      <c r="AC117" s="340"/>
      <c r="AD117" s="341"/>
      <c r="AE117" s="304" t="s">
        <v>560</v>
      </c>
      <c r="AF117" s="304"/>
      <c r="AG117" s="304"/>
      <c r="AH117" s="304"/>
      <c r="AI117" s="304" t="s">
        <v>595</v>
      </c>
      <c r="AJ117" s="304"/>
      <c r="AK117" s="304"/>
      <c r="AL117" s="304"/>
      <c r="AM117" s="304" t="s">
        <v>595</v>
      </c>
      <c r="AN117" s="304"/>
      <c r="AO117" s="304"/>
      <c r="AP117" s="304"/>
      <c r="AQ117" s="304" t="s">
        <v>553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t="s">
        <v>553</v>
      </c>
      <c r="AV133" s="133"/>
      <c r="AW133" s="134" t="s">
        <v>300</v>
      </c>
      <c r="AX133" s="135"/>
    </row>
    <row r="134" spans="1:50" ht="39.75" customHeight="1" x14ac:dyDescent="0.15">
      <c r="A134" s="998"/>
      <c r="B134" s="250"/>
      <c r="C134" s="249"/>
      <c r="D134" s="250"/>
      <c r="E134" s="249"/>
      <c r="F134" s="312"/>
      <c r="G134" s="228" t="s">
        <v>553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553</v>
      </c>
      <c r="AC134" s="219"/>
      <c r="AD134" s="219"/>
      <c r="AE134" s="264" t="s">
        <v>553</v>
      </c>
      <c r="AF134" s="101"/>
      <c r="AG134" s="101"/>
      <c r="AH134" s="101"/>
      <c r="AI134" s="264" t="s">
        <v>553</v>
      </c>
      <c r="AJ134" s="101"/>
      <c r="AK134" s="101"/>
      <c r="AL134" s="101"/>
      <c r="AM134" s="264" t="s">
        <v>553</v>
      </c>
      <c r="AN134" s="101"/>
      <c r="AO134" s="101"/>
      <c r="AP134" s="101"/>
      <c r="AQ134" s="264" t="s">
        <v>553</v>
      </c>
      <c r="AR134" s="101"/>
      <c r="AS134" s="101"/>
      <c r="AT134" s="101"/>
      <c r="AU134" s="264" t="s">
        <v>553</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553</v>
      </c>
      <c r="AC135" s="130"/>
      <c r="AD135" s="130"/>
      <c r="AE135" s="264" t="s">
        <v>553</v>
      </c>
      <c r="AF135" s="101"/>
      <c r="AG135" s="101"/>
      <c r="AH135" s="101"/>
      <c r="AI135" s="264" t="s">
        <v>553</v>
      </c>
      <c r="AJ135" s="101"/>
      <c r="AK135" s="101"/>
      <c r="AL135" s="101"/>
      <c r="AM135" s="264" t="s">
        <v>553</v>
      </c>
      <c r="AN135" s="101"/>
      <c r="AO135" s="101"/>
      <c r="AP135" s="101"/>
      <c r="AQ135" s="264" t="s">
        <v>553</v>
      </c>
      <c r="AR135" s="101"/>
      <c r="AS135" s="101"/>
      <c r="AT135" s="101"/>
      <c r="AU135" s="264" t="s">
        <v>553</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356</v>
      </c>
      <c r="AH432" s="169"/>
      <c r="AI432" s="179"/>
      <c r="AJ432" s="179"/>
      <c r="AK432" s="179"/>
      <c r="AL432" s="174"/>
      <c r="AM432" s="179"/>
      <c r="AN432" s="179"/>
      <c r="AO432" s="179"/>
      <c r="AP432" s="174"/>
      <c r="AQ432" s="215" t="s">
        <v>553</v>
      </c>
      <c r="AR432" s="133"/>
      <c r="AS432" s="134" t="s">
        <v>356</v>
      </c>
      <c r="AT432" s="169"/>
      <c r="AU432" s="133" t="s">
        <v>553</v>
      </c>
      <c r="AV432" s="133"/>
      <c r="AW432" s="134" t="s">
        <v>300</v>
      </c>
      <c r="AX432" s="135"/>
    </row>
    <row r="433" spans="1:50" ht="23.25" customHeight="1" x14ac:dyDescent="0.15">
      <c r="A433" s="998"/>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553</v>
      </c>
      <c r="AC433" s="130"/>
      <c r="AD433" s="130"/>
      <c r="AE433" s="100" t="s">
        <v>553</v>
      </c>
      <c r="AF433" s="101"/>
      <c r="AG433" s="101"/>
      <c r="AH433" s="101"/>
      <c r="AI433" s="100" t="s">
        <v>553</v>
      </c>
      <c r="AJ433" s="101"/>
      <c r="AK433" s="101"/>
      <c r="AL433" s="101"/>
      <c r="AM433" s="100" t="s">
        <v>553</v>
      </c>
      <c r="AN433" s="101"/>
      <c r="AO433" s="101"/>
      <c r="AP433" s="102"/>
      <c r="AQ433" s="100" t="s">
        <v>553</v>
      </c>
      <c r="AR433" s="101"/>
      <c r="AS433" s="101"/>
      <c r="AT433" s="102"/>
      <c r="AU433" s="101" t="s">
        <v>553</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553</v>
      </c>
      <c r="AC434" s="219"/>
      <c r="AD434" s="219"/>
      <c r="AE434" s="100" t="s">
        <v>553</v>
      </c>
      <c r="AF434" s="101"/>
      <c r="AG434" s="101"/>
      <c r="AH434" s="102"/>
      <c r="AI434" s="100" t="s">
        <v>553</v>
      </c>
      <c r="AJ434" s="101"/>
      <c r="AK434" s="101"/>
      <c r="AL434" s="101"/>
      <c r="AM434" s="100" t="s">
        <v>553</v>
      </c>
      <c r="AN434" s="101"/>
      <c r="AO434" s="101"/>
      <c r="AP434" s="102"/>
      <c r="AQ434" s="100" t="s">
        <v>553</v>
      </c>
      <c r="AR434" s="101"/>
      <c r="AS434" s="101"/>
      <c r="AT434" s="102"/>
      <c r="AU434" s="101" t="s">
        <v>553</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553</v>
      </c>
      <c r="AN435" s="101"/>
      <c r="AO435" s="101"/>
      <c r="AP435" s="102"/>
      <c r="AQ435" s="100" t="s">
        <v>553</v>
      </c>
      <c r="AR435" s="101"/>
      <c r="AS435" s="101"/>
      <c r="AT435" s="102"/>
      <c r="AU435" s="101" t="s">
        <v>553</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553</v>
      </c>
      <c r="AF457" s="133"/>
      <c r="AG457" s="134" t="s">
        <v>356</v>
      </c>
      <c r="AH457" s="169"/>
      <c r="AI457" s="179"/>
      <c r="AJ457" s="179"/>
      <c r="AK457" s="179"/>
      <c r="AL457" s="174"/>
      <c r="AM457" s="179"/>
      <c r="AN457" s="179"/>
      <c r="AO457" s="179"/>
      <c r="AP457" s="174"/>
      <c r="AQ457" s="215" t="s">
        <v>553</v>
      </c>
      <c r="AR457" s="133"/>
      <c r="AS457" s="134" t="s">
        <v>356</v>
      </c>
      <c r="AT457" s="169"/>
      <c r="AU457" s="133" t="s">
        <v>553</v>
      </c>
      <c r="AV457" s="133"/>
      <c r="AW457" s="134" t="s">
        <v>300</v>
      </c>
      <c r="AX457" s="135"/>
    </row>
    <row r="458" spans="1:50" ht="23.25" customHeight="1" x14ac:dyDescent="0.15">
      <c r="A458" s="998"/>
      <c r="B458" s="250"/>
      <c r="C458" s="249"/>
      <c r="D458" s="250"/>
      <c r="E458" s="163"/>
      <c r="F458" s="164"/>
      <c r="G458" s="228" t="s">
        <v>553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553</v>
      </c>
      <c r="AC458" s="130"/>
      <c r="AD458" s="130"/>
      <c r="AE458" s="100" t="s">
        <v>553</v>
      </c>
      <c r="AF458" s="101"/>
      <c r="AG458" s="101"/>
      <c r="AH458" s="101"/>
      <c r="AI458" s="100" t="s">
        <v>553</v>
      </c>
      <c r="AJ458" s="101"/>
      <c r="AK458" s="101"/>
      <c r="AL458" s="101"/>
      <c r="AM458" s="100" t="s">
        <v>553</v>
      </c>
      <c r="AN458" s="101"/>
      <c r="AO458" s="101"/>
      <c r="AP458" s="102"/>
      <c r="AQ458" s="100" t="s">
        <v>553</v>
      </c>
      <c r="AR458" s="101"/>
      <c r="AS458" s="101"/>
      <c r="AT458" s="102"/>
      <c r="AU458" s="101" t="s">
        <v>553</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553</v>
      </c>
      <c r="AC459" s="219"/>
      <c r="AD459" s="219"/>
      <c r="AE459" s="100" t="s">
        <v>553</v>
      </c>
      <c r="AF459" s="101"/>
      <c r="AG459" s="101"/>
      <c r="AH459" s="102"/>
      <c r="AI459" s="100" t="s">
        <v>553</v>
      </c>
      <c r="AJ459" s="101"/>
      <c r="AK459" s="101"/>
      <c r="AL459" s="101"/>
      <c r="AM459" s="100" t="s">
        <v>553</v>
      </c>
      <c r="AN459" s="101"/>
      <c r="AO459" s="101"/>
      <c r="AP459" s="102"/>
      <c r="AQ459" s="100" t="s">
        <v>553</v>
      </c>
      <c r="AR459" s="101"/>
      <c r="AS459" s="101"/>
      <c r="AT459" s="102"/>
      <c r="AU459" s="101" t="s">
        <v>553</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553</v>
      </c>
      <c r="AF460" s="101"/>
      <c r="AG460" s="101"/>
      <c r="AH460" s="102"/>
      <c r="AI460" s="100" t="s">
        <v>553</v>
      </c>
      <c r="AJ460" s="101"/>
      <c r="AK460" s="101"/>
      <c r="AL460" s="101"/>
      <c r="AM460" s="100" t="s">
        <v>553</v>
      </c>
      <c r="AN460" s="101"/>
      <c r="AO460" s="101"/>
      <c r="AP460" s="102"/>
      <c r="AQ460" s="100" t="s">
        <v>553</v>
      </c>
      <c r="AR460" s="101"/>
      <c r="AS460" s="101"/>
      <c r="AT460" s="102"/>
      <c r="AU460" s="101" t="s">
        <v>553</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554</v>
      </c>
      <c r="AE702" s="900"/>
      <c r="AF702" s="900"/>
      <c r="AG702" s="889" t="s">
        <v>562</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563</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563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566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565</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567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565</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568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565</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568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563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565</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569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5" t="s">
        <v>582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597</v>
      </c>
      <c r="B731" s="619"/>
      <c r="C731" s="619"/>
      <c r="D731" s="619"/>
      <c r="E731" s="620"/>
      <c r="F731" s="680" t="s">
        <v>598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530</v>
      </c>
      <c r="B733" s="750"/>
      <c r="C733" s="750"/>
      <c r="D733" s="750"/>
      <c r="E733" s="751"/>
      <c r="F733" s="766" t="s">
        <v>599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553</v>
      </c>
      <c r="F737" s="111"/>
      <c r="G737" s="111"/>
      <c r="H737" s="111"/>
      <c r="I737" s="111"/>
      <c r="J737" s="111"/>
      <c r="K737" s="111"/>
      <c r="L737" s="111"/>
      <c r="M737" s="111"/>
      <c r="N737" s="112" t="s">
        <v>358</v>
      </c>
      <c r="O737" s="112"/>
      <c r="P737" s="112"/>
      <c r="Q737" s="112"/>
      <c r="R737" s="111" t="s">
        <v>553</v>
      </c>
      <c r="S737" s="111"/>
      <c r="T737" s="111"/>
      <c r="U737" s="111"/>
      <c r="V737" s="111"/>
      <c r="W737" s="111"/>
      <c r="X737" s="111"/>
      <c r="Y737" s="111"/>
      <c r="Z737" s="111"/>
      <c r="AA737" s="112" t="s">
        <v>359</v>
      </c>
      <c r="AB737" s="112"/>
      <c r="AC737" s="112"/>
      <c r="AD737" s="112"/>
      <c r="AE737" s="111" t="s">
        <v>553</v>
      </c>
      <c r="AF737" s="111"/>
      <c r="AG737" s="111"/>
      <c r="AH737" s="111"/>
      <c r="AI737" s="111"/>
      <c r="AJ737" s="111"/>
      <c r="AK737" s="111"/>
      <c r="AL737" s="111"/>
      <c r="AM737" s="111"/>
      <c r="AN737" s="112" t="s">
        <v>360</v>
      </c>
      <c r="AO737" s="112"/>
      <c r="AP737" s="112"/>
      <c r="AQ737" s="112"/>
      <c r="AR737" s="113" t="s">
        <v>553</v>
      </c>
      <c r="AS737" s="114"/>
      <c r="AT737" s="114"/>
      <c r="AU737" s="114"/>
      <c r="AV737" s="114"/>
      <c r="AW737" s="114"/>
      <c r="AX737" s="115"/>
      <c r="AY737" s="89"/>
      <c r="AZ737" s="89"/>
    </row>
    <row r="738" spans="1:52" ht="24.75" customHeight="1" x14ac:dyDescent="0.15">
      <c r="A738" s="116" t="s">
        <v>361</v>
      </c>
      <c r="B738" s="117"/>
      <c r="C738" s="117"/>
      <c r="D738" s="118"/>
      <c r="E738" s="111" t="s">
        <v>553</v>
      </c>
      <c r="F738" s="111"/>
      <c r="G738" s="111"/>
      <c r="H738" s="111"/>
      <c r="I738" s="111"/>
      <c r="J738" s="111"/>
      <c r="K738" s="111"/>
      <c r="L738" s="111"/>
      <c r="M738" s="111"/>
      <c r="N738" s="112" t="s">
        <v>362</v>
      </c>
      <c r="O738" s="112"/>
      <c r="P738" s="112"/>
      <c r="Q738" s="112"/>
      <c r="R738" s="111" t="s">
        <v>583</v>
      </c>
      <c r="S738" s="111"/>
      <c r="T738" s="111"/>
      <c r="U738" s="111"/>
      <c r="V738" s="111"/>
      <c r="W738" s="111"/>
      <c r="X738" s="111"/>
      <c r="Y738" s="111"/>
      <c r="Z738" s="111"/>
      <c r="AA738" s="112" t="s">
        <v>482</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484</v>
      </c>
      <c r="J739" s="106"/>
      <c r="K739" s="91" t="str">
        <f>IF(OR(I739="　", I739=""), "", "-")</f>
        <v/>
      </c>
      <c r="L739" s="107">
        <v>313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585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570</v>
      </c>
      <c r="H781" s="450"/>
      <c r="I781" s="450"/>
      <c r="J781" s="450"/>
      <c r="K781" s="451"/>
      <c r="L781" s="452" t="s">
        <v>571</v>
      </c>
      <c r="M781" s="453"/>
      <c r="N781" s="453"/>
      <c r="O781" s="453"/>
      <c r="P781" s="453"/>
      <c r="Q781" s="453"/>
      <c r="R781" s="453"/>
      <c r="S781" s="453"/>
      <c r="T781" s="453"/>
      <c r="U781" s="453"/>
      <c r="V781" s="453"/>
      <c r="W781" s="453"/>
      <c r="X781" s="454"/>
      <c r="Y781" s="455">
        <v>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586</v>
      </c>
      <c r="D837" s="416"/>
      <c r="E837" s="416"/>
      <c r="F837" s="416"/>
      <c r="G837" s="416"/>
      <c r="H837" s="416"/>
      <c r="I837" s="416"/>
      <c r="J837" s="417">
        <v>5010001021403</v>
      </c>
      <c r="K837" s="418"/>
      <c r="L837" s="418"/>
      <c r="M837" s="418"/>
      <c r="N837" s="418"/>
      <c r="O837" s="418"/>
      <c r="P837" s="426" t="s">
        <v>572</v>
      </c>
      <c r="Q837" s="315"/>
      <c r="R837" s="315"/>
      <c r="S837" s="315"/>
      <c r="T837" s="315"/>
      <c r="U837" s="315"/>
      <c r="V837" s="315"/>
      <c r="W837" s="315"/>
      <c r="X837" s="315"/>
      <c r="Y837" s="316">
        <v>5</v>
      </c>
      <c r="Z837" s="317"/>
      <c r="AA837" s="317"/>
      <c r="AB837" s="318"/>
      <c r="AC837" s="326" t="s">
        <v>524</v>
      </c>
      <c r="AD837" s="424"/>
      <c r="AE837" s="424"/>
      <c r="AF837" s="424"/>
      <c r="AG837" s="424"/>
      <c r="AH837" s="419">
        <v>4</v>
      </c>
      <c r="AI837" s="420"/>
      <c r="AJ837" s="420"/>
      <c r="AK837" s="420"/>
      <c r="AL837" s="323">
        <v>99</v>
      </c>
      <c r="AM837" s="324"/>
      <c r="AN837" s="324"/>
      <c r="AO837" s="325"/>
      <c r="AP837" s="319"/>
      <c r="AQ837" s="319"/>
      <c r="AR837" s="319"/>
      <c r="AS837" s="319"/>
      <c r="AT837" s="319"/>
      <c r="AU837" s="319"/>
      <c r="AV837" s="319"/>
      <c r="AW837" s="319"/>
      <c r="AX837" s="319"/>
    </row>
    <row r="838" spans="1:50" ht="30" customHeight="1" x14ac:dyDescent="0.15">
      <c r="A838" s="402">
        <v>2</v>
      </c>
      <c r="B838" s="402">
        <v>1</v>
      </c>
      <c r="C838" s="425" t="s">
        <v>587</v>
      </c>
      <c r="D838" s="416"/>
      <c r="E838" s="416"/>
      <c r="F838" s="416"/>
      <c r="G838" s="416"/>
      <c r="H838" s="416"/>
      <c r="I838" s="416"/>
      <c r="J838" s="417">
        <v>1010001012983</v>
      </c>
      <c r="K838" s="418"/>
      <c r="L838" s="418"/>
      <c r="M838" s="418"/>
      <c r="N838" s="418"/>
      <c r="O838" s="418"/>
      <c r="P838" s="426" t="s">
        <v>588</v>
      </c>
      <c r="Q838" s="315"/>
      <c r="R838" s="315"/>
      <c r="S838" s="315"/>
      <c r="T838" s="315"/>
      <c r="U838" s="315"/>
      <c r="V838" s="315"/>
      <c r="W838" s="315"/>
      <c r="X838" s="315"/>
      <c r="Y838" s="316">
        <v>0.3</v>
      </c>
      <c r="Z838" s="317"/>
      <c r="AA838" s="317"/>
      <c r="AB838" s="318"/>
      <c r="AC838" s="326" t="s">
        <v>526</v>
      </c>
      <c r="AD838" s="326"/>
      <c r="AE838" s="326"/>
      <c r="AF838" s="326"/>
      <c r="AG838" s="326"/>
      <c r="AH838" s="419">
        <v>1</v>
      </c>
      <c r="AI838" s="420"/>
      <c r="AJ838" s="420"/>
      <c r="AK838" s="420"/>
      <c r="AL838" s="421">
        <v>100</v>
      </c>
      <c r="AM838" s="422"/>
      <c r="AN838" s="422"/>
      <c r="AO838" s="423"/>
      <c r="AP838" s="319"/>
      <c r="AQ838" s="319"/>
      <c r="AR838" s="319"/>
      <c r="AS838" s="319"/>
      <c r="AT838" s="319"/>
      <c r="AU838" s="319"/>
      <c r="AV838" s="319"/>
      <c r="AW838" s="319"/>
      <c r="AX838" s="319"/>
    </row>
    <row r="839" spans="1:50" ht="30" customHeight="1" x14ac:dyDescent="0.15">
      <c r="A839" s="402">
        <v>3</v>
      </c>
      <c r="B839" s="402">
        <v>1</v>
      </c>
      <c r="C839" s="425" t="s">
        <v>589</v>
      </c>
      <c r="D839" s="416"/>
      <c r="E839" s="416"/>
      <c r="F839" s="416"/>
      <c r="G839" s="416"/>
      <c r="H839" s="416"/>
      <c r="I839" s="416"/>
      <c r="J839" s="417">
        <v>6010001109206</v>
      </c>
      <c r="K839" s="418"/>
      <c r="L839" s="418"/>
      <c r="M839" s="418"/>
      <c r="N839" s="418"/>
      <c r="O839" s="418"/>
      <c r="P839" s="426" t="s">
        <v>590</v>
      </c>
      <c r="Q839" s="315"/>
      <c r="R839" s="315"/>
      <c r="S839" s="315"/>
      <c r="T839" s="315"/>
      <c r="U839" s="315"/>
      <c r="V839" s="315"/>
      <c r="W839" s="315"/>
      <c r="X839" s="315"/>
      <c r="Y839" s="316">
        <v>0.1</v>
      </c>
      <c r="Z839" s="317"/>
      <c r="AA839" s="317"/>
      <c r="AB839" s="318"/>
      <c r="AC839" s="326" t="s">
        <v>526</v>
      </c>
      <c r="AD839" s="326"/>
      <c r="AE839" s="326"/>
      <c r="AF839" s="326"/>
      <c r="AG839" s="326"/>
      <c r="AH839" s="321">
        <v>1</v>
      </c>
      <c r="AI839" s="322"/>
      <c r="AJ839" s="322"/>
      <c r="AK839" s="322"/>
      <c r="AL839" s="323">
        <v>90</v>
      </c>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Q116">
    <cfRule type="expression" dxfId="2601" priority="13171">
      <formula>IF(RIGHT(TEXT(AQ116,"0.#"),1)=".",FALSE,TRUE)</formula>
    </cfRule>
    <cfRule type="expression" dxfId="2600" priority="13172">
      <formula>IF(RIGHT(TEXT(AQ116,"0.#"),1)=".",TRUE,FALSE)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2018-06-29T07:19:32Z</cp:lastPrinted>
  <dcterms:created xsi:type="dcterms:W3CDTF">2012-03-13T00:50:25Z</dcterms:created>
  <dcterms:modified xsi:type="dcterms:W3CDTF">2018-08-21T06:10:44Z</dcterms:modified>
</cp:coreProperties>
</file>