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0\③行政事業レビュー\①行政事業レビューシート\20180816　【最終公表】レビューシート\04　会計課提出\02_レビューシート\新しいフォルダ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<sst xmlns="http://schemas.openxmlformats.org/spreadsheetml/2006/main" count="2804" uniqueCount="609">
  <si>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</si>
  <si>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</si>
  <si>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</si>
  <si>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</si>
  <si>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</si>
  <si>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</si>
  <si>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</si>
  <si>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</si>
  <si>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</si>
  <si>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</si>
  <si>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</si>
  <si>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</si>
  <si>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</si>
  <si>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</si>
  <si>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</si>
  <si>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</si>
  <si>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</si>
  <si>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</si>
  <si>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</si>
  <si>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</si>
  <si>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</si>
  <si>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</si>
  <si>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</si>
  <si>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</si>
  <si>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</si>
  <si>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</si>
  <si>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</si>
  <si>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</si>
  <si>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</si>
  <si>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</si>
  <si>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</si>
  <si>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</si>
  <si>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</si>
  <si>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</si>
  <si>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</si>
  <si>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</si>
  <si>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</si>
  <si>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</si>
  <si>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</si>
  <si>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</si>
  <si>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</si>
  <si>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</si>
  <si>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</si>
  <si>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</si>
  <si>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</si>
  <si>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</si>
  <si>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</si>
  <si>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</si>
  <si>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</si>
  <si>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</si>
  <si>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</si>
  <si>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</si>
  <si>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</si>
  <si>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</si>
  <si>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</si>
  <si>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</si>
  <si>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</si>
  <si>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</si>
  <si>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</si>
  <si>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</si>
  <si>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</si>
  <si>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</si>
  <si>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</si>
  <si>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</si>
  <si>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</si>
  <si>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</si>
  <si>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</si>
  <si>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</si>
  <si>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</si>
  <si>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</si>
  <si>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</si>
  <si>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</si>
  <si>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</si>
  <si>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</si>
  <si>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</si>
  <si>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</si>
  <si>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</si>
  <si>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</si>
  <si>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</si>
  <si>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</si>
  <si>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</si>
  <si>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</si>
  <si>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</si>
  <si>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</si>
  <si>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</si>
  <si>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</si>
  <si>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</si>
  <si>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</si>
  <si>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</si>
  <si>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</si>
  <si>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</si>
  <si>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</si>
  <si>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</si>
  <si>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</si>
  <si>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</si>
  <si>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</si>
  <si>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</si>
  <si>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</si>
  <si>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</si>
  <si>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</si>
  <si>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</si>
  <si>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</si>
  <si>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</si>
  <si>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</si>
  <si>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</si>
  <si>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</si>
  <si>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</si>
  <si>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</si>
  <si>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</si>
  <si>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</si>
  <si>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</si>
  <si>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</si>
  <si>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</si>
  <si>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</si>
  <si>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</si>
  <si>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</si>
  <si>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</si>
  <si>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</si>
  <si>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</si>
  <si>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</si>
  <si>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</si>
  <si>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</si>
  <si>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</si>
  <si>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</si>
  <si>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</si>
  <si>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</si>
  <si>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</si>
  <si>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</si>
  <si>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</si>
  <si>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</si>
  <si>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</si>
  <si>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</si>
  <si>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</si>
  <si>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</si>
  <si>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</si>
  <si>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</si>
  <si>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</si>
  <si>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</si>
  <si>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</si>
  <si>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</si>
  <si>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</si>
  <si>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</si>
  <si>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</si>
  <si>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</si>
  <si>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</si>
  <si>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</si>
  <si>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</si>
  <si>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</si>
  <si>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</si>
  <si>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</si>
  <si>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</si>
  <si>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</si>
  <si>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</si>
  <si>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</si>
  <si>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</si>
  <si>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</si>
  <si>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</si>
  <si>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</si>
  <si>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</si>
  <si>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</si>
  <si>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</si>
  <si>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</si>
  <si>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</si>
  <si>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</si>
  <si>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</si>
  <si>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</si>
  <si>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</si>
  <si>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</si>
  <si>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</si>
  <si>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</si>
  <si>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</si>
  <si>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</si>
  <si>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</si>
  <si>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</si>
  <si>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</si>
  <si>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</si>
  <si>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</si>
  <si>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</si>
  <si>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</si>
  <si>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</si>
  <si>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</si>
  <si>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</si>
  <si>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</si>
  <si>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</si>
  <si>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</si>
  <si>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</si>
  <si>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</si>
  <si>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</si>
  <si>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</si>
  <si>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</si>
  <si>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</si>
  <si>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</si>
  <si>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</si>
  <si>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</si>
  <si>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</si>
  <si>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</si>
  <si>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</si>
  <si>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</si>
  <si>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</si>
  <si>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</si>
  <si>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</si>
  <si>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</si>
  <si>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</si>
  <si>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</si>
  <si>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</si>
  <si>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</si>
  <si>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</si>
  <si>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</si>
  <si>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</si>
  <si>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</si>
  <si>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</si>
  <si>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</si>
  <si>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</si>
  <si>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</si>
  <si>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</si>
  <si>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</si>
  <si>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</si>
  <si>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</si>
  <si>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</si>
  <si>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</si>
  <si>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</si>
  <si>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</si>
  <si>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</si>
  <si>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</si>
  <si>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</si>
  <si>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</si>
  <si>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</si>
  <si>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</si>
  <si>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</si>
  <si>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</si>
  <si>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</si>
  <si>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</si>
  <si>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</si>
  <si>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</si>
  <si>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</si>
  <si>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</si>
  <si>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</si>
  <si>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</si>
  <si>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</si>
  <si>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</si>
  <si>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</si>
  <si>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</si>
  <si>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</si>
  <si>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</si>
  <si>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</si>
  <si>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</si>
  <si>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</si>
  <si>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</si>
  <si>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</si>
  <si>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</si>
  <si>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</si>
  <si>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</si>
  <si>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</si>
  <si>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</si>
  <si>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</si>
  <si>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</si>
  <si>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</si>
  <si>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</si>
  <si>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</si>
  <si>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</si>
  <si>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</si>
  <si>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</si>
  <si>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</si>
  <si>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</si>
  <si>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</si>
  <si>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</si>
  <si>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</si>
  <si>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</si>
  <si>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</si>
  <si>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</si>
  <si>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</si>
  <si>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</si>
  <si>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</si>
  <si>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</si>
  <si>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</si>
  <si>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</si>
  <si>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</si>
  <si>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</si>
  <si>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</si>
  <si>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</si>
  <si>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</si>
  <si>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</si>
  <si>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</si>
  <si>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</si>
  <si>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</si>
  <si>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</si>
  <si>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</si>
  <si>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</si>
  <si>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</si>
  <si>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</si>
  <si>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</si>
  <si>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</si>
  <si>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</si>
  <si>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</si>
  <si>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</si>
  <si>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</si>
  <si>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</si>
  <si>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</si>
  <si>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</si>
  <si>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</si>
  <si>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</si>
  <si>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</si>
  <si>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</si>
  <si>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</si>
  <si>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</si>
  <si>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</si>
  <si>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</si>
  <si>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</si>
  <si>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</si>
  <si>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</si>
  <si>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</si>
  <si>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</si>
  <si>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</si>
  <si>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</si>
  <si>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</si>
  <si>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</si>
  <si>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</si>
  <si>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</si>
  <si>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</si>
  <si>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</si>
  <si>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</si>
  <si>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</si>
  <si>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</si>
  <si>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</si>
  <si>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</si>
  <si>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</si>
  <si>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</si>
  <si>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</si>
  <si>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</si>
  <si>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</si>
  <si>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</si>
  <si>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</si>
  <si>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</si>
  <si>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</si>
  <si>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</si>
  <si>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</si>
  <si>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</si>
  <si>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</si>
  <si>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</si>
  <si>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</si>
  <si>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</si>
  <si>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</si>
  <si>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</si>
  <si>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</si>
  <si>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</si>
  <si>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</si>
  <si>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</si>
  <si>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</si>
  <si>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</si>
  <si>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</si>
  <si>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</si>
  <si>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</si>
  <si>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</si>
  <si>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</si>
  <si>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</si>
  <si>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</si>
  <si>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</si>
  <si>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</si>
  <si>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</si>
  <si>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</si>
  <si>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</si>
  <si>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</si>
  <si>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</si>
  <si>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</si>
  <si>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</si>
  <si>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</si>
  <si>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</si>
  <si>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</si>
  <si>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</si>
  <si>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</si>
  <si>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</si>
  <si>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</si>
  <si>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</si>
  <si>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</si>
  <si>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</si>
  <si>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</si>
  <si>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</si>
  <si>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</si>
  <si>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</si>
  <si>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</si>
  <si>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</si>
  <si>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</si>
  <si>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</si>
  <si>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</si>
  <si>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</si>
  <si>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</si>
  <si>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</si>
  <si>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</si>
  <si>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</si>
  <si>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</si>
  <si>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</si>
  <si>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</si>
  <si>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</si>
  <si>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</si>
  <si>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</si>
  <si>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</si>
  <si>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</si>
  <si>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</si>
  <si>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</si>
  <si>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</si>
  <si>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</si>
  <si>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</si>
  <si>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</si>
  <si>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</si>
  <si>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</si>
  <si>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</si>
  <si>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</si>
  <si>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</si>
  <si>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</si>
  <si>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</si>
  <si>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</si>
  <si>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</si>
  <si>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</si>
  <si>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</si>
  <si>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</si>
  <si>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</si>
  <si>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</si>
  <si>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</si>
  <si>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</si>
  <si>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</si>
  <si>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</si>
  <si>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</si>
  <si>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</si>
  <si>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</si>
  <si>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</si>
  <si>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</si>
  <si>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</si>
  <si>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</si>
  <si>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</si>
  <si>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</si>
  <si>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</si>
  <si>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</si>
  <si>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</si>
  <si>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</si>
  <si>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</si>
  <si>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</si>
  <si>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</si>
  <si>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</si>
  <si>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</si>
  <si>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</si>
  <si>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</si>
  <si>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</si>
  <si>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</si>
  <si>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</si>
  <si>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</si>
  <si>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</si>
  <si>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</si>
  <si>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</si>
  <si>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</si>
  <si>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</si>
  <si>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</si>
  <si>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</si>
  <si>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</si>
  <si>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</si>
  <si>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</si>
  <si>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</si>
  <si>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</si>
  <si>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</si>
  <si>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</si>
  <si>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</si>
  <si>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</si>
  <si>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</si>
  <si>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</si>
  <si>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</si>
  <si>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</si>
  <si>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</si>
  <si>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</si>
  <si>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</si>
  <si>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</si>
  <si>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</si>
  <si>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</si>
  <si>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</si>
  <si>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</si>
  <si>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</si>
  <si>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</si>
  <si>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</si>
  <si>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</si>
  <si>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</si>
  <si>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</si>
  <si>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</si>
  <si>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</si>
  <si>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</si>
  <si>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</si>
  <si>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</si>
  <si>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</si>
  <si>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</si>
  <si>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</si>
  <si>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</si>
  <si>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</si>
  <si>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</si>
  <si>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</si>
  <si>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</si>
  <si>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</si>
  <si>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</si>
  <si>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</si>
  <si>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</si>
  <si>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</si>
  <si>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</si>
  <si>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</si>
  <si>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</si>
  <si>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</si>
  <si>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</si>
  <si>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</si>
  <si>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</si>
  <si>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</si>
  <si>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</si>
  <si>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</si>
  <si>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</si>
  <si>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</si>
  <si>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</si>
  <si>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</si>
  <si>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</si>
  <si>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</si>
  <si>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</si>
  <si>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</si>
  <si>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</si>
  <si>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</si>
  <si>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</si>
  <si>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</si>
  <si>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</si>
  <si>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</si>
  <si>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</si>
  <si>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</si>
  <si>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</si>
  <si>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</si>
  <si>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</si>
  <si>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</si>
  <si>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</si>
  <si>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</si>
  <si>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</si>
  <si>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</si>
  <si>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</si>
  <si>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</si>
  <si>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</si>
  <si>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</si>
  <si>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</si>
  <si>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</si>
  <si>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</si>
  <si>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</si>
  <si>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</si>
  <si>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</si>
  <si>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</si>
  <si>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</si>
  <si>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</si>
  <si>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</si>
  <si>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</si>
  <si>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</si>
  <si>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</si>
  <si>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</si>
  <si>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</si>
  <si>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</si>
  <si>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新興国に対する我が国建築基準の普及促進事業</t>
    <rPh sb="0" eb="3">
      <t>シンコウコク</t>
    </rPh>
    <rPh sb="4" eb="5">
      <t>タイ</t>
    </rPh>
    <rPh sb="7" eb="8">
      <t>ワ</t>
    </rPh>
    <rPh sb="9" eb="10">
      <t>クニ</t>
    </rPh>
    <rPh sb="10" eb="12">
      <t>ケンチク</t>
    </rPh>
    <rPh sb="12" eb="14">
      <t>キジュン</t>
    </rPh>
    <rPh sb="15" eb="17">
      <t>フキュウ</t>
    </rPh>
    <rPh sb="17" eb="19">
      <t>ソクシン</t>
    </rPh>
    <rPh sb="19" eb="21">
      <t>ジギョウ</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</si>
  <si>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</si>
  <si>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</si>
  <si>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</si>
  <si>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新興国の制度・基準策定機関の政府職員等を対象とした技術見学会や制度研修会、セミナー・ワークショップ等の企画・開催を実施する民間事業者等に対して、定額を補助する。
補助率：定額補助</t>
    <rPh sb="81" eb="84">
      <t>ホジョリツ</t>
    </rPh>
    <rPh sb="85" eb="87">
      <t>テイガク</t>
    </rPh>
    <rPh sb="87" eb="89">
      <t>ホジョ</t>
    </rPh>
    <phoneticPr fontId="5"/>
  </si>
  <si>
    <t>日本再興戦略2016
インフラシステム輸出戦略（平成28年度改訂版）
住宅市場整備推進等事業費補助金交付要綱</t>
    <phoneticPr fontId="5"/>
  </si>
  <si>
    <t>平成２９年度までに、新興国に対し６件、我が国の建築基準・技術を導入する</t>
    <rPh sb="28" eb="30">
      <t>ギジュツ</t>
    </rPh>
    <phoneticPr fontId="5"/>
  </si>
  <si>
    <t>現地におけるワークショップ・セミナーの内容に関する報告（各事業主体より提出）国土交通省住宅局調べ（平成30年3月）</t>
    <rPh sb="0" eb="2">
      <t>ゲンチ</t>
    </rPh>
    <rPh sb="19" eb="21">
      <t>ナイヨウ</t>
    </rPh>
    <rPh sb="22" eb="23">
      <t>カン</t>
    </rPh>
    <rPh sb="25" eb="27">
      <t>ホウコク</t>
    </rPh>
    <rPh sb="28" eb="29">
      <t>カク</t>
    </rPh>
    <rPh sb="29" eb="31">
      <t>ジギョウ</t>
    </rPh>
    <rPh sb="31" eb="33">
      <t>シュタイ</t>
    </rPh>
    <rPh sb="35" eb="37">
      <t>テイシュツ</t>
    </rPh>
    <rPh sb="38" eb="40">
      <t>コクド</t>
    </rPh>
    <rPh sb="40" eb="43">
      <t>コウツウショウ</t>
    </rPh>
    <rPh sb="43" eb="46">
      <t>ジュウタクキョク</t>
    </rPh>
    <rPh sb="46" eb="47">
      <t>シラ</t>
    </rPh>
    <rPh sb="49" eb="51">
      <t>ヘイセイ</t>
    </rPh>
    <rPh sb="53" eb="54">
      <t>ネン</t>
    </rPh>
    <rPh sb="55" eb="56">
      <t>ガツ</t>
    </rPh>
    <phoneticPr fontId="5"/>
  </si>
  <si>
    <t>件</t>
    <rPh sb="0" eb="1">
      <t>ケン</t>
    </rPh>
    <phoneticPr fontId="5"/>
  </si>
  <si>
    <t>新興国政府職員を対象とした見学会・ワークショップ・セミナー等の開催回数</t>
    <phoneticPr fontId="5"/>
  </si>
  <si>
    <t>Ｘ：予算額（百万円）／Ｙ：見学会・ワークショップ・セミナー等の開催回数　　　　　　　　　　　</t>
    <phoneticPr fontId="5"/>
  </si>
  <si>
    <t>回</t>
    <rPh sb="0" eb="1">
      <t>カイ</t>
    </rPh>
    <phoneticPr fontId="5"/>
  </si>
  <si>
    <t>百万円</t>
    <phoneticPr fontId="5"/>
  </si>
  <si>
    <t>　　Ｘ/Ｙ</t>
    <phoneticPr fontId="5"/>
  </si>
  <si>
    <t>-</t>
    <phoneticPr fontId="5"/>
  </si>
  <si>
    <t>19／2</t>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</si>
  <si>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</si>
  <si>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</si>
  <si>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</si>
  <si>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本事業により、新興国に対し我が国の建築基準を導入し、国内建設業者の海外進出を促進することで、国内建設業の国際競争力強化、ひいては少子高齢化社会において衰退が危惧される建設業界の活発化し、当該事業者による国内への良質な住宅等の供給につながることが期待されるため、住宅の取得等が円滑に行われる住宅市場の実現を促進することができる。</t>
    <phoneticPr fontId="5"/>
  </si>
  <si>
    <t>○</t>
  </si>
  <si>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</si>
  <si>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</si>
  <si>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日本再興戦略」2016（平成29年2月10日閣議決定）やインフラシステム輸出戦略（平成28年度改訂版）に位置づけられた国際展開戦略に基づいたソフトインフラ輸出の一環として行う事業であり、現政権における政策体系の中において、優先度の高い事業である。</t>
    <rPh sb="42" eb="44">
      <t>ヘイセイ</t>
    </rPh>
    <rPh sb="46" eb="48">
      <t>ネンド</t>
    </rPh>
    <rPh sb="48" eb="51">
      <t>カイテイバン</t>
    </rPh>
    <phoneticPr fontId="5"/>
  </si>
  <si>
    <t>事業者を公募により選定している。</t>
    <phoneticPr fontId="5"/>
  </si>
  <si>
    <t>無</t>
  </si>
  <si>
    <t>我が国建築基準の普及に資する講習会や普及啓発の取組み等を行うために必要な費用に限定して支出しており、受益者との負担関係は妥当である。</t>
    <phoneticPr fontId="5"/>
  </si>
  <si>
    <t>我が国建築基準の普及に資する講習会や普及啓発の取組み等を行うために必要な費用に限定して支出しており、コスト水準は妥当である。</t>
    <phoneticPr fontId="5"/>
  </si>
  <si>
    <t>‐</t>
  </si>
  <si>
    <t>我が国建築基準の普及に資する講習会や普及啓発の取組み等を行うために真に必要な費用に限定して支出している。</t>
    <phoneticPr fontId="5"/>
  </si>
  <si>
    <t>研修・セミナー会場等全般において、コストを重視した選定が行われている。</t>
    <phoneticPr fontId="5"/>
  </si>
  <si>
    <t>一般社団法人
日本免震構造協会</t>
    <phoneticPr fontId="5"/>
  </si>
  <si>
    <t>○</t>
    <phoneticPr fontId="5"/>
  </si>
  <si>
    <t>過去の対象国トルコ及びルーマニアでは現在も現地技術者や関係官庁との技術交流が継続しており、今後の日本技術の展開が期待できる。また、免震・制振構造技術に関する平易な解説書を作成し、技術の海外展開に向けた関係者への説明に活用している。</t>
    <rPh sb="65" eb="67">
      <t>メンシン</t>
    </rPh>
    <rPh sb="68" eb="70">
      <t>セイシン</t>
    </rPh>
    <rPh sb="70" eb="72">
      <t>コウゾウ</t>
    </rPh>
    <rPh sb="72" eb="74">
      <t>ギジュツ</t>
    </rPh>
    <rPh sb="75" eb="76">
      <t>カン</t>
    </rPh>
    <rPh sb="78" eb="80">
      <t>ヘイイ</t>
    </rPh>
    <rPh sb="81" eb="83">
      <t>カイセツ</t>
    </rPh>
    <rPh sb="83" eb="84">
      <t>ショ</t>
    </rPh>
    <rPh sb="85" eb="87">
      <t>サクセイ</t>
    </rPh>
    <rPh sb="89" eb="91">
      <t>ギジュツ</t>
    </rPh>
    <rPh sb="92" eb="94">
      <t>カイガイ</t>
    </rPh>
    <rPh sb="94" eb="96">
      <t>テンカイ</t>
    </rPh>
    <rPh sb="97" eb="98">
      <t>ム</t>
    </rPh>
    <rPh sb="100" eb="103">
      <t>カンケイシャ</t>
    </rPh>
    <rPh sb="105" eb="107">
      <t>セツメイ</t>
    </rPh>
    <rPh sb="108" eb="110">
      <t>カツヨウ</t>
    </rPh>
    <phoneticPr fontId="5"/>
  </si>
  <si>
    <t>0024</t>
    <phoneticPr fontId="5"/>
  </si>
  <si>
    <t>新27－0007</t>
    <phoneticPr fontId="5"/>
  </si>
  <si>
    <t>インド国等を対象とした、建築物の耐震・免震技術に係るセミナーやワークショップ等の開催</t>
    <rPh sb="4" eb="5">
      <t>トウ</t>
    </rPh>
    <rPh sb="19" eb="21">
      <t>メンシン</t>
    </rPh>
    <rPh sb="40" eb="42">
      <t>カイサイ</t>
    </rPh>
    <phoneticPr fontId="5"/>
  </si>
  <si>
    <t>ミャンマー国を対象とした、既存建築物の耐震性向上に係る技術提案やセミナー等の開催</t>
    <rPh sb="13" eb="15">
      <t>キゾン</t>
    </rPh>
    <rPh sb="15" eb="18">
      <t>ケンチクブツ</t>
    </rPh>
    <rPh sb="19" eb="22">
      <t>タイシンセイ</t>
    </rPh>
    <rPh sb="22" eb="24">
      <t>コウジョウ</t>
    </rPh>
    <rPh sb="25" eb="26">
      <t>カカ</t>
    </rPh>
    <rPh sb="27" eb="29">
      <t>ギジュツ</t>
    </rPh>
    <rPh sb="29" eb="31">
      <t>テイアン</t>
    </rPh>
    <rPh sb="36" eb="37">
      <t>トウ</t>
    </rPh>
    <phoneticPr fontId="5"/>
  </si>
  <si>
    <t>OYOインターナショナル株式会社</t>
    <rPh sb="12" eb="14">
      <t>カブシキ</t>
    </rPh>
    <rPh sb="14" eb="16">
      <t>カイシャ</t>
    </rPh>
    <phoneticPr fontId="5"/>
  </si>
  <si>
    <t>A.一般社団法人日本免震構造協会</t>
    <phoneticPr fontId="5"/>
  </si>
  <si>
    <t>人件費</t>
    <rPh sb="0" eb="3">
      <t>ジンケンヒ</t>
    </rPh>
    <phoneticPr fontId="5"/>
  </si>
  <si>
    <t>給料及び共済費等</t>
    <rPh sb="0" eb="2">
      <t>キュウリョウ</t>
    </rPh>
    <rPh sb="2" eb="3">
      <t>オヨ</t>
    </rPh>
    <rPh sb="4" eb="7">
      <t>キョウサイヒ</t>
    </rPh>
    <rPh sb="7" eb="8">
      <t>ナド</t>
    </rPh>
    <phoneticPr fontId="5"/>
  </si>
  <si>
    <t>旅費</t>
    <rPh sb="0" eb="2">
      <t>リョヒ</t>
    </rPh>
    <phoneticPr fontId="5"/>
  </si>
  <si>
    <t>航空運賃等</t>
    <rPh sb="0" eb="2">
      <t>コウクウ</t>
    </rPh>
    <rPh sb="2" eb="4">
      <t>ウンチン</t>
    </rPh>
    <rPh sb="4" eb="5">
      <t>ナド</t>
    </rPh>
    <phoneticPr fontId="5"/>
  </si>
  <si>
    <t>庁費</t>
    <rPh sb="0" eb="2">
      <t>チョウヒ</t>
    </rPh>
    <phoneticPr fontId="5"/>
  </si>
  <si>
    <t>需用費・使用料及び賃借料等</t>
    <rPh sb="0" eb="3">
      <t>ジュヨウヒ</t>
    </rPh>
    <rPh sb="4" eb="7">
      <t>シヨウリョウ</t>
    </rPh>
    <rPh sb="7" eb="8">
      <t>オヨ</t>
    </rPh>
    <rPh sb="9" eb="12">
      <t>チンシャクリョウ</t>
    </rPh>
    <rPh sb="12" eb="13">
      <t>ナド</t>
    </rPh>
    <phoneticPr fontId="5"/>
  </si>
  <si>
    <t>インド国等において、ワークショップやセミナーを実施しており、見込み通りの活動実績が得られている。</t>
    <phoneticPr fontId="5"/>
  </si>
  <si>
    <t>19／4</t>
    <phoneticPr fontId="5"/>
  </si>
  <si>
    <t>-</t>
    <phoneticPr fontId="5"/>
  </si>
  <si>
    <t>△</t>
  </si>
  <si>
    <t>新興国に対する我が国建築基準の導入件数
※同一国に複数テーマ我が国の建築基準を導入した場合には複数件としてカウントする</t>
    <phoneticPr fontId="5"/>
  </si>
  <si>
    <t>インド国等における、現地の関係機関、建築関係省庁の方に対するセミナー等の実施による成果実績は目標を達成しているが、新興国に対する我が国建築基準の導入件数は最終目標をやや下回っている。</t>
    <rPh sb="3" eb="4">
      <t>コク</t>
    </rPh>
    <rPh sb="4" eb="5">
      <t>トウ</t>
    </rPh>
    <rPh sb="10" eb="12">
      <t>ゲンチ</t>
    </rPh>
    <rPh sb="13" eb="15">
      <t>カンケイ</t>
    </rPh>
    <rPh sb="15" eb="17">
      <t>キカン</t>
    </rPh>
    <rPh sb="18" eb="20">
      <t>ケンチク</t>
    </rPh>
    <rPh sb="20" eb="22">
      <t>カンケイ</t>
    </rPh>
    <rPh sb="22" eb="24">
      <t>ショウチョウ</t>
    </rPh>
    <rPh sb="34" eb="35">
      <t>ナド</t>
    </rPh>
    <rPh sb="41" eb="43">
      <t>セイカ</t>
    </rPh>
    <rPh sb="43" eb="45">
      <t>ジッセキ</t>
    </rPh>
    <rPh sb="49" eb="51">
      <t>タッセイ</t>
    </rPh>
    <rPh sb="77" eb="79">
      <t>サイシュウ</t>
    </rPh>
    <rPh sb="79" eb="81">
      <t>モクヒョウ</t>
    </rPh>
    <rPh sb="84" eb="86">
      <t>シタマワ</t>
    </rPh>
    <phoneticPr fontId="5"/>
  </si>
  <si>
    <t xml:space="preserve">― </t>
    <phoneticPr fontId="5"/>
  </si>
  <si>
    <t>新興国への海外展開を有利に進める上で必要となる住宅・建築制度を当該国に導入・普及することで、我が国の住宅・建築関連企業の海外展開を促進することを目的とする。</t>
    <phoneticPr fontId="5"/>
  </si>
  <si>
    <t>論文・文献や建築行政関係者による情報提供から、我が国建築基準・技術の普及状況を把握した。また、現地の関係機関、建築関係省庁等の職員に対し、セミナー等の実施を通じ、我が国の基準・技術の内容及び意義を周知した。ただ、新興国に対する我が国建築基準の導入には、本事業の実施後に相手国での検討や手続の期間が必要なため、現時点では導入件数が最終目標をやや下回ったとものと考えられる。次年度も同様の取組が別の事業で予定されており、継続して我が国の住宅・建築関連企業の海外展開の促進に向けた活動を推進する。</t>
    <rPh sb="61" eb="62">
      <t>トウ</t>
    </rPh>
    <rPh sb="63" eb="65">
      <t>ショクイン</t>
    </rPh>
    <rPh sb="91" eb="93">
      <t>ナイヨウ</t>
    </rPh>
    <rPh sb="93" eb="94">
      <t>オヨ</t>
    </rPh>
    <rPh sb="126" eb="127">
      <t>ホン</t>
    </rPh>
    <rPh sb="127" eb="129">
      <t>ジギョウ</t>
    </rPh>
    <rPh sb="130" eb="132">
      <t>ジッシ</t>
    </rPh>
    <rPh sb="132" eb="133">
      <t>ゴ</t>
    </rPh>
    <rPh sb="134" eb="137">
      <t>アイテコク</t>
    </rPh>
    <rPh sb="139" eb="141">
      <t>ケントウ</t>
    </rPh>
    <rPh sb="142" eb="144">
      <t>テツヅキ</t>
    </rPh>
    <rPh sb="145" eb="147">
      <t>キカン</t>
    </rPh>
    <rPh sb="148" eb="150">
      <t>ヒツヨウ</t>
    </rPh>
    <rPh sb="154" eb="157">
      <t>ゲンジテン</t>
    </rPh>
    <rPh sb="179" eb="180">
      <t>カンガ</t>
    </rPh>
    <rPh sb="185" eb="188">
      <t>ジネンド</t>
    </rPh>
    <rPh sb="189" eb="191">
      <t>ドウヨウ</t>
    </rPh>
    <rPh sb="192" eb="194">
      <t>トリクミ</t>
    </rPh>
    <rPh sb="200" eb="202">
      <t>ヨテイ</t>
    </rPh>
    <rPh sb="208" eb="210">
      <t>ケイゾク</t>
    </rPh>
    <rPh sb="234" eb="235">
      <t>ム</t>
    </rPh>
    <rPh sb="237" eb="239">
      <t>カツドウ</t>
    </rPh>
    <rPh sb="240" eb="242">
      <t>スイシン</t>
    </rPh>
    <phoneticPr fontId="5"/>
  </si>
  <si>
    <t>終了予定</t>
  </si>
  <si>
    <t>本事業で得られた成果・課題を踏まえ、我が国の住宅・建築分野の制度インフラの輸出を相手国のニーズや制度の現状に対応して戦略的に展開する必要がある。</t>
    <rPh sb="0" eb="1">
      <t>ホン</t>
    </rPh>
    <rPh sb="1" eb="3">
      <t>ジギョウ</t>
    </rPh>
    <rPh sb="4" eb="5">
      <t>エ</t>
    </rPh>
    <rPh sb="8" eb="10">
      <t>セイカ</t>
    </rPh>
    <rPh sb="11" eb="13">
      <t>カダイ</t>
    </rPh>
    <rPh sb="14" eb="15">
      <t>フ</t>
    </rPh>
    <rPh sb="18" eb="19">
      <t>ワ</t>
    </rPh>
    <rPh sb="20" eb="21">
      <t>クニ</t>
    </rPh>
    <rPh sb="22" eb="24">
      <t>ジュウタク</t>
    </rPh>
    <rPh sb="25" eb="27">
      <t>ケンチク</t>
    </rPh>
    <rPh sb="27" eb="29">
      <t>ブンヤ</t>
    </rPh>
    <rPh sb="30" eb="32">
      <t>セイド</t>
    </rPh>
    <rPh sb="37" eb="39">
      <t>ユシュツ</t>
    </rPh>
    <rPh sb="40" eb="43">
      <t>アイテコク</t>
    </rPh>
    <rPh sb="48" eb="50">
      <t>セイド</t>
    </rPh>
    <rPh sb="51" eb="53">
      <t>ゲンジョウ</t>
    </rPh>
    <rPh sb="54" eb="56">
      <t>タイオウ</t>
    </rPh>
    <rPh sb="58" eb="61">
      <t>センリャクテキ</t>
    </rPh>
    <rPh sb="62" eb="64">
      <t>テンカイ</t>
    </rPh>
    <rPh sb="66" eb="68">
      <t>ヒツヨウ</t>
    </rPh>
    <phoneticPr fontId="5"/>
  </si>
  <si>
    <t>平成29年度末で終了</t>
    <rPh sb="0" eb="2">
      <t>ヘイセイ</t>
    </rPh>
    <rPh sb="4" eb="7">
      <t>ネンドマツ</t>
    </rPh>
    <rPh sb="8" eb="10">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</si>
</sst>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181696</xdr:colOff>
      <xdr:row>741</xdr:row>
      <xdr:rowOff>1</xdr:rowOff>
    </xdr:from>
    <xdr:to>
      <xdr:col>32</xdr:col>
      <xdr:colOff>69637</xdr:colOff>
      <xdr:row>743</xdr:row>
      <xdr:rowOff>252934</xdr:rowOff>
    </xdr:to>
    <xdr:sp macro="" textlink="">
      <xdr:nvSpPr>
        <xdr:cNvPr id="2" name="テキスト ボックス 1"/>
        <xdr:cNvSpPr txBox="1"/>
      </xdr:nvSpPr>
      <xdr:spPr>
        <a:xfrm>
          <a:off x="4263839" y="41501787"/>
          <a:ext cx="2337227" cy="9605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p>
      </xdr:txBody>
    </xdr:sp>
    <xdr:clientData/>
  </xdr:twoCellAnchor>
  <xdr:twoCellAnchor>
    <xdr:from>
      <xdr:col>20</xdr:col>
      <xdr:colOff>192902</xdr:colOff>
      <xdr:row>746</xdr:row>
      <xdr:rowOff>196905</xdr:rowOff>
    </xdr:from>
    <xdr:to>
      <xdr:col>32</xdr:col>
      <xdr:colOff>80843</xdr:colOff>
      <xdr:row>749</xdr:row>
      <xdr:rowOff>89650</xdr:rowOff>
    </xdr:to>
    <xdr:sp macro="" textlink="">
      <xdr:nvSpPr>
        <xdr:cNvPr id="3" name="テキスト ボックス 2"/>
        <xdr:cNvSpPr txBox="1"/>
      </xdr:nvSpPr>
      <xdr:spPr>
        <a:xfrm>
          <a:off x="4275045" y="43467619"/>
          <a:ext cx="2337227" cy="9541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125666</xdr:colOff>
      <xdr:row>743</xdr:row>
      <xdr:rowOff>252934</xdr:rowOff>
    </xdr:from>
    <xdr:to>
      <xdr:col>26</xdr:col>
      <xdr:colOff>125666</xdr:colOff>
      <xdr:row>745</xdr:row>
      <xdr:rowOff>219318</xdr:rowOff>
    </xdr:to>
    <xdr:cxnSp macro="">
      <xdr:nvCxnSpPr>
        <xdr:cNvPr id="4" name="直線矢印コネクタ 3"/>
        <xdr:cNvCxnSpPr>
          <a:stCxn id="2" idx="2"/>
        </xdr:cNvCxnSpPr>
      </xdr:nvCxnSpPr>
      <xdr:spPr>
        <a:xfrm>
          <a:off x="5432452" y="42462291"/>
          <a:ext cx="0" cy="673956"/>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22</xdr:col>
      <xdr:colOff>122466</xdr:colOff>
      <xdr:row>745</xdr:row>
      <xdr:rowOff>272946</xdr:rowOff>
    </xdr:from>
    <xdr:to>
      <xdr:col>30</xdr:col>
      <xdr:colOff>136073</xdr:colOff>
      <xdr:row>746</xdr:row>
      <xdr:rowOff>230523</xdr:rowOff>
    </xdr:to>
    <xdr:sp macro="" textlink="">
      <xdr:nvSpPr>
        <xdr:cNvPr id="5" name="テキスト ボックス 4"/>
        <xdr:cNvSpPr txBox="1"/>
      </xdr:nvSpPr>
      <xdr:spPr>
        <a:xfrm>
          <a:off x="4612823" y="43189875"/>
          <a:ext cx="1646464" cy="31136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19</xdr:col>
      <xdr:colOff>40822</xdr:colOff>
      <xdr:row>749</xdr:row>
      <xdr:rowOff>340981</xdr:rowOff>
    </xdr:from>
    <xdr:ext cx="3088822" cy="1023096"/>
    <xdr:sp macro="" textlink="">
      <xdr:nvSpPr>
        <xdr:cNvPr id="6" name="テキスト ボックス 5"/>
        <xdr:cNvSpPr txBox="1"/>
      </xdr:nvSpPr>
      <xdr:spPr>
        <a:xfrm>
          <a:off x="3918858" y="44673052"/>
          <a:ext cx="3088822"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新興国の制度・基準策定機関の政府職員等を対象とした技術見学会や制度研修会、セミナー・ワークショップ等の企画・開催</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17</v>
      </c>
      <c r="AT2" s="945"/>
      <c r="AU2" s="945"/>
      <c r="AV2" s="52" t="str">
        <f>IF(AW2="", "", "-")</f>
        <v/>
      </c>
      <c r="AW2" s="916"/>
      <c r="AX2" s="916"/>
    </row>
    <row r="3" spans="1:50" ht="21" customHeight="1" thickBot="1">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2" t="s">
        <v>73</v>
      </c>
      <c r="H5" s="843"/>
      <c r="I5" s="843"/>
      <c r="J5" s="843"/>
      <c r="K5" s="843"/>
      <c r="L5" s="843"/>
      <c r="M5" s="844" t="s">
        <v>66</v>
      </c>
      <c r="N5" s="845"/>
      <c r="O5" s="845"/>
      <c r="P5" s="845"/>
      <c r="Q5" s="845"/>
      <c r="R5" s="846"/>
      <c r="S5" s="847" t="s">
        <v>77</v>
      </c>
      <c r="T5" s="843"/>
      <c r="U5" s="843"/>
      <c r="V5" s="843"/>
      <c r="W5" s="843"/>
      <c r="X5" s="848"/>
      <c r="Y5" s="701" t="s">
        <v>3</v>
      </c>
      <c r="Z5" s="540"/>
      <c r="AA5" s="540"/>
      <c r="AB5" s="540"/>
      <c r="AC5" s="540"/>
      <c r="AD5" s="541"/>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599</v>
      </c>
      <c r="H7" s="495"/>
      <c r="I7" s="495"/>
      <c r="J7" s="495"/>
      <c r="K7" s="495"/>
      <c r="L7" s="495"/>
      <c r="M7" s="495"/>
      <c r="N7" s="495"/>
      <c r="O7" s="495"/>
      <c r="P7" s="495"/>
      <c r="Q7" s="495"/>
      <c r="R7" s="495"/>
      <c r="S7" s="495"/>
      <c r="T7" s="495"/>
      <c r="U7" s="495"/>
      <c r="V7" s="495"/>
      <c r="W7" s="495"/>
      <c r="X7" s="496"/>
      <c r="Y7" s="927" t="s">
        <v>548</v>
      </c>
      <c r="Z7" s="439"/>
      <c r="AA7" s="439"/>
      <c r="AB7" s="439"/>
      <c r="AC7" s="439"/>
      <c r="AD7" s="928"/>
      <c r="AE7" s="917" t="s">
        <v>556</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1" t="s">
        <v>389</v>
      </c>
      <c r="B8" s="492"/>
      <c r="C8" s="492"/>
      <c r="D8" s="492"/>
      <c r="E8" s="492"/>
      <c r="F8" s="493"/>
      <c r="G8" s="946" t="str">
        <f>入力規則等!A26</f>
        <v>科学技術・イノベーション</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2" t="s">
        <v>23</v>
      </c>
      <c r="B9" s="853"/>
      <c r="C9" s="853"/>
      <c r="D9" s="853"/>
      <c r="E9" s="853"/>
      <c r="F9" s="853"/>
      <c r="G9" s="854" t="s">
        <v>604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59" t="s">
        <v>30</v>
      </c>
      <c r="B10" s="660"/>
      <c r="C10" s="660"/>
      <c r="D10" s="660"/>
      <c r="E10" s="660"/>
      <c r="F10" s="660"/>
      <c r="G10" s="757" t="s">
        <v>555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59" t="s">
        <v>5</v>
      </c>
      <c r="B11" s="660"/>
      <c r="C11" s="660"/>
      <c r="D11" s="660"/>
      <c r="E11" s="660"/>
      <c r="F11" s="661"/>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8" t="s">
        <v>24</v>
      </c>
      <c r="B12" s="949"/>
      <c r="C12" s="949"/>
      <c r="D12" s="949"/>
      <c r="E12" s="949"/>
      <c r="F12" s="950"/>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c r="A13" s="613"/>
      <c r="B13" s="614"/>
      <c r="C13" s="614"/>
      <c r="D13" s="614"/>
      <c r="E13" s="614"/>
      <c r="F13" s="615"/>
      <c r="G13" s="726" t="s">
        <v>6</v>
      </c>
      <c r="H13" s="727"/>
      <c r="I13" s="767" t="s">
        <v>7</v>
      </c>
      <c r="J13" s="768"/>
      <c r="K13" s="768"/>
      <c r="L13" s="768"/>
      <c r="M13" s="768"/>
      <c r="N13" s="768"/>
      <c r="O13" s="769"/>
      <c r="P13" s="656">
        <v>19</v>
      </c>
      <c r="Q13" s="657"/>
      <c r="R13" s="657"/>
      <c r="S13" s="657"/>
      <c r="T13" s="657"/>
      <c r="U13" s="657"/>
      <c r="V13" s="658"/>
      <c r="W13" s="656">
        <v>19</v>
      </c>
      <c r="X13" s="657"/>
      <c r="Y13" s="657"/>
      <c r="Z13" s="657"/>
      <c r="AA13" s="657"/>
      <c r="AB13" s="657"/>
      <c r="AC13" s="658"/>
      <c r="AD13" s="656">
        <v>19</v>
      </c>
      <c r="AE13" s="657"/>
      <c r="AF13" s="657"/>
      <c r="AG13" s="657"/>
      <c r="AH13" s="657"/>
      <c r="AI13" s="657"/>
      <c r="AJ13" s="658"/>
      <c r="AK13" s="656">
        <v>0</v>
      </c>
      <c r="AL13" s="657"/>
      <c r="AM13" s="657"/>
      <c r="AN13" s="657"/>
      <c r="AO13" s="657"/>
      <c r="AP13" s="657"/>
      <c r="AQ13" s="658"/>
      <c r="AR13" s="924"/>
      <c r="AS13" s="925"/>
      <c r="AT13" s="925"/>
      <c r="AU13" s="925"/>
      <c r="AV13" s="925"/>
      <c r="AW13" s="925"/>
      <c r="AX13" s="926"/>
    </row>
    <row r="14" spans="1:50" ht="21" customHeight="1">
      <c r="A14" s="613"/>
      <c r="B14" s="614"/>
      <c r="C14" s="614"/>
      <c r="D14" s="614"/>
      <c r="E14" s="614"/>
      <c r="F14" s="615"/>
      <c r="G14" s="728"/>
      <c r="H14" s="729"/>
      <c r="I14" s="714" t="s">
        <v>8</v>
      </c>
      <c r="J14" s="765"/>
      <c r="K14" s="765"/>
      <c r="L14" s="765"/>
      <c r="M14" s="765"/>
      <c r="N14" s="765"/>
      <c r="O14" s="766"/>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91"/>
      <c r="AS14" s="791"/>
      <c r="AT14" s="791"/>
      <c r="AU14" s="791"/>
      <c r="AV14" s="791"/>
      <c r="AW14" s="791"/>
      <c r="AX14" s="792"/>
    </row>
    <row r="15" spans="1:50" ht="21" customHeight="1">
      <c r="A15" s="613"/>
      <c r="B15" s="614"/>
      <c r="C15" s="614"/>
      <c r="D15" s="614"/>
      <c r="E15" s="614"/>
      <c r="F15" s="615"/>
      <c r="G15" s="728"/>
      <c r="H15" s="729"/>
      <c r="I15" s="714" t="s">
        <v>51</v>
      </c>
      <c r="J15" s="715"/>
      <c r="K15" s="715"/>
      <c r="L15" s="715"/>
      <c r="M15" s="715"/>
      <c r="N15" s="715"/>
      <c r="O15" s="716"/>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9"/>
    </row>
    <row r="16" spans="1:50" ht="21" customHeight="1">
      <c r="A16" s="613"/>
      <c r="B16" s="614"/>
      <c r="C16" s="614"/>
      <c r="D16" s="614"/>
      <c r="E16" s="614"/>
      <c r="F16" s="615"/>
      <c r="G16" s="728"/>
      <c r="H16" s="729"/>
      <c r="I16" s="714" t="s">
        <v>52</v>
      </c>
      <c r="J16" s="715"/>
      <c r="K16" s="715"/>
      <c r="L16" s="715"/>
      <c r="M16" s="715"/>
      <c r="N16" s="715"/>
      <c r="O16" s="716"/>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60"/>
      <c r="AS16" s="761"/>
      <c r="AT16" s="761"/>
      <c r="AU16" s="761"/>
      <c r="AV16" s="761"/>
      <c r="AW16" s="761"/>
      <c r="AX16" s="762"/>
    </row>
    <row r="17" spans="1:50" ht="24.75" customHeight="1">
      <c r="A17" s="613"/>
      <c r="B17" s="614"/>
      <c r="C17" s="614"/>
      <c r="D17" s="614"/>
      <c r="E17" s="614"/>
      <c r="F17" s="615"/>
      <c r="G17" s="728"/>
      <c r="H17" s="729"/>
      <c r="I17" s="714" t="s">
        <v>50</v>
      </c>
      <c r="J17" s="765"/>
      <c r="K17" s="765"/>
      <c r="L17" s="765"/>
      <c r="M17" s="765"/>
      <c r="N17" s="765"/>
      <c r="O17" s="766"/>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22"/>
      <c r="AS17" s="922"/>
      <c r="AT17" s="922"/>
      <c r="AU17" s="922"/>
      <c r="AV17" s="922"/>
      <c r="AW17" s="922"/>
      <c r="AX17" s="923"/>
    </row>
    <row r="18" spans="1:50" ht="24.75" customHeight="1">
      <c r="A18" s="613"/>
      <c r="B18" s="614"/>
      <c r="C18" s="614"/>
      <c r="D18" s="614"/>
      <c r="E18" s="614"/>
      <c r="F18" s="615"/>
      <c r="G18" s="730"/>
      <c r="H18" s="731"/>
      <c r="I18" s="719" t="s">
        <v>20</v>
      </c>
      <c r="J18" s="720"/>
      <c r="K18" s="720"/>
      <c r="L18" s="720"/>
      <c r="M18" s="720"/>
      <c r="N18" s="720"/>
      <c r="O18" s="721"/>
      <c r="P18" s="881">
        <f>SUM(P13:V17)</f>
        <v>19</v>
      </c>
      <c r="Q18" s="882"/>
      <c r="R18" s="882"/>
      <c r="S18" s="882"/>
      <c r="T18" s="882"/>
      <c r="U18" s="882"/>
      <c r="V18" s="883"/>
      <c r="W18" s="881">
        <f>SUM(W13:AC17)</f>
        <v>19</v>
      </c>
      <c r="X18" s="882"/>
      <c r="Y18" s="882"/>
      <c r="Z18" s="882"/>
      <c r="AA18" s="882"/>
      <c r="AB18" s="882"/>
      <c r="AC18" s="883"/>
      <c r="AD18" s="881">
        <f>SUM(AD13:AJ17)</f>
        <v>19</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c r="A19" s="613"/>
      <c r="B19" s="614"/>
      <c r="C19" s="614"/>
      <c r="D19" s="614"/>
      <c r="E19" s="614"/>
      <c r="F19" s="615"/>
      <c r="G19" s="879" t="s">
        <v>9</v>
      </c>
      <c r="H19" s="880"/>
      <c r="I19" s="880"/>
      <c r="J19" s="880"/>
      <c r="K19" s="880"/>
      <c r="L19" s="880"/>
      <c r="M19" s="880"/>
      <c r="N19" s="880"/>
      <c r="O19" s="880"/>
      <c r="P19" s="656">
        <v>19</v>
      </c>
      <c r="Q19" s="657"/>
      <c r="R19" s="657"/>
      <c r="S19" s="657"/>
      <c r="T19" s="657"/>
      <c r="U19" s="657"/>
      <c r="V19" s="658"/>
      <c r="W19" s="656">
        <v>19</v>
      </c>
      <c r="X19" s="657"/>
      <c r="Y19" s="657"/>
      <c r="Z19" s="657"/>
      <c r="AA19" s="657"/>
      <c r="AB19" s="657"/>
      <c r="AC19" s="658"/>
      <c r="AD19" s="656">
        <v>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2"/>
      <c r="B21" s="853"/>
      <c r="C21" s="853"/>
      <c r="D21" s="853"/>
      <c r="E21" s="853"/>
      <c r="F21" s="95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9" t="s">
        <v>540</v>
      </c>
      <c r="B22" s="970"/>
      <c r="C22" s="970"/>
      <c r="D22" s="970"/>
      <c r="E22" s="970"/>
      <c r="F22" s="971"/>
      <c r="G22" s="956" t="s">
        <v>474</v>
      </c>
      <c r="H22" s="215"/>
      <c r="I22" s="215"/>
      <c r="J22" s="215"/>
      <c r="K22" s="215"/>
      <c r="L22" s="215"/>
      <c r="M22" s="215"/>
      <c r="N22" s="215"/>
      <c r="O22" s="216"/>
      <c r="P22" s="941" t="s">
        <v>538</v>
      </c>
      <c r="Q22" s="215"/>
      <c r="R22" s="215"/>
      <c r="S22" s="215"/>
      <c r="T22" s="215"/>
      <c r="U22" s="215"/>
      <c r="V22" s="216"/>
      <c r="W22" s="941" t="s">
        <v>539</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c r="A23" s="972"/>
      <c r="B23" s="973"/>
      <c r="C23" s="973"/>
      <c r="D23" s="973"/>
      <c r="E23" s="973"/>
      <c r="F23" s="974"/>
      <c r="G23" s="957"/>
      <c r="H23" s="958"/>
      <c r="I23" s="958"/>
      <c r="J23" s="958"/>
      <c r="K23" s="958"/>
      <c r="L23" s="958"/>
      <c r="M23" s="958"/>
      <c r="N23" s="958"/>
      <c r="O23" s="959"/>
      <c r="P23" s="924"/>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60"/>
      <c r="H24" s="961"/>
      <c r="I24" s="961"/>
      <c r="J24" s="961"/>
      <c r="K24" s="961"/>
      <c r="L24" s="961"/>
      <c r="M24" s="961"/>
      <c r="N24" s="961"/>
      <c r="O24" s="962"/>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60"/>
      <c r="H25" s="961"/>
      <c r="I25" s="961"/>
      <c r="J25" s="961"/>
      <c r="K25" s="961"/>
      <c r="L25" s="961"/>
      <c r="M25" s="961"/>
      <c r="N25" s="961"/>
      <c r="O25" s="962"/>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c r="A26" s="972"/>
      <c r="B26" s="973"/>
      <c r="C26" s="973"/>
      <c r="D26" s="973"/>
      <c r="E26" s="973"/>
      <c r="F26" s="974"/>
      <c r="G26" s="960"/>
      <c r="H26" s="961"/>
      <c r="I26" s="961"/>
      <c r="J26" s="961"/>
      <c r="K26" s="961"/>
      <c r="L26" s="961"/>
      <c r="M26" s="961"/>
      <c r="N26" s="961"/>
      <c r="O26" s="962"/>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c r="A27" s="972"/>
      <c r="B27" s="973"/>
      <c r="C27" s="973"/>
      <c r="D27" s="973"/>
      <c r="E27" s="973"/>
      <c r="F27" s="974"/>
      <c r="G27" s="960"/>
      <c r="H27" s="961"/>
      <c r="I27" s="961"/>
      <c r="J27" s="961"/>
      <c r="K27" s="961"/>
      <c r="L27" s="961"/>
      <c r="M27" s="961"/>
      <c r="N27" s="961"/>
      <c r="O27" s="962"/>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63" t="s">
        <v>478</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66" t="s">
        <v>475</v>
      </c>
      <c r="H29" s="967"/>
      <c r="I29" s="967"/>
      <c r="J29" s="967"/>
      <c r="K29" s="967"/>
      <c r="L29" s="967"/>
      <c r="M29" s="967"/>
      <c r="N29" s="967"/>
      <c r="O29" s="968"/>
      <c r="P29" s="938">
        <f>AK13</f>
        <v>0</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472</v>
      </c>
      <c r="AN30" s="920"/>
      <c r="AO30" s="920"/>
      <c r="AP30" s="861"/>
      <c r="AQ30" s="770" t="s">
        <v>355</v>
      </c>
      <c r="AR30" s="771"/>
      <c r="AS30" s="771"/>
      <c r="AT30" s="772"/>
      <c r="AU30" s="777" t="s">
        <v>253</v>
      </c>
      <c r="AV30" s="777"/>
      <c r="AW30" s="777"/>
      <c r="AX30" s="921"/>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c r="AR31" s="193"/>
      <c r="AS31" s="126" t="s">
        <v>356</v>
      </c>
      <c r="AT31" s="127"/>
      <c r="AU31" s="192">
        <v>29</v>
      </c>
      <c r="AV31" s="192"/>
      <c r="AW31" s="394" t="s">
        <v>300</v>
      </c>
      <c r="AX31" s="395"/>
    </row>
    <row r="32" spans="1:50" ht="23.25" customHeight="1">
      <c r="A32" s="399"/>
      <c r="B32" s="397"/>
      <c r="C32" s="397"/>
      <c r="D32" s="397"/>
      <c r="E32" s="397"/>
      <c r="F32" s="398"/>
      <c r="G32" s="557" t="s">
        <v>557</v>
      </c>
      <c r="H32" s="558"/>
      <c r="I32" s="558"/>
      <c r="J32" s="558"/>
      <c r="K32" s="558"/>
      <c r="L32" s="558"/>
      <c r="M32" s="558"/>
      <c r="N32" s="558"/>
      <c r="O32" s="559"/>
      <c r="P32" s="98" t="s">
        <v>601</v>
      </c>
      <c r="Q32" s="98"/>
      <c r="R32" s="98"/>
      <c r="S32" s="98"/>
      <c r="T32" s="98"/>
      <c r="U32" s="98"/>
      <c r="V32" s="98"/>
      <c r="W32" s="98"/>
      <c r="X32" s="99"/>
      <c r="Y32" s="467" t="s">
        <v>12</v>
      </c>
      <c r="Z32" s="527"/>
      <c r="AA32" s="528"/>
      <c r="AB32" s="457" t="s">
        <v>559</v>
      </c>
      <c r="AC32" s="457"/>
      <c r="AD32" s="457"/>
      <c r="AE32" s="211">
        <v>1</v>
      </c>
      <c r="AF32" s="212"/>
      <c r="AG32" s="212"/>
      <c r="AH32" s="212"/>
      <c r="AI32" s="211">
        <v>2</v>
      </c>
      <c r="AJ32" s="212"/>
      <c r="AK32" s="212"/>
      <c r="AL32" s="212"/>
      <c r="AM32" s="211">
        <v>1</v>
      </c>
      <c r="AN32" s="212"/>
      <c r="AO32" s="212"/>
      <c r="AP32" s="212"/>
      <c r="AQ32" s="333"/>
      <c r="AR32" s="200"/>
      <c r="AS32" s="200"/>
      <c r="AT32" s="334"/>
      <c r="AU32" s="212">
        <v>4</v>
      </c>
      <c r="AV32" s="212"/>
      <c r="AW32" s="212"/>
      <c r="AX32" s="214"/>
    </row>
    <row r="33" spans="1:50" ht="23.25" customHeight="1">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559</v>
      </c>
      <c r="AC33" s="519"/>
      <c r="AD33" s="519"/>
      <c r="AE33" s="211">
        <v>6</v>
      </c>
      <c r="AF33" s="212"/>
      <c r="AG33" s="212"/>
      <c r="AH33" s="212"/>
      <c r="AI33" s="211">
        <v>6</v>
      </c>
      <c r="AJ33" s="212"/>
      <c r="AK33" s="212"/>
      <c r="AL33" s="212"/>
      <c r="AM33" s="211">
        <v>6</v>
      </c>
      <c r="AN33" s="212"/>
      <c r="AO33" s="212"/>
      <c r="AP33" s="212"/>
      <c r="AQ33" s="333"/>
      <c r="AR33" s="200"/>
      <c r="AS33" s="200"/>
      <c r="AT33" s="334"/>
      <c r="AU33" s="212">
        <v>6</v>
      </c>
      <c r="AV33" s="212"/>
      <c r="AW33" s="212"/>
      <c r="AX33" s="214"/>
    </row>
    <row r="34" spans="1:50" ht="44.25" customHeight="1">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17</v>
      </c>
      <c r="AF34" s="212"/>
      <c r="AG34" s="212"/>
      <c r="AH34" s="212"/>
      <c r="AI34" s="211">
        <v>50</v>
      </c>
      <c r="AJ34" s="212"/>
      <c r="AK34" s="212"/>
      <c r="AL34" s="212"/>
      <c r="AM34" s="211">
        <v>67</v>
      </c>
      <c r="AN34" s="212"/>
      <c r="AO34" s="212"/>
      <c r="AP34" s="212"/>
      <c r="AQ34" s="333"/>
      <c r="AR34" s="200"/>
      <c r="AS34" s="200"/>
      <c r="AT34" s="334"/>
      <c r="AU34" s="212">
        <v>67</v>
      </c>
      <c r="AV34" s="212"/>
      <c r="AW34" s="212"/>
      <c r="AX34" s="214"/>
    </row>
    <row r="35" spans="1:50" ht="23.25" customHeight="1">
      <c r="A35" s="219" t="s">
        <v>528</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52"/>
    </row>
    <row r="80" spans="1:50" ht="18.75" hidden="1" customHeight="1">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8"/>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9"/>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901" t="s">
        <v>13</v>
      </c>
      <c r="Z99" s="902"/>
      <c r="AA99" s="903"/>
      <c r="AB99" s="895" t="s">
        <v>14</v>
      </c>
      <c r="AC99" s="896"/>
      <c r="AD99" s="897"/>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9" t="s">
        <v>55</v>
      </c>
      <c r="Z101" s="540"/>
      <c r="AA101" s="541"/>
      <c r="AB101" s="457" t="s">
        <v>562</v>
      </c>
      <c r="AC101" s="457"/>
      <c r="AD101" s="457"/>
      <c r="AE101" s="211">
        <v>2</v>
      </c>
      <c r="AF101" s="212"/>
      <c r="AG101" s="212"/>
      <c r="AH101" s="213"/>
      <c r="AI101" s="211">
        <v>2</v>
      </c>
      <c r="AJ101" s="212"/>
      <c r="AK101" s="212"/>
      <c r="AL101" s="213"/>
      <c r="AM101" s="211">
        <v>4</v>
      </c>
      <c r="AN101" s="212"/>
      <c r="AO101" s="212"/>
      <c r="AP101" s="213"/>
      <c r="AQ101" s="211" t="s">
        <v>565</v>
      </c>
      <c r="AR101" s="212"/>
      <c r="AS101" s="212"/>
      <c r="AT101" s="213"/>
      <c r="AU101" s="211" t="s">
        <v>565</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2</v>
      </c>
      <c r="AF102" s="414"/>
      <c r="AG102" s="414"/>
      <c r="AH102" s="414"/>
      <c r="AI102" s="414">
        <v>2</v>
      </c>
      <c r="AJ102" s="414"/>
      <c r="AK102" s="414"/>
      <c r="AL102" s="414"/>
      <c r="AM102" s="414">
        <v>4</v>
      </c>
      <c r="AN102" s="414"/>
      <c r="AO102" s="414"/>
      <c r="AP102" s="414"/>
      <c r="AQ102" s="266" t="s">
        <v>565</v>
      </c>
      <c r="AR102" s="267"/>
      <c r="AS102" s="267"/>
      <c r="AT102" s="312"/>
      <c r="AU102" s="266" t="s">
        <v>565</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389"/>
      <c r="H104" s="389"/>
      <c r="I104" s="389"/>
      <c r="J104" s="389"/>
      <c r="K104" s="389"/>
      <c r="L104" s="389"/>
      <c r="M104" s="389"/>
      <c r="N104" s="389"/>
      <c r="O104" s="389"/>
      <c r="P104" s="389"/>
      <c r="Q104" s="389"/>
      <c r="R104" s="389"/>
      <c r="S104" s="389"/>
      <c r="T104" s="389"/>
      <c r="U104" s="389"/>
      <c r="V104" s="389"/>
      <c r="W104" s="389"/>
      <c r="X104" s="389"/>
      <c r="Y104" s="461" t="s">
        <v>55</v>
      </c>
      <c r="Z104" s="462"/>
      <c r="AA104" s="463"/>
      <c r="AB104" s="458"/>
      <c r="AC104" s="459"/>
      <c r="AD104" s="460"/>
      <c r="AE104" s="414"/>
      <c r="AF104" s="414"/>
      <c r="AG104" s="414"/>
      <c r="AH104" s="414"/>
      <c r="AI104" s="414"/>
      <c r="AJ104" s="414"/>
      <c r="AK104" s="414"/>
      <c r="AL104" s="414"/>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390"/>
      <c r="H105" s="390"/>
      <c r="I105" s="390"/>
      <c r="J105" s="390"/>
      <c r="K105" s="390"/>
      <c r="L105" s="390"/>
      <c r="M105" s="390"/>
      <c r="N105" s="390"/>
      <c r="O105" s="390"/>
      <c r="P105" s="390"/>
      <c r="Q105" s="390"/>
      <c r="R105" s="390"/>
      <c r="S105" s="390"/>
      <c r="T105" s="390"/>
      <c r="U105" s="390"/>
      <c r="V105" s="390"/>
      <c r="W105" s="390"/>
      <c r="X105" s="390"/>
      <c r="Y105" s="441" t="s">
        <v>56</v>
      </c>
      <c r="Z105" s="542"/>
      <c r="AA105" s="543"/>
      <c r="AB105" s="468"/>
      <c r="AC105" s="469"/>
      <c r="AD105" s="470"/>
      <c r="AE105" s="529"/>
      <c r="AF105" s="529"/>
      <c r="AG105" s="529"/>
      <c r="AH105" s="529"/>
      <c r="AI105" s="529"/>
      <c r="AJ105" s="529"/>
      <c r="AK105" s="529"/>
      <c r="AL105" s="529"/>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8"/>
      <c r="AC107" s="899"/>
      <c r="AD107" s="90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2"/>
      <c r="AA108" s="543"/>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8"/>
      <c r="AC110" s="899"/>
      <c r="AD110" s="90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2"/>
      <c r="AA111" s="543"/>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8"/>
      <c r="AC113" s="899"/>
      <c r="AD113" s="90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2"/>
      <c r="AA114" s="543"/>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9.5</v>
      </c>
      <c r="AF116" s="414"/>
      <c r="AG116" s="414"/>
      <c r="AH116" s="414"/>
      <c r="AI116" s="414">
        <v>9.5</v>
      </c>
      <c r="AJ116" s="414"/>
      <c r="AK116" s="414"/>
      <c r="AL116" s="414"/>
      <c r="AM116" s="414">
        <v>4.8</v>
      </c>
      <c r="AN116" s="414"/>
      <c r="AO116" s="414"/>
      <c r="AP116" s="414"/>
      <c r="AQ116" s="211"/>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29" t="s">
        <v>566</v>
      </c>
      <c r="AF117" s="529"/>
      <c r="AG117" s="529"/>
      <c r="AH117" s="529"/>
      <c r="AI117" s="529" t="s">
        <v>566</v>
      </c>
      <c r="AJ117" s="529"/>
      <c r="AK117" s="529"/>
      <c r="AL117" s="529"/>
      <c r="AM117" s="529" t="s">
        <v>598</v>
      </c>
      <c r="AN117" s="529"/>
      <c r="AO117" s="529"/>
      <c r="AP117" s="529"/>
      <c r="AQ117" s="591"/>
      <c r="AR117" s="592"/>
      <c r="AS117" s="592"/>
      <c r="AT117" s="592"/>
      <c r="AU117" s="592"/>
      <c r="AV117" s="592"/>
      <c r="AW117" s="592"/>
      <c r="AX117" s="593"/>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4"/>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29"/>
      <c r="AF120" s="529"/>
      <c r="AG120" s="529"/>
      <c r="AH120" s="529"/>
      <c r="AI120" s="529"/>
      <c r="AJ120" s="529"/>
      <c r="AK120" s="529"/>
      <c r="AL120" s="529"/>
      <c r="AM120" s="529"/>
      <c r="AN120" s="529"/>
      <c r="AO120" s="529"/>
      <c r="AP120" s="529"/>
      <c r="AQ120" s="529"/>
      <c r="AR120" s="529"/>
      <c r="AS120" s="529"/>
      <c r="AT120" s="529"/>
      <c r="AU120" s="529"/>
      <c r="AV120" s="529"/>
      <c r="AW120" s="529"/>
      <c r="AX120" s="545"/>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4"/>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29"/>
      <c r="AF123" s="529"/>
      <c r="AG123" s="529"/>
      <c r="AH123" s="529"/>
      <c r="AI123" s="529"/>
      <c r="AJ123" s="529"/>
      <c r="AK123" s="529"/>
      <c r="AL123" s="529"/>
      <c r="AM123" s="529"/>
      <c r="AN123" s="529"/>
      <c r="AO123" s="529"/>
      <c r="AP123" s="529"/>
      <c r="AQ123" s="529"/>
      <c r="AR123" s="529"/>
      <c r="AS123" s="529"/>
      <c r="AT123" s="529"/>
      <c r="AU123" s="529"/>
      <c r="AV123" s="529"/>
      <c r="AW123" s="529"/>
      <c r="AX123" s="545"/>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4"/>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502</v>
      </c>
      <c r="AC126" s="469"/>
      <c r="AD126" s="470"/>
      <c r="AE126" s="529"/>
      <c r="AF126" s="529"/>
      <c r="AG126" s="529"/>
      <c r="AH126" s="529"/>
      <c r="AI126" s="529"/>
      <c r="AJ126" s="529"/>
      <c r="AK126" s="529"/>
      <c r="AL126" s="529"/>
      <c r="AM126" s="529"/>
      <c r="AN126" s="529"/>
      <c r="AO126" s="529"/>
      <c r="AP126" s="529"/>
      <c r="AQ126" s="529"/>
      <c r="AR126" s="529"/>
      <c r="AS126" s="529"/>
      <c r="AT126" s="529"/>
      <c r="AU126" s="529"/>
      <c r="AV126" s="529"/>
      <c r="AW126" s="529"/>
      <c r="AX126" s="545"/>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4"/>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29"/>
      <c r="AF129" s="529"/>
      <c r="AG129" s="529"/>
      <c r="AH129" s="529"/>
      <c r="AI129" s="529"/>
      <c r="AJ129" s="529"/>
      <c r="AK129" s="529"/>
      <c r="AL129" s="529"/>
      <c r="AM129" s="529"/>
      <c r="AN129" s="529"/>
      <c r="AO129" s="529"/>
      <c r="AP129" s="529"/>
      <c r="AQ129" s="529"/>
      <c r="AR129" s="529"/>
      <c r="AS129" s="529"/>
      <c r="AT129" s="529"/>
      <c r="AU129" s="529"/>
      <c r="AV129" s="529"/>
      <c r="AW129" s="529"/>
      <c r="AX129" s="545"/>
    </row>
    <row r="130" spans="1:50" ht="45" customHeight="1">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24" customHeight="1">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24"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36"/>
      <c r="E430" s="167" t="s">
        <v>388</v>
      </c>
      <c r="F430" s="168"/>
      <c r="G430" s="904" t="s">
        <v>384</v>
      </c>
      <c r="H430" s="116"/>
      <c r="I430" s="116"/>
      <c r="J430" s="905"/>
      <c r="K430" s="906"/>
      <c r="L430" s="906"/>
      <c r="M430" s="906"/>
      <c r="N430" s="906"/>
      <c r="O430" s="906"/>
      <c r="P430" s="906"/>
      <c r="Q430" s="906"/>
      <c r="R430" s="906"/>
      <c r="S430" s="906"/>
      <c r="T430" s="907"/>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8"/>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8"/>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8"/>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8"/>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8"/>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184.5" customHeight="1">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571</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571</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85.5"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571</v>
      </c>
      <c r="AE705" s="718"/>
      <c r="AF705" s="718"/>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576</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571</v>
      </c>
      <c r="AE708" s="604"/>
      <c r="AF708" s="604"/>
      <c r="AG708" s="745" t="s">
        <v>577</v>
      </c>
      <c r="AH708" s="746"/>
      <c r="AI708" s="746"/>
      <c r="AJ708" s="746"/>
      <c r="AK708" s="746"/>
      <c r="AL708" s="746"/>
      <c r="AM708" s="746"/>
      <c r="AN708" s="746"/>
      <c r="AO708" s="746"/>
      <c r="AP708" s="746"/>
      <c r="AQ708" s="746"/>
      <c r="AR708" s="746"/>
      <c r="AS708" s="746"/>
      <c r="AT708" s="746"/>
      <c r="AU708" s="746"/>
      <c r="AV708" s="746"/>
      <c r="AW708" s="746"/>
      <c r="AX708" s="747"/>
    </row>
    <row r="709" spans="1:50" ht="48"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571</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565</v>
      </c>
      <c r="AH710" s="95"/>
      <c r="AI710" s="95"/>
      <c r="AJ710" s="95"/>
      <c r="AK710" s="95"/>
      <c r="AL710" s="95"/>
      <c r="AM710" s="95"/>
      <c r="AN710" s="95"/>
      <c r="AO710" s="95"/>
      <c r="AP710" s="95"/>
      <c r="AQ710" s="95"/>
      <c r="AR710" s="95"/>
      <c r="AS710" s="95"/>
      <c r="AT710" s="95"/>
      <c r="AU710" s="95"/>
      <c r="AV710" s="95"/>
      <c r="AW710" s="95"/>
      <c r="AX710" s="96"/>
    </row>
    <row r="711" spans="1:50" ht="49.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571</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3.2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579</v>
      </c>
      <c r="AE712" s="786"/>
      <c r="AF712" s="786"/>
      <c r="AG712" s="813" t="s">
        <v>565</v>
      </c>
      <c r="AH712" s="814"/>
      <c r="AI712" s="814"/>
      <c r="AJ712" s="814"/>
      <c r="AK712" s="814"/>
      <c r="AL712" s="814"/>
      <c r="AM712" s="814"/>
      <c r="AN712" s="814"/>
      <c r="AO712" s="814"/>
      <c r="AP712" s="814"/>
      <c r="AQ712" s="814"/>
      <c r="AR712" s="814"/>
      <c r="AS712" s="814"/>
      <c r="AT712" s="814"/>
      <c r="AU712" s="814"/>
      <c r="AV712" s="814"/>
      <c r="AW712" s="814"/>
      <c r="AX712" s="815"/>
    </row>
    <row r="713" spans="1:50" ht="23.25" customHeight="1">
      <c r="A713" s="641"/>
      <c r="B713" s="643"/>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579</v>
      </c>
      <c r="AE713" s="322"/>
      <c r="AF713" s="662"/>
      <c r="AG713" s="94" t="s">
        <v>565</v>
      </c>
      <c r="AH713" s="95"/>
      <c r="AI713" s="95"/>
      <c r="AJ713" s="95"/>
      <c r="AK713" s="95"/>
      <c r="AL713" s="95"/>
      <c r="AM713" s="95"/>
      <c r="AN713" s="95"/>
      <c r="AO713" s="95"/>
      <c r="AP713" s="95"/>
      <c r="AQ713" s="95"/>
      <c r="AR713" s="95"/>
      <c r="AS713" s="95"/>
      <c r="AT713" s="95"/>
      <c r="AU713" s="95"/>
      <c r="AV713" s="95"/>
      <c r="AW713" s="95"/>
      <c r="AX713" s="96"/>
    </row>
    <row r="714" spans="1:50" ht="36.7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571</v>
      </c>
      <c r="AE714" s="811"/>
      <c r="AF714" s="812"/>
      <c r="AG714" s="739" t="s">
        <v>581</v>
      </c>
      <c r="AH714" s="740"/>
      <c r="AI714" s="740"/>
      <c r="AJ714" s="740"/>
      <c r="AK714" s="740"/>
      <c r="AL714" s="740"/>
      <c r="AM714" s="740"/>
      <c r="AN714" s="740"/>
      <c r="AO714" s="740"/>
      <c r="AP714" s="740"/>
      <c r="AQ714" s="740"/>
      <c r="AR714" s="740"/>
      <c r="AS714" s="740"/>
      <c r="AT714" s="740"/>
      <c r="AU714" s="740"/>
      <c r="AV714" s="740"/>
      <c r="AW714" s="740"/>
      <c r="AX714" s="741"/>
    </row>
    <row r="715" spans="1:50" ht="66.75" customHeight="1">
      <c r="A715" s="63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600</v>
      </c>
      <c r="AE715" s="604"/>
      <c r="AF715" s="655"/>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565</v>
      </c>
      <c r="AH716" s="95"/>
      <c r="AI716" s="95"/>
      <c r="AJ716" s="95"/>
      <c r="AK716" s="95"/>
      <c r="AL716" s="95"/>
      <c r="AM716" s="95"/>
      <c r="AN716" s="95"/>
      <c r="AO716" s="95"/>
      <c r="AP716" s="95"/>
      <c r="AQ716" s="95"/>
      <c r="AR716" s="95"/>
      <c r="AS716" s="95"/>
      <c r="AT716" s="95"/>
      <c r="AU716" s="95"/>
      <c r="AV716" s="95"/>
      <c r="AW716" s="95"/>
      <c r="AX716" s="96"/>
    </row>
    <row r="717" spans="1:50" ht="47.25"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583</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73.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571</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9" t="s">
        <v>48</v>
      </c>
      <c r="B726" s="805"/>
      <c r="C726" s="818" t="s">
        <v>53</v>
      </c>
      <c r="D726" s="840"/>
      <c r="E726" s="840"/>
      <c r="F726" s="841"/>
      <c r="G726" s="570" t="s">
        <v>605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c r="A727" s="806"/>
      <c r="B727" s="807"/>
      <c r="C727" s="751" t="s">
        <v>57</v>
      </c>
      <c r="D727" s="752"/>
      <c r="E727" s="752"/>
      <c r="F727" s="753"/>
      <c r="G727" s="568" t="s">
        <v>603</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3.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3.75" customHeight="1" thickBot="1">
      <c r="A731" s="802" t="s">
        <v>606</v>
      </c>
      <c r="B731" s="803"/>
      <c r="C731" s="803"/>
      <c r="D731" s="803"/>
      <c r="E731" s="804"/>
      <c r="F731" s="732" t="s">
        <v>607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3.75" customHeight="1" thickBot="1">
      <c r="A733" s="676" t="s">
        <v>530</v>
      </c>
      <c r="B733" s="677"/>
      <c r="C733" s="677"/>
      <c r="D733" s="677"/>
      <c r="E733" s="678"/>
      <c r="F733" s="636" t="s">
        <v>608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3.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7" t="s">
        <v>431</v>
      </c>
      <c r="B737" s="203"/>
      <c r="C737" s="203"/>
      <c r="D737" s="204"/>
      <c r="E737" s="993"/>
      <c r="F737" s="993"/>
      <c r="G737" s="993"/>
      <c r="H737" s="993"/>
      <c r="I737" s="993"/>
      <c r="J737" s="993"/>
      <c r="K737" s="993"/>
      <c r="L737" s="993"/>
      <c r="M737" s="993"/>
      <c r="N737" s="358" t="s">
        <v>358</v>
      </c>
      <c r="O737" s="358"/>
      <c r="P737" s="358"/>
      <c r="Q737" s="358"/>
      <c r="R737" s="993"/>
      <c r="S737" s="993"/>
      <c r="T737" s="993"/>
      <c r="U737" s="993"/>
      <c r="V737" s="993"/>
      <c r="W737" s="993"/>
      <c r="X737" s="993"/>
      <c r="Y737" s="993"/>
      <c r="Z737" s="993"/>
      <c r="AA737" s="358" t="s">
        <v>359</v>
      </c>
      <c r="AB737" s="358"/>
      <c r="AC737" s="358"/>
      <c r="AD737" s="358"/>
      <c r="AE737" s="993"/>
      <c r="AF737" s="993"/>
      <c r="AG737" s="993"/>
      <c r="AH737" s="993"/>
      <c r="AI737" s="993"/>
      <c r="AJ737" s="993"/>
      <c r="AK737" s="993"/>
      <c r="AL737" s="993"/>
      <c r="AM737" s="993"/>
      <c r="AN737" s="358" t="s">
        <v>360</v>
      </c>
      <c r="AO737" s="358"/>
      <c r="AP737" s="358"/>
      <c r="AQ737" s="358"/>
      <c r="AR737" s="994"/>
      <c r="AS737" s="995"/>
      <c r="AT737" s="995"/>
      <c r="AU737" s="995"/>
      <c r="AV737" s="995"/>
      <c r="AW737" s="995"/>
      <c r="AX737" s="996"/>
      <c r="AY737" s="89"/>
      <c r="AZ737" s="89"/>
    </row>
    <row r="738" spans="1:52" ht="24.75" customHeight="1">
      <c r="A738" s="997" t="s">
        <v>361</v>
      </c>
      <c r="B738" s="203"/>
      <c r="C738" s="203"/>
      <c r="D738" s="204"/>
      <c r="E738" s="993"/>
      <c r="F738" s="993"/>
      <c r="G738" s="993"/>
      <c r="H738" s="993"/>
      <c r="I738" s="993"/>
      <c r="J738" s="993"/>
      <c r="K738" s="993"/>
      <c r="L738" s="993"/>
      <c r="M738" s="993"/>
      <c r="N738" s="358" t="s">
        <v>362</v>
      </c>
      <c r="O738" s="358"/>
      <c r="P738" s="358"/>
      <c r="Q738" s="358"/>
      <c r="R738" s="993" t="s">
        <v>586</v>
      </c>
      <c r="S738" s="993"/>
      <c r="T738" s="993"/>
      <c r="U738" s="993"/>
      <c r="V738" s="993"/>
      <c r="W738" s="993"/>
      <c r="X738" s="993"/>
      <c r="Y738" s="993"/>
      <c r="Z738" s="993"/>
      <c r="AA738" s="358" t="s">
        <v>482</v>
      </c>
      <c r="AB738" s="358"/>
      <c r="AC738" s="358"/>
      <c r="AD738" s="358"/>
      <c r="AE738" s="993" t="s">
        <v>585</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c r="A739" s="1001" t="s">
        <v>543</v>
      </c>
      <c r="B739" s="1002"/>
      <c r="C739" s="1002"/>
      <c r="D739" s="1003"/>
      <c r="E739" s="1004" t="s">
        <v>550</v>
      </c>
      <c r="F739" s="1005"/>
      <c r="G739" s="1005"/>
      <c r="H739" s="91" t="str">
        <f>IF(E739="", "", "(")</f>
        <v>(</v>
      </c>
      <c r="I739" s="988"/>
      <c r="J739" s="988"/>
      <c r="K739" s="91" t="str">
        <f>IF(OR(I739="　", I739=""), "", "-")</f>
        <v/>
      </c>
      <c r="L739" s="989">
        <v>19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534</v>
      </c>
      <c r="B779" s="628"/>
      <c r="C779" s="628"/>
      <c r="D779" s="628"/>
      <c r="E779" s="628"/>
      <c r="F779" s="629"/>
      <c r="G779" s="594" t="s">
        <v>590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c r="A780" s="630"/>
      <c r="B780" s="631"/>
      <c r="C780" s="631"/>
      <c r="D780" s="631"/>
      <c r="E780" s="631"/>
      <c r="F780" s="632"/>
      <c r="G780" s="818" t="s">
        <v>17</v>
      </c>
      <c r="H780" s="671"/>
      <c r="I780" s="671"/>
      <c r="J780" s="671"/>
      <c r="K780" s="671"/>
      <c r="L780" s="670" t="s">
        <v>18</v>
      </c>
      <c r="M780" s="671"/>
      <c r="N780" s="671"/>
      <c r="O780" s="671"/>
      <c r="P780" s="671"/>
      <c r="Q780" s="671"/>
      <c r="R780" s="671"/>
      <c r="S780" s="671"/>
      <c r="T780" s="671"/>
      <c r="U780" s="671"/>
      <c r="V780" s="671"/>
      <c r="W780" s="671"/>
      <c r="X780" s="672"/>
      <c r="Y780" s="652" t="s">
        <v>19</v>
      </c>
      <c r="Z780" s="653"/>
      <c r="AA780" s="653"/>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2" t="s">
        <v>19</v>
      </c>
      <c r="AV780" s="653"/>
      <c r="AW780" s="653"/>
      <c r="AX780" s="654"/>
    </row>
    <row r="781" spans="1:50" ht="24.75" customHeight="1">
      <c r="A781" s="630"/>
      <c r="B781" s="631"/>
      <c r="C781" s="631"/>
      <c r="D781" s="631"/>
      <c r="E781" s="631"/>
      <c r="F781" s="632"/>
      <c r="G781" s="673" t="s">
        <v>591</v>
      </c>
      <c r="H781" s="674"/>
      <c r="I781" s="674"/>
      <c r="J781" s="674"/>
      <c r="K781" s="675"/>
      <c r="L781" s="667" t="s">
        <v>592</v>
      </c>
      <c r="M781" s="668"/>
      <c r="N781" s="668"/>
      <c r="O781" s="668"/>
      <c r="P781" s="668"/>
      <c r="Q781" s="668"/>
      <c r="R781" s="668"/>
      <c r="S781" s="668"/>
      <c r="T781" s="668"/>
      <c r="U781" s="668"/>
      <c r="V781" s="668"/>
      <c r="W781" s="668"/>
      <c r="X781" s="669"/>
      <c r="Y781" s="384">
        <v>1.7</v>
      </c>
      <c r="Z781" s="385"/>
      <c r="AA781" s="385"/>
      <c r="AB781" s="808"/>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c r="A782" s="630"/>
      <c r="B782" s="631"/>
      <c r="C782" s="631"/>
      <c r="D782" s="631"/>
      <c r="E782" s="631"/>
      <c r="F782" s="632"/>
      <c r="G782" s="605" t="s">
        <v>593</v>
      </c>
      <c r="H782" s="663"/>
      <c r="I782" s="663"/>
      <c r="J782" s="663"/>
      <c r="K782" s="664"/>
      <c r="L782" s="597" t="s">
        <v>594</v>
      </c>
      <c r="M782" s="665"/>
      <c r="N782" s="665"/>
      <c r="O782" s="665"/>
      <c r="P782" s="665"/>
      <c r="Q782" s="665"/>
      <c r="R782" s="665"/>
      <c r="S782" s="665"/>
      <c r="T782" s="665"/>
      <c r="U782" s="665"/>
      <c r="V782" s="665"/>
      <c r="W782" s="665"/>
      <c r="X782" s="666"/>
      <c r="Y782" s="600">
        <v>4.9000000000000004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t="s">
        <v>595</v>
      </c>
      <c r="H783" s="606"/>
      <c r="I783" s="606"/>
      <c r="J783" s="606"/>
      <c r="K783" s="607"/>
      <c r="L783" s="597" t="s">
        <v>596</v>
      </c>
      <c r="M783" s="598"/>
      <c r="N783" s="598"/>
      <c r="O783" s="598"/>
      <c r="P783" s="598"/>
      <c r="Q783" s="598"/>
      <c r="R783" s="598"/>
      <c r="S783" s="598"/>
      <c r="T783" s="598"/>
      <c r="U783" s="598"/>
      <c r="V783" s="598"/>
      <c r="W783" s="598"/>
      <c r="X783" s="599"/>
      <c r="Y783" s="600">
        <v>5.8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12.4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c r="A793" s="630"/>
      <c r="B793" s="631"/>
      <c r="C793" s="631"/>
      <c r="D793" s="631"/>
      <c r="E793" s="631"/>
      <c r="F793" s="632"/>
      <c r="G793" s="818" t="s">
        <v>17</v>
      </c>
      <c r="H793" s="671"/>
      <c r="I793" s="671"/>
      <c r="J793" s="671"/>
      <c r="K793" s="671"/>
      <c r="L793" s="670" t="s">
        <v>18</v>
      </c>
      <c r="M793" s="671"/>
      <c r="N793" s="671"/>
      <c r="O793" s="671"/>
      <c r="P793" s="671"/>
      <c r="Q793" s="671"/>
      <c r="R793" s="671"/>
      <c r="S793" s="671"/>
      <c r="T793" s="671"/>
      <c r="U793" s="671"/>
      <c r="V793" s="671"/>
      <c r="W793" s="671"/>
      <c r="X793" s="672"/>
      <c r="Y793" s="652" t="s">
        <v>19</v>
      </c>
      <c r="Z793" s="653"/>
      <c r="AA793" s="653"/>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2" t="s">
        <v>19</v>
      </c>
      <c r="AV793" s="653"/>
      <c r="AW793" s="653"/>
      <c r="AX793" s="654"/>
    </row>
    <row r="794" spans="1:50" ht="24.75" hidden="1" customHeight="1">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c r="A806" s="630"/>
      <c r="B806" s="631"/>
      <c r="C806" s="631"/>
      <c r="D806" s="631"/>
      <c r="E806" s="631"/>
      <c r="F806" s="632"/>
      <c r="G806" s="818" t="s">
        <v>17</v>
      </c>
      <c r="H806" s="671"/>
      <c r="I806" s="671"/>
      <c r="J806" s="671"/>
      <c r="K806" s="671"/>
      <c r="L806" s="670" t="s">
        <v>18</v>
      </c>
      <c r="M806" s="671"/>
      <c r="N806" s="671"/>
      <c r="O806" s="671"/>
      <c r="P806" s="671"/>
      <c r="Q806" s="671"/>
      <c r="R806" s="671"/>
      <c r="S806" s="671"/>
      <c r="T806" s="671"/>
      <c r="U806" s="671"/>
      <c r="V806" s="671"/>
      <c r="W806" s="671"/>
      <c r="X806" s="672"/>
      <c r="Y806" s="652" t="s">
        <v>19</v>
      </c>
      <c r="Z806" s="653"/>
      <c r="AA806" s="653"/>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2" t="s">
        <v>19</v>
      </c>
      <c r="AV806" s="653"/>
      <c r="AW806" s="653"/>
      <c r="AX806" s="654"/>
    </row>
    <row r="807" spans="1:50" ht="24.75" hidden="1" customHeight="1">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c r="A819" s="630"/>
      <c r="B819" s="631"/>
      <c r="C819" s="631"/>
      <c r="D819" s="631"/>
      <c r="E819" s="631"/>
      <c r="F819" s="632"/>
      <c r="G819" s="818" t="s">
        <v>17</v>
      </c>
      <c r="H819" s="671"/>
      <c r="I819" s="671"/>
      <c r="J819" s="671"/>
      <c r="K819" s="671"/>
      <c r="L819" s="670" t="s">
        <v>18</v>
      </c>
      <c r="M819" s="671"/>
      <c r="N819" s="671"/>
      <c r="O819" s="671"/>
      <c r="P819" s="671"/>
      <c r="Q819" s="671"/>
      <c r="R819" s="671"/>
      <c r="S819" s="671"/>
      <c r="T819" s="671"/>
      <c r="U819" s="671"/>
      <c r="V819" s="671"/>
      <c r="W819" s="671"/>
      <c r="X819" s="672"/>
      <c r="Y819" s="652" t="s">
        <v>19</v>
      </c>
      <c r="Z819" s="653"/>
      <c r="AA819" s="653"/>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2" t="s">
        <v>19</v>
      </c>
      <c r="AV819" s="653"/>
      <c r="AW819" s="653"/>
      <c r="AX819" s="654"/>
    </row>
    <row r="820" spans="1:50" s="16" customFormat="1" ht="24.75" hidden="1" customHeight="1">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c r="A837" s="372">
        <v>1</v>
      </c>
      <c r="B837" s="372">
        <v>1</v>
      </c>
      <c r="C837" s="354" t="s">
        <v>582</v>
      </c>
      <c r="D837" s="340"/>
      <c r="E837" s="340"/>
      <c r="F837" s="340"/>
      <c r="G837" s="340"/>
      <c r="H837" s="340"/>
      <c r="I837" s="340"/>
      <c r="J837" s="341">
        <v>4011005003504</v>
      </c>
      <c r="K837" s="342"/>
      <c r="L837" s="342"/>
      <c r="M837" s="342"/>
      <c r="N837" s="342"/>
      <c r="O837" s="342"/>
      <c r="P837" s="355" t="s">
        <v>587</v>
      </c>
      <c r="Q837" s="343"/>
      <c r="R837" s="343"/>
      <c r="S837" s="343"/>
      <c r="T837" s="343"/>
      <c r="U837" s="343"/>
      <c r="V837" s="343"/>
      <c r="W837" s="343"/>
      <c r="X837" s="343"/>
      <c r="Y837" s="344">
        <v>12.4</v>
      </c>
      <c r="Z837" s="345"/>
      <c r="AA837" s="345"/>
      <c r="AB837" s="346"/>
      <c r="AC837" s="356" t="s">
        <v>525</v>
      </c>
      <c r="AD837" s="364"/>
      <c r="AE837" s="364"/>
      <c r="AF837" s="364"/>
      <c r="AG837" s="364"/>
      <c r="AH837" s="365">
        <v>1</v>
      </c>
      <c r="AI837" s="366"/>
      <c r="AJ837" s="366"/>
      <c r="AK837" s="366"/>
      <c r="AL837" s="350"/>
      <c r="AM837" s="351"/>
      <c r="AN837" s="351"/>
      <c r="AO837" s="352"/>
      <c r="AP837" s="353"/>
      <c r="AQ837" s="353"/>
      <c r="AR837" s="353"/>
      <c r="AS837" s="353"/>
      <c r="AT837" s="353"/>
      <c r="AU837" s="353"/>
      <c r="AV837" s="353"/>
      <c r="AW837" s="353"/>
      <c r="AX837" s="353"/>
    </row>
    <row r="838" spans="1:50" ht="52.5" customHeight="1">
      <c r="A838" s="372">
        <v>2</v>
      </c>
      <c r="B838" s="372">
        <v>1</v>
      </c>
      <c r="C838" s="354" t="s">
        <v>589</v>
      </c>
      <c r="D838" s="340"/>
      <c r="E838" s="340"/>
      <c r="F838" s="340"/>
      <c r="G838" s="340"/>
      <c r="H838" s="340"/>
      <c r="I838" s="340"/>
      <c r="J838" s="341">
        <v>1010001081707</v>
      </c>
      <c r="K838" s="342"/>
      <c r="L838" s="342"/>
      <c r="M838" s="342"/>
      <c r="N838" s="342"/>
      <c r="O838" s="342"/>
      <c r="P838" s="355" t="s">
        <v>588</v>
      </c>
      <c r="Q838" s="343"/>
      <c r="R838" s="343"/>
      <c r="S838" s="343"/>
      <c r="T838" s="343"/>
      <c r="U838" s="343"/>
      <c r="V838" s="343"/>
      <c r="W838" s="343"/>
      <c r="X838" s="343"/>
      <c r="Y838" s="344">
        <v>7</v>
      </c>
      <c r="Z838" s="345"/>
      <c r="AA838" s="345"/>
      <c r="AB838" s="346"/>
      <c r="AC838" s="356" t="s">
        <v>525</v>
      </c>
      <c r="AD838" s="356"/>
      <c r="AE838" s="356"/>
      <c r="AF838" s="356"/>
      <c r="AG838" s="356"/>
      <c r="AH838" s="365">
        <v>1</v>
      </c>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idden="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idden="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idden="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idden="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idden="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idden="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idden="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idden="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idden="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idden="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idden="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idden="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idden="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idden="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idden="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idden="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idden="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idden="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idden="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idden="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idden="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idden="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idden="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idden="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idden="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idden="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idden="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idden="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61">
      <formula>IF(RIGHT(TEXT(P14,"0.#"),1)=".",FALSE,TRUE)</formula>
    </cfRule>
    <cfRule type="expression" dxfId="2802" priority="14062">
      <formula>IF(RIGHT(TEXT(P14,"0.#"),1)=".",TRUE,FALSE)</formula>
    </cfRule>
  </conditionalFormatting>
  <conditionalFormatting sqref="P18:AX18">
    <cfRule type="expression" dxfId="2801" priority="13937">
      <formula>IF(RIGHT(TEXT(P18,"0.#"),1)=".",FALSE,TRUE)</formula>
    </cfRule>
    <cfRule type="expression" dxfId="2800" priority="13938">
      <formula>IF(RIGHT(TEXT(P18,"0.#"),1)=".",TRUE,FALSE)</formula>
    </cfRule>
  </conditionalFormatting>
  <conditionalFormatting sqref="Y791">
    <cfRule type="expression" dxfId="2799" priority="13929">
      <formula>IF(RIGHT(TEXT(Y791,"0.#"),1)=".",FALSE,TRUE)</formula>
    </cfRule>
    <cfRule type="expression" dxfId="2798" priority="13930">
      <formula>IF(RIGHT(TEXT(Y791,"0.#"),1)=".",TRUE,FALSE)</formula>
    </cfRule>
  </conditionalFormatting>
  <conditionalFormatting sqref="Y822:Y829 Y820 Y809:Y816 Y807 Y796:Y803 Y794">
    <cfRule type="expression" dxfId="2797" priority="13711">
      <formula>IF(RIGHT(TEXT(Y794,"0.#"),1)=".",FALSE,TRUE)</formula>
    </cfRule>
    <cfRule type="expression" dxfId="2796" priority="13712">
      <formula>IF(RIGHT(TEXT(Y794,"0.#"),1)=".",TRUE,FALSE)</formula>
    </cfRule>
  </conditionalFormatting>
  <conditionalFormatting sqref="P16:AQ17 P15:AX15 AD13:AX13">
    <cfRule type="expression" dxfId="2795" priority="13759">
      <formula>IF(RIGHT(TEXT(P13,"0.#"),1)=".",FALSE,TRUE)</formula>
    </cfRule>
    <cfRule type="expression" dxfId="2794" priority="13760">
      <formula>IF(RIGHT(TEXT(P13,"0.#"),1)=".",TRUE,FALSE)</formula>
    </cfRule>
  </conditionalFormatting>
  <conditionalFormatting sqref="AD19:AJ19">
    <cfRule type="expression" dxfId="2793" priority="13757">
      <formula>IF(RIGHT(TEXT(AD19,"0.#"),1)=".",FALSE,TRUE)</formula>
    </cfRule>
    <cfRule type="expression" dxfId="2792" priority="13758">
      <formula>IF(RIGHT(TEXT(AD19,"0.#"),1)=".",TRUE,FALSE)</formula>
    </cfRule>
  </conditionalFormatting>
  <conditionalFormatting sqref="Y784:Y790">
    <cfRule type="expression" dxfId="2791" priority="13735">
      <formula>IF(RIGHT(TEXT(Y784,"0.#"),1)=".",FALSE,TRUE)</formula>
    </cfRule>
    <cfRule type="expression" dxfId="2790" priority="13736">
      <formula>IF(RIGHT(TEXT(Y784,"0.#"),1)=".",TRUE,FALSE)</formula>
    </cfRule>
  </conditionalFormatting>
  <conditionalFormatting sqref="AU782">
    <cfRule type="expression" dxfId="2789" priority="13733">
      <formula>IF(RIGHT(TEXT(AU782,"0.#"),1)=".",FALSE,TRUE)</formula>
    </cfRule>
    <cfRule type="expression" dxfId="2788" priority="13734">
      <formula>IF(RIGHT(TEXT(AU782,"0.#"),1)=".",TRUE,FALSE)</formula>
    </cfRule>
  </conditionalFormatting>
  <conditionalFormatting sqref="AU791">
    <cfRule type="expression" dxfId="2787" priority="13731">
      <formula>IF(RIGHT(TEXT(AU791,"0.#"),1)=".",FALSE,TRUE)</formula>
    </cfRule>
    <cfRule type="expression" dxfId="2786" priority="13732">
      <formula>IF(RIGHT(TEXT(AU791,"0.#"),1)=".",TRUE,FALSE)</formula>
    </cfRule>
  </conditionalFormatting>
  <conditionalFormatting sqref="AU783:AU790 AU781">
    <cfRule type="expression" dxfId="2785" priority="13729">
      <formula>IF(RIGHT(TEXT(AU781,"0.#"),1)=".",FALSE,TRUE)</formula>
    </cfRule>
    <cfRule type="expression" dxfId="2784" priority="13730">
      <formula>IF(RIGHT(TEXT(AU781,"0.#"),1)=".",TRUE,FALSE)</formula>
    </cfRule>
  </conditionalFormatting>
  <conditionalFormatting sqref="Y821 Y808 Y795">
    <cfRule type="expression" dxfId="2783" priority="13715">
      <formula>IF(RIGHT(TEXT(Y795,"0.#"),1)=".",FALSE,TRUE)</formula>
    </cfRule>
    <cfRule type="expression" dxfId="2782" priority="13716">
      <formula>IF(RIGHT(TEXT(Y795,"0.#"),1)=".",TRUE,FALSE)</formula>
    </cfRule>
  </conditionalFormatting>
  <conditionalFormatting sqref="Y830 Y817 Y804">
    <cfRule type="expression" dxfId="2781" priority="13713">
      <formula>IF(RIGHT(TEXT(Y804,"0.#"),1)=".",FALSE,TRUE)</formula>
    </cfRule>
    <cfRule type="expression" dxfId="2780" priority="13714">
      <formula>IF(RIGHT(TEXT(Y804,"0.#"),1)=".",TRUE,FALSE)</formula>
    </cfRule>
  </conditionalFormatting>
  <conditionalFormatting sqref="AU821 AU808 AU795">
    <cfRule type="expression" dxfId="2779" priority="13709">
      <formula>IF(RIGHT(TEXT(AU795,"0.#"),1)=".",FALSE,TRUE)</formula>
    </cfRule>
    <cfRule type="expression" dxfId="2778" priority="13710">
      <formula>IF(RIGHT(TEXT(AU795,"0.#"),1)=".",TRUE,FALSE)</formula>
    </cfRule>
  </conditionalFormatting>
  <conditionalFormatting sqref="AU830 AU817 AU804">
    <cfRule type="expression" dxfId="2777" priority="13707">
      <formula>IF(RIGHT(TEXT(AU804,"0.#"),1)=".",FALSE,TRUE)</formula>
    </cfRule>
    <cfRule type="expression" dxfId="2776" priority="13708">
      <formula>IF(RIGHT(TEXT(AU804,"0.#"),1)=".",TRUE,FALSE)</formula>
    </cfRule>
  </conditionalFormatting>
  <conditionalFormatting sqref="AU822:AU829 AU820 AU809:AU816 AU807 AU796:AU803 AU794">
    <cfRule type="expression" dxfId="2775" priority="13705">
      <formula>IF(RIGHT(TEXT(AU794,"0.#"),1)=".",FALSE,TRUE)</formula>
    </cfRule>
    <cfRule type="expression" dxfId="2774" priority="13706">
      <formula>IF(RIGHT(TEXT(AU794,"0.#"),1)=".",TRUE,FALSE)</formula>
    </cfRule>
  </conditionalFormatting>
  <conditionalFormatting sqref="AM87">
    <cfRule type="expression" dxfId="2773" priority="13359">
      <formula>IF(RIGHT(TEXT(AM87,"0.#"),1)=".",FALSE,TRUE)</formula>
    </cfRule>
    <cfRule type="expression" dxfId="2772" priority="13360">
      <formula>IF(RIGHT(TEXT(AM87,"0.#"),1)=".",TRUE,FALSE)</formula>
    </cfRule>
  </conditionalFormatting>
  <conditionalFormatting sqref="AE55">
    <cfRule type="expression" dxfId="2771" priority="13427">
      <formula>IF(RIGHT(TEXT(AE55,"0.#"),1)=".",FALSE,TRUE)</formula>
    </cfRule>
    <cfRule type="expression" dxfId="2770" priority="13428">
      <formula>IF(RIGHT(TEXT(AE55,"0.#"),1)=".",TRUE,FALSE)</formula>
    </cfRule>
  </conditionalFormatting>
  <conditionalFormatting sqref="AI55">
    <cfRule type="expression" dxfId="2769" priority="13425">
      <formula>IF(RIGHT(TEXT(AI55,"0.#"),1)=".",FALSE,TRUE)</formula>
    </cfRule>
    <cfRule type="expression" dxfId="2768" priority="13426">
      <formula>IF(RIGHT(TEXT(AI55,"0.#"),1)=".",TRUE,FALSE)</formula>
    </cfRule>
  </conditionalFormatting>
  <conditionalFormatting sqref="AM34">
    <cfRule type="expression" dxfId="2767" priority="13505">
      <formula>IF(RIGHT(TEXT(AM34,"0.#"),1)=".",FALSE,TRUE)</formula>
    </cfRule>
    <cfRule type="expression" dxfId="2766" priority="13506">
      <formula>IF(RIGHT(TEXT(AM34,"0.#"),1)=".",TRUE,FALSE)</formula>
    </cfRule>
  </conditionalFormatting>
  <conditionalFormatting sqref="AM32">
    <cfRule type="expression" dxfId="2765" priority="13509">
      <formula>IF(RIGHT(TEXT(AM32,"0.#"),1)=".",FALSE,TRUE)</formula>
    </cfRule>
    <cfRule type="expression" dxfId="2764" priority="13510">
      <formula>IF(RIGHT(TEXT(AM32,"0.#"),1)=".",TRUE,FALSE)</formula>
    </cfRule>
  </conditionalFormatting>
  <conditionalFormatting sqref="AM33">
    <cfRule type="expression" dxfId="2763" priority="13507">
      <formula>IF(RIGHT(TEXT(AM33,"0.#"),1)=".",FALSE,TRUE)</formula>
    </cfRule>
    <cfRule type="expression" dxfId="2762" priority="13508">
      <formula>IF(RIGHT(TEXT(AM33,"0.#"),1)=".",TRUE,FALSE)</formula>
    </cfRule>
  </conditionalFormatting>
  <conditionalFormatting sqref="AQ32:AQ34">
    <cfRule type="expression" dxfId="2761" priority="13499">
      <formula>IF(RIGHT(TEXT(AQ32,"0.#"),1)=".",FALSE,TRUE)</formula>
    </cfRule>
    <cfRule type="expression" dxfId="2760" priority="13500">
      <formula>IF(RIGHT(TEXT(AQ32,"0.#"),1)=".",TRUE,FALSE)</formula>
    </cfRule>
  </conditionalFormatting>
  <conditionalFormatting sqref="AU32:AU34">
    <cfRule type="expression" dxfId="2759" priority="13497">
      <formula>IF(RIGHT(TEXT(AU32,"0.#"),1)=".",FALSE,TRUE)</formula>
    </cfRule>
    <cfRule type="expression" dxfId="2758" priority="13498">
      <formula>IF(RIGHT(TEXT(AU32,"0.#"),1)=".",TRUE,FALSE)</formula>
    </cfRule>
  </conditionalFormatting>
  <conditionalFormatting sqref="AE53">
    <cfRule type="expression" dxfId="2757" priority="13431">
      <formula>IF(RIGHT(TEXT(AE53,"0.#"),1)=".",FALSE,TRUE)</formula>
    </cfRule>
    <cfRule type="expression" dxfId="2756" priority="13432">
      <formula>IF(RIGHT(TEXT(AE53,"0.#"),1)=".",TRUE,FALSE)</formula>
    </cfRule>
  </conditionalFormatting>
  <conditionalFormatting sqref="AE54">
    <cfRule type="expression" dxfId="2755" priority="13429">
      <formula>IF(RIGHT(TEXT(AE54,"0.#"),1)=".",FALSE,TRUE)</formula>
    </cfRule>
    <cfRule type="expression" dxfId="2754" priority="13430">
      <formula>IF(RIGHT(TEXT(AE54,"0.#"),1)=".",TRUE,FALSE)</formula>
    </cfRule>
  </conditionalFormatting>
  <conditionalFormatting sqref="AI54">
    <cfRule type="expression" dxfId="2753" priority="13423">
      <formula>IF(RIGHT(TEXT(AI54,"0.#"),1)=".",FALSE,TRUE)</formula>
    </cfRule>
    <cfRule type="expression" dxfId="2752" priority="13424">
      <formula>IF(RIGHT(TEXT(AI54,"0.#"),1)=".",TRUE,FALSE)</formula>
    </cfRule>
  </conditionalFormatting>
  <conditionalFormatting sqref="AI53">
    <cfRule type="expression" dxfId="2751" priority="13421">
      <formula>IF(RIGHT(TEXT(AI53,"0.#"),1)=".",FALSE,TRUE)</formula>
    </cfRule>
    <cfRule type="expression" dxfId="2750" priority="13422">
      <formula>IF(RIGHT(TEXT(AI53,"0.#"),1)=".",TRUE,FALSE)</formula>
    </cfRule>
  </conditionalFormatting>
  <conditionalFormatting sqref="AM53">
    <cfRule type="expression" dxfId="2749" priority="13419">
      <formula>IF(RIGHT(TEXT(AM53,"0.#"),1)=".",FALSE,TRUE)</formula>
    </cfRule>
    <cfRule type="expression" dxfId="2748" priority="13420">
      <formula>IF(RIGHT(TEXT(AM53,"0.#"),1)=".",TRUE,FALSE)</formula>
    </cfRule>
  </conditionalFormatting>
  <conditionalFormatting sqref="AM54">
    <cfRule type="expression" dxfId="2747" priority="13417">
      <formula>IF(RIGHT(TEXT(AM54,"0.#"),1)=".",FALSE,TRUE)</formula>
    </cfRule>
    <cfRule type="expression" dxfId="2746" priority="13418">
      <formula>IF(RIGHT(TEXT(AM54,"0.#"),1)=".",TRUE,FALSE)</formula>
    </cfRule>
  </conditionalFormatting>
  <conditionalFormatting sqref="AM55">
    <cfRule type="expression" dxfId="2745" priority="13415">
      <formula>IF(RIGHT(TEXT(AM55,"0.#"),1)=".",FALSE,TRUE)</formula>
    </cfRule>
    <cfRule type="expression" dxfId="2744" priority="13416">
      <formula>IF(RIGHT(TEXT(AM55,"0.#"),1)=".",TRUE,FALSE)</formula>
    </cfRule>
  </conditionalFormatting>
  <conditionalFormatting sqref="AE60">
    <cfRule type="expression" dxfId="2743" priority="13401">
      <formula>IF(RIGHT(TEXT(AE60,"0.#"),1)=".",FALSE,TRUE)</formula>
    </cfRule>
    <cfRule type="expression" dxfId="2742" priority="13402">
      <formula>IF(RIGHT(TEXT(AE60,"0.#"),1)=".",TRUE,FALSE)</formula>
    </cfRule>
  </conditionalFormatting>
  <conditionalFormatting sqref="AE61">
    <cfRule type="expression" dxfId="2741" priority="13399">
      <formula>IF(RIGHT(TEXT(AE61,"0.#"),1)=".",FALSE,TRUE)</formula>
    </cfRule>
    <cfRule type="expression" dxfId="2740" priority="13400">
      <formula>IF(RIGHT(TEXT(AE61,"0.#"),1)=".",TRUE,FALSE)</formula>
    </cfRule>
  </conditionalFormatting>
  <conditionalFormatting sqref="AE62">
    <cfRule type="expression" dxfId="2739" priority="13397">
      <formula>IF(RIGHT(TEXT(AE62,"0.#"),1)=".",FALSE,TRUE)</formula>
    </cfRule>
    <cfRule type="expression" dxfId="2738" priority="13398">
      <formula>IF(RIGHT(TEXT(AE62,"0.#"),1)=".",TRUE,FALSE)</formula>
    </cfRule>
  </conditionalFormatting>
  <conditionalFormatting sqref="AI62">
    <cfRule type="expression" dxfId="2737" priority="13395">
      <formula>IF(RIGHT(TEXT(AI62,"0.#"),1)=".",FALSE,TRUE)</formula>
    </cfRule>
    <cfRule type="expression" dxfId="2736" priority="13396">
      <formula>IF(RIGHT(TEXT(AI62,"0.#"),1)=".",TRUE,FALSE)</formula>
    </cfRule>
  </conditionalFormatting>
  <conditionalFormatting sqref="AI61">
    <cfRule type="expression" dxfId="2735" priority="13393">
      <formula>IF(RIGHT(TEXT(AI61,"0.#"),1)=".",FALSE,TRUE)</formula>
    </cfRule>
    <cfRule type="expression" dxfId="2734" priority="13394">
      <formula>IF(RIGHT(TEXT(AI61,"0.#"),1)=".",TRUE,FALSE)</formula>
    </cfRule>
  </conditionalFormatting>
  <conditionalFormatting sqref="AI60">
    <cfRule type="expression" dxfId="2733" priority="13391">
      <formula>IF(RIGHT(TEXT(AI60,"0.#"),1)=".",FALSE,TRUE)</formula>
    </cfRule>
    <cfRule type="expression" dxfId="2732" priority="13392">
      <formula>IF(RIGHT(TEXT(AI60,"0.#"),1)=".",TRUE,FALSE)</formula>
    </cfRule>
  </conditionalFormatting>
  <conditionalFormatting sqref="AM60">
    <cfRule type="expression" dxfId="2731" priority="13389">
      <formula>IF(RIGHT(TEXT(AM60,"0.#"),1)=".",FALSE,TRUE)</formula>
    </cfRule>
    <cfRule type="expression" dxfId="2730" priority="13390">
      <formula>IF(RIGHT(TEXT(AM60,"0.#"),1)=".",TRUE,FALSE)</formula>
    </cfRule>
  </conditionalFormatting>
  <conditionalFormatting sqref="AM61">
    <cfRule type="expression" dxfId="2729" priority="13387">
      <formula>IF(RIGHT(TEXT(AM61,"0.#"),1)=".",FALSE,TRUE)</formula>
    </cfRule>
    <cfRule type="expression" dxfId="2728" priority="13388">
      <formula>IF(RIGHT(TEXT(AM61,"0.#"),1)=".",TRUE,FALSE)</formula>
    </cfRule>
  </conditionalFormatting>
  <conditionalFormatting sqref="AM62">
    <cfRule type="expression" dxfId="2727" priority="13385">
      <formula>IF(RIGHT(TEXT(AM62,"0.#"),1)=".",FALSE,TRUE)</formula>
    </cfRule>
    <cfRule type="expression" dxfId="2726" priority="13386">
      <formula>IF(RIGHT(TEXT(AM62,"0.#"),1)=".",TRUE,FALSE)</formula>
    </cfRule>
  </conditionalFormatting>
  <conditionalFormatting sqref="AE87">
    <cfRule type="expression" dxfId="2725" priority="13371">
      <formula>IF(RIGHT(TEXT(AE87,"0.#"),1)=".",FALSE,TRUE)</formula>
    </cfRule>
    <cfRule type="expression" dxfId="2724" priority="13372">
      <formula>IF(RIGHT(TEXT(AE87,"0.#"),1)=".",TRUE,FALSE)</formula>
    </cfRule>
  </conditionalFormatting>
  <conditionalFormatting sqref="AE88">
    <cfRule type="expression" dxfId="2723" priority="13369">
      <formula>IF(RIGHT(TEXT(AE88,"0.#"),1)=".",FALSE,TRUE)</formula>
    </cfRule>
    <cfRule type="expression" dxfId="2722" priority="13370">
      <formula>IF(RIGHT(TEXT(AE88,"0.#"),1)=".",TRUE,FALSE)</formula>
    </cfRule>
  </conditionalFormatting>
  <conditionalFormatting sqref="AE89">
    <cfRule type="expression" dxfId="2721" priority="13367">
      <formula>IF(RIGHT(TEXT(AE89,"0.#"),1)=".",FALSE,TRUE)</formula>
    </cfRule>
    <cfRule type="expression" dxfId="2720" priority="13368">
      <formula>IF(RIGHT(TEXT(AE89,"0.#"),1)=".",TRUE,FALSE)</formula>
    </cfRule>
  </conditionalFormatting>
  <conditionalFormatting sqref="AI89">
    <cfRule type="expression" dxfId="2719" priority="13365">
      <formula>IF(RIGHT(TEXT(AI89,"0.#"),1)=".",FALSE,TRUE)</formula>
    </cfRule>
    <cfRule type="expression" dxfId="2718" priority="13366">
      <formula>IF(RIGHT(TEXT(AI89,"0.#"),1)=".",TRUE,FALSE)</formula>
    </cfRule>
  </conditionalFormatting>
  <conditionalFormatting sqref="AI88">
    <cfRule type="expression" dxfId="2717" priority="13363">
      <formula>IF(RIGHT(TEXT(AI88,"0.#"),1)=".",FALSE,TRUE)</formula>
    </cfRule>
    <cfRule type="expression" dxfId="2716" priority="13364">
      <formula>IF(RIGHT(TEXT(AI88,"0.#"),1)=".",TRUE,FALSE)</formula>
    </cfRule>
  </conditionalFormatting>
  <conditionalFormatting sqref="AI87">
    <cfRule type="expression" dxfId="2715" priority="13361">
      <formula>IF(RIGHT(TEXT(AI87,"0.#"),1)=".",FALSE,TRUE)</formula>
    </cfRule>
    <cfRule type="expression" dxfId="2714" priority="13362">
      <formula>IF(RIGHT(TEXT(AI87,"0.#"),1)=".",TRUE,FALSE)</formula>
    </cfRule>
  </conditionalFormatting>
  <conditionalFormatting sqref="AM88">
    <cfRule type="expression" dxfId="2713" priority="13357">
      <formula>IF(RIGHT(TEXT(AM88,"0.#"),1)=".",FALSE,TRUE)</formula>
    </cfRule>
    <cfRule type="expression" dxfId="2712" priority="13358">
      <formula>IF(RIGHT(TEXT(AM88,"0.#"),1)=".",TRUE,FALSE)</formula>
    </cfRule>
  </conditionalFormatting>
  <conditionalFormatting sqref="AM89">
    <cfRule type="expression" dxfId="2711" priority="13355">
      <formula>IF(RIGHT(TEXT(AM89,"0.#"),1)=".",FALSE,TRUE)</formula>
    </cfRule>
    <cfRule type="expression" dxfId="2710" priority="13356">
      <formula>IF(RIGHT(TEXT(AM89,"0.#"),1)=".",TRUE,FALSE)</formula>
    </cfRule>
  </conditionalFormatting>
  <conditionalFormatting sqref="AE92">
    <cfRule type="expression" dxfId="2709" priority="13341">
      <formula>IF(RIGHT(TEXT(AE92,"0.#"),1)=".",FALSE,TRUE)</formula>
    </cfRule>
    <cfRule type="expression" dxfId="2708" priority="13342">
      <formula>IF(RIGHT(TEXT(AE92,"0.#"),1)=".",TRUE,FALSE)</formula>
    </cfRule>
  </conditionalFormatting>
  <conditionalFormatting sqref="AE93">
    <cfRule type="expression" dxfId="2707" priority="13339">
      <formula>IF(RIGHT(TEXT(AE93,"0.#"),1)=".",FALSE,TRUE)</formula>
    </cfRule>
    <cfRule type="expression" dxfId="2706" priority="13340">
      <formula>IF(RIGHT(TEXT(AE93,"0.#"),1)=".",TRUE,FALSE)</formula>
    </cfRule>
  </conditionalFormatting>
  <conditionalFormatting sqref="AE94">
    <cfRule type="expression" dxfId="2705" priority="13337">
      <formula>IF(RIGHT(TEXT(AE94,"0.#"),1)=".",FALSE,TRUE)</formula>
    </cfRule>
    <cfRule type="expression" dxfId="2704" priority="13338">
      <formula>IF(RIGHT(TEXT(AE94,"0.#"),1)=".",TRUE,FALSE)</formula>
    </cfRule>
  </conditionalFormatting>
  <conditionalFormatting sqref="AI94">
    <cfRule type="expression" dxfId="2703" priority="13335">
      <formula>IF(RIGHT(TEXT(AI94,"0.#"),1)=".",FALSE,TRUE)</formula>
    </cfRule>
    <cfRule type="expression" dxfId="2702" priority="13336">
      <formula>IF(RIGHT(TEXT(AI94,"0.#"),1)=".",TRUE,FALSE)</formula>
    </cfRule>
  </conditionalFormatting>
  <conditionalFormatting sqref="AI93">
    <cfRule type="expression" dxfId="2701" priority="13333">
      <formula>IF(RIGHT(TEXT(AI93,"0.#"),1)=".",FALSE,TRUE)</formula>
    </cfRule>
    <cfRule type="expression" dxfId="2700" priority="13334">
      <formula>IF(RIGHT(TEXT(AI93,"0.#"),1)=".",TRUE,FALSE)</formula>
    </cfRule>
  </conditionalFormatting>
  <conditionalFormatting sqref="AI92">
    <cfRule type="expression" dxfId="2699" priority="13331">
      <formula>IF(RIGHT(TEXT(AI92,"0.#"),1)=".",FALSE,TRUE)</formula>
    </cfRule>
    <cfRule type="expression" dxfId="2698" priority="13332">
      <formula>IF(RIGHT(TEXT(AI92,"0.#"),1)=".",TRUE,FALSE)</formula>
    </cfRule>
  </conditionalFormatting>
  <conditionalFormatting sqref="AM92">
    <cfRule type="expression" dxfId="2697" priority="13329">
      <formula>IF(RIGHT(TEXT(AM92,"0.#"),1)=".",FALSE,TRUE)</formula>
    </cfRule>
    <cfRule type="expression" dxfId="2696" priority="13330">
      <formula>IF(RIGHT(TEXT(AM92,"0.#"),1)=".",TRUE,FALSE)</formula>
    </cfRule>
  </conditionalFormatting>
  <conditionalFormatting sqref="AM93">
    <cfRule type="expression" dxfId="2695" priority="13327">
      <formula>IF(RIGHT(TEXT(AM93,"0.#"),1)=".",FALSE,TRUE)</formula>
    </cfRule>
    <cfRule type="expression" dxfId="2694" priority="13328">
      <formula>IF(RIGHT(TEXT(AM93,"0.#"),1)=".",TRUE,FALSE)</formula>
    </cfRule>
  </conditionalFormatting>
  <conditionalFormatting sqref="AM94">
    <cfRule type="expression" dxfId="2693" priority="13325">
      <formula>IF(RIGHT(TEXT(AM94,"0.#"),1)=".",FALSE,TRUE)</formula>
    </cfRule>
    <cfRule type="expression" dxfId="2692" priority="13326">
      <formula>IF(RIGHT(TEXT(AM94,"0.#"),1)=".",TRUE,FALSE)</formula>
    </cfRule>
  </conditionalFormatting>
  <conditionalFormatting sqref="AE97">
    <cfRule type="expression" dxfId="2691" priority="13311">
      <formula>IF(RIGHT(TEXT(AE97,"0.#"),1)=".",FALSE,TRUE)</formula>
    </cfRule>
    <cfRule type="expression" dxfId="2690" priority="13312">
      <formula>IF(RIGHT(TEXT(AE97,"0.#"),1)=".",TRUE,FALSE)</formula>
    </cfRule>
  </conditionalFormatting>
  <conditionalFormatting sqref="AE98">
    <cfRule type="expression" dxfId="2689" priority="13309">
      <formula>IF(RIGHT(TEXT(AE98,"0.#"),1)=".",FALSE,TRUE)</formula>
    </cfRule>
    <cfRule type="expression" dxfId="2688" priority="13310">
      <formula>IF(RIGHT(TEXT(AE98,"0.#"),1)=".",TRUE,FALSE)</formula>
    </cfRule>
  </conditionalFormatting>
  <conditionalFormatting sqref="AE99">
    <cfRule type="expression" dxfId="2687" priority="13307">
      <formula>IF(RIGHT(TEXT(AE99,"0.#"),1)=".",FALSE,TRUE)</formula>
    </cfRule>
    <cfRule type="expression" dxfId="2686" priority="13308">
      <formula>IF(RIGHT(TEXT(AE99,"0.#"),1)=".",TRUE,FALSE)</formula>
    </cfRule>
  </conditionalFormatting>
  <conditionalFormatting sqref="AI99">
    <cfRule type="expression" dxfId="2685" priority="13305">
      <formula>IF(RIGHT(TEXT(AI99,"0.#"),1)=".",FALSE,TRUE)</formula>
    </cfRule>
    <cfRule type="expression" dxfId="2684" priority="13306">
      <formula>IF(RIGHT(TEXT(AI99,"0.#"),1)=".",TRUE,FALSE)</formula>
    </cfRule>
  </conditionalFormatting>
  <conditionalFormatting sqref="AI98">
    <cfRule type="expression" dxfId="2683" priority="13303">
      <formula>IF(RIGHT(TEXT(AI98,"0.#"),1)=".",FALSE,TRUE)</formula>
    </cfRule>
    <cfRule type="expression" dxfId="2682" priority="13304">
      <formula>IF(RIGHT(TEXT(AI98,"0.#"),1)=".",TRUE,FALSE)</formula>
    </cfRule>
  </conditionalFormatting>
  <conditionalFormatting sqref="AI97">
    <cfRule type="expression" dxfId="2681" priority="13301">
      <formula>IF(RIGHT(TEXT(AI97,"0.#"),1)=".",FALSE,TRUE)</formula>
    </cfRule>
    <cfRule type="expression" dxfId="2680" priority="13302">
      <formula>IF(RIGHT(TEXT(AI97,"0.#"),1)=".",TRUE,FALSE)</formula>
    </cfRule>
  </conditionalFormatting>
  <conditionalFormatting sqref="AM97">
    <cfRule type="expression" dxfId="2679" priority="13299">
      <formula>IF(RIGHT(TEXT(AM97,"0.#"),1)=".",FALSE,TRUE)</formula>
    </cfRule>
    <cfRule type="expression" dxfId="2678" priority="13300">
      <formula>IF(RIGHT(TEXT(AM97,"0.#"),1)=".",TRUE,FALSE)</formula>
    </cfRule>
  </conditionalFormatting>
  <conditionalFormatting sqref="AM98">
    <cfRule type="expression" dxfId="2677" priority="13297">
      <formula>IF(RIGHT(TEXT(AM98,"0.#"),1)=".",FALSE,TRUE)</formula>
    </cfRule>
    <cfRule type="expression" dxfId="2676" priority="13298">
      <formula>IF(RIGHT(TEXT(AM98,"0.#"),1)=".",TRUE,FALSE)</formula>
    </cfRule>
  </conditionalFormatting>
  <conditionalFormatting sqref="AM99">
    <cfRule type="expression" dxfId="2675" priority="13295">
      <formula>IF(RIGHT(TEXT(AM99,"0.#"),1)=".",FALSE,TRUE)</formula>
    </cfRule>
    <cfRule type="expression" dxfId="2674" priority="13296">
      <formula>IF(RIGHT(TEXT(AM99,"0.#"),1)=".",TRUE,FALSE)</formula>
    </cfRule>
  </conditionalFormatting>
  <conditionalFormatting sqref="AM101">
    <cfRule type="expression" dxfId="2673" priority="13279">
      <formula>IF(RIGHT(TEXT(AM101,"0.#"),1)=".",FALSE,TRUE)</formula>
    </cfRule>
    <cfRule type="expression" dxfId="2672" priority="13280">
      <formula>IF(RIGHT(TEXT(AM101,"0.#"),1)=".",TRUE,FALSE)</formula>
    </cfRule>
  </conditionalFormatting>
  <conditionalFormatting sqref="AM102">
    <cfRule type="expression" dxfId="2671" priority="13273">
      <formula>IF(RIGHT(TEXT(AM102,"0.#"),1)=".",FALSE,TRUE)</formula>
    </cfRule>
    <cfRule type="expression" dxfId="2670" priority="13274">
      <formula>IF(RIGHT(TEXT(AM102,"0.#"),1)=".",TRUE,FALSE)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M105">
    <cfRule type="expression" dxfId="2667" priority="13259">
      <formula>IF(RIGHT(TEXT(AM105,"0.#"),1)=".",FALSE,TRUE)</formula>
    </cfRule>
    <cfRule type="expression" dxfId="2666" priority="13260">
      <formula>IF(RIGHT(TEXT(AM105,"0.#"),1)=".",TRUE,FALSE)</formula>
    </cfRule>
  </conditionalFormatting>
  <conditionalFormatting sqref="AE107">
    <cfRule type="expression" dxfId="2665" priority="13255">
      <formula>IF(RIGHT(TEXT(AE107,"0.#"),1)=".",FALSE,TRUE)</formula>
    </cfRule>
    <cfRule type="expression" dxfId="2664" priority="13256">
      <formula>IF(RIGHT(TEXT(AE107,"0.#"),1)=".",TRUE,FALSE)</formula>
    </cfRule>
  </conditionalFormatting>
  <conditionalFormatting sqref="AI107">
    <cfRule type="expression" dxfId="2663" priority="13253">
      <formula>IF(RIGHT(TEXT(AI107,"0.#"),1)=".",FALSE,TRUE)</formula>
    </cfRule>
    <cfRule type="expression" dxfId="2662" priority="13254">
      <formula>IF(RIGHT(TEXT(AI107,"0.#"),1)=".",TRUE,FALSE)</formula>
    </cfRule>
  </conditionalFormatting>
  <conditionalFormatting sqref="AM107">
    <cfRule type="expression" dxfId="2661" priority="13251">
      <formula>IF(RIGHT(TEXT(AM107,"0.#"),1)=".",FALSE,TRUE)</formula>
    </cfRule>
    <cfRule type="expression" dxfId="2660" priority="13252">
      <formula>IF(RIGHT(TEXT(AM107,"0.#"),1)=".",TRUE,FALSE)</formula>
    </cfRule>
  </conditionalFormatting>
  <conditionalFormatting sqref="AE108">
    <cfRule type="expression" dxfId="2659" priority="13249">
      <formula>IF(RIGHT(TEXT(AE108,"0.#"),1)=".",FALSE,TRUE)</formula>
    </cfRule>
    <cfRule type="expression" dxfId="2658" priority="13250">
      <formula>IF(RIGHT(TEXT(AE108,"0.#"),1)=".",TRUE,FALSE)</formula>
    </cfRule>
  </conditionalFormatting>
  <conditionalFormatting sqref="AI108">
    <cfRule type="expression" dxfId="2657" priority="13247">
      <formula>IF(RIGHT(TEXT(AI108,"0.#"),1)=".",FALSE,TRUE)</formula>
    </cfRule>
    <cfRule type="expression" dxfId="2656" priority="13248">
      <formula>IF(RIGHT(TEXT(AI108,"0.#"),1)=".",TRUE,FALSE)</formula>
    </cfRule>
  </conditionalFormatting>
  <conditionalFormatting sqref="AM108">
    <cfRule type="expression" dxfId="2655" priority="13245">
      <formula>IF(RIGHT(TEXT(AM108,"0.#"),1)=".",FALSE,TRUE)</formula>
    </cfRule>
    <cfRule type="expression" dxfId="2654" priority="13246">
      <formula>IF(RIGHT(TEXT(AM108,"0.#"),1)=".",TRUE,FALSE)</formula>
    </cfRule>
  </conditionalFormatting>
  <conditionalFormatting sqref="AE110">
    <cfRule type="expression" dxfId="2653" priority="13241">
      <formula>IF(RIGHT(TEXT(AE110,"0.#"),1)=".",FALSE,TRUE)</formula>
    </cfRule>
    <cfRule type="expression" dxfId="2652" priority="13242">
      <formula>IF(RIGHT(TEXT(AE110,"0.#"),1)=".",TRUE,FALSE)</formula>
    </cfRule>
  </conditionalFormatting>
  <conditionalFormatting sqref="AI110">
    <cfRule type="expression" dxfId="2651" priority="13239">
      <formula>IF(RIGHT(TEXT(AI110,"0.#"),1)=".",FALSE,TRUE)</formula>
    </cfRule>
    <cfRule type="expression" dxfId="2650" priority="13240">
      <formula>IF(RIGHT(TEXT(AI110,"0.#"),1)=".",TRUE,FALSE)</formula>
    </cfRule>
  </conditionalFormatting>
  <conditionalFormatting sqref="AM110">
    <cfRule type="expression" dxfId="2649" priority="13237">
      <formula>IF(RIGHT(TEXT(AM110,"0.#"),1)=".",FALSE,TRUE)</formula>
    </cfRule>
    <cfRule type="expression" dxfId="2648" priority="13238">
      <formula>IF(RIGHT(TEXT(AM110,"0.#"),1)=".",TRUE,FALSE)</formula>
    </cfRule>
  </conditionalFormatting>
  <conditionalFormatting sqref="AE111">
    <cfRule type="expression" dxfId="2647" priority="13235">
      <formula>IF(RIGHT(TEXT(AE111,"0.#"),1)=".",FALSE,TRUE)</formula>
    </cfRule>
    <cfRule type="expression" dxfId="2646" priority="13236">
      <formula>IF(RIGHT(TEXT(AE111,"0.#"),1)=".",TRUE,FALSE)</formula>
    </cfRule>
  </conditionalFormatting>
  <conditionalFormatting sqref="AI111">
    <cfRule type="expression" dxfId="2645" priority="13233">
      <formula>IF(RIGHT(TEXT(AI111,"0.#"),1)=".",FALSE,TRUE)</formula>
    </cfRule>
    <cfRule type="expression" dxfId="2644" priority="13234">
      <formula>IF(RIGHT(TEXT(AI111,"0.#"),1)=".",TRUE,FALSE)</formula>
    </cfRule>
  </conditionalFormatting>
  <conditionalFormatting sqref="AM111">
    <cfRule type="expression" dxfId="2643" priority="13231">
      <formula>IF(RIGHT(TEXT(AM111,"0.#"),1)=".",FALSE,TRUE)</formula>
    </cfRule>
    <cfRule type="expression" dxfId="2642" priority="13232">
      <formula>IF(RIGHT(TEXT(AM111,"0.#"),1)=".",TRUE,FALSE)</formula>
    </cfRule>
  </conditionalFormatting>
  <conditionalFormatting sqref="AE113">
    <cfRule type="expression" dxfId="2641" priority="13227">
      <formula>IF(RIGHT(TEXT(AE113,"0.#"),1)=".",FALSE,TRUE)</formula>
    </cfRule>
    <cfRule type="expression" dxfId="2640" priority="13228">
      <formula>IF(RIGHT(TEXT(AE113,"0.#"),1)=".",TRUE,FALSE)</formula>
    </cfRule>
  </conditionalFormatting>
  <conditionalFormatting sqref="AI113">
    <cfRule type="expression" dxfId="2639" priority="13225">
      <formula>IF(RIGHT(TEXT(AI113,"0.#"),1)=".",FALSE,TRUE)</formula>
    </cfRule>
    <cfRule type="expression" dxfId="2638" priority="13226">
      <formula>IF(RIGHT(TEXT(AI113,"0.#"),1)=".",TRUE,FALSE)</formula>
    </cfRule>
  </conditionalFormatting>
  <conditionalFormatting sqref="AM113">
    <cfRule type="expression" dxfId="2637" priority="13223">
      <formula>IF(RIGHT(TEXT(AM113,"0.#"),1)=".",FALSE,TRUE)</formula>
    </cfRule>
    <cfRule type="expression" dxfId="2636" priority="13224">
      <formula>IF(RIGHT(TEXT(AM113,"0.#"),1)=".",TRUE,FALSE)</formula>
    </cfRule>
  </conditionalFormatting>
  <conditionalFormatting sqref="AE114">
    <cfRule type="expression" dxfId="2635" priority="13221">
      <formula>IF(RIGHT(TEXT(AE114,"0.#"),1)=".",FALSE,TRUE)</formula>
    </cfRule>
    <cfRule type="expression" dxfId="2634" priority="13222">
      <formula>IF(RIGHT(TEXT(AE114,"0.#"),1)=".",TRUE,FALSE)</formula>
    </cfRule>
  </conditionalFormatting>
  <conditionalFormatting sqref="AI114">
    <cfRule type="expression" dxfId="2633" priority="13219">
      <formula>IF(RIGHT(TEXT(AI114,"0.#"),1)=".",FALSE,TRUE)</formula>
    </cfRule>
    <cfRule type="expression" dxfId="2632" priority="13220">
      <formula>IF(RIGHT(TEXT(AI114,"0.#"),1)=".",TRUE,FALSE)</formula>
    </cfRule>
  </conditionalFormatting>
  <conditionalFormatting sqref="AM114">
    <cfRule type="expression" dxfId="2631" priority="13217">
      <formula>IF(RIGHT(TEXT(AM114,"0.#"),1)=".",FALSE,TRUE)</formula>
    </cfRule>
    <cfRule type="expression" dxfId="2630" priority="13218">
      <formula>IF(RIGHT(TEXT(AM114,"0.#"),1)=".",TRUE,FALSE)</formula>
    </cfRule>
  </conditionalFormatting>
  <conditionalFormatting sqref="AQ116">
    <cfRule type="expression" dxfId="2629" priority="13213">
      <formula>IF(RIGHT(TEXT(AQ116,"0.#"),1)=".",FALSE,TRUE)</formula>
    </cfRule>
    <cfRule type="expression" dxfId="2628" priority="13214">
      <formula>IF(RIGHT(TEXT(AQ116,"0.#"),1)=".",TRUE,FALSE)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E119 AQ119">
    <cfRule type="expression" dxfId="2625" priority="13199">
      <formula>IF(RIGHT(TEXT(AE119,"0.#"),1)=".",FALSE,TRUE)</formula>
    </cfRule>
    <cfRule type="expression" dxfId="2624" priority="13200">
      <formula>IF(RIGHT(TEXT(AE119,"0.#"),1)=".",TRUE,FALSE)</formula>
    </cfRule>
  </conditionalFormatting>
  <conditionalFormatting sqref="AI119">
    <cfRule type="expression" dxfId="2623" priority="13197">
      <formula>IF(RIGHT(TEXT(AI119,"0.#"),1)=".",FALSE,TRUE)</formula>
    </cfRule>
    <cfRule type="expression" dxfId="2622" priority="13198">
      <formula>IF(RIGHT(TEXT(AI119,"0.#"),1)=".",TRUE,FALSE)</formula>
    </cfRule>
  </conditionalFormatting>
  <conditionalFormatting sqref="AM119">
    <cfRule type="expression" dxfId="2621" priority="13195">
      <formula>IF(RIGHT(TEXT(AM119,"0.#"),1)=".",FALSE,TRUE)</formula>
    </cfRule>
    <cfRule type="expression" dxfId="2620" priority="13196">
      <formula>IF(RIGHT(TEXT(AM119,"0.#"),1)=".",TRUE,FALSE)</formula>
    </cfRule>
  </conditionalFormatting>
  <conditionalFormatting sqref="AQ120">
    <cfRule type="expression" dxfId="2619" priority="13187">
      <formula>IF(RIGHT(TEXT(AQ120,"0.#"),1)=".",FALSE,TRUE)</formula>
    </cfRule>
    <cfRule type="expression" dxfId="2618" priority="13188">
      <formula>IF(RIGHT(TEXT(AQ120,"0.#"),1)=".",TRUE,FALSE)</formula>
    </cfRule>
  </conditionalFormatting>
  <conditionalFormatting sqref="AE122 AQ122">
    <cfRule type="expression" dxfId="2617" priority="13185">
      <formula>IF(RIGHT(TEXT(AE122,"0.#"),1)=".",FALSE,TRUE)</formula>
    </cfRule>
    <cfRule type="expression" dxfId="2616" priority="13186">
      <formula>IF(RIGHT(TEXT(AE122,"0.#"),1)=".",TRUE,FALSE)</formula>
    </cfRule>
  </conditionalFormatting>
  <conditionalFormatting sqref="AI122">
    <cfRule type="expression" dxfId="2615" priority="13183">
      <formula>IF(RIGHT(TEXT(AI122,"0.#"),1)=".",FALSE,TRUE)</formula>
    </cfRule>
    <cfRule type="expression" dxfId="2614" priority="13184">
      <formula>IF(RIGHT(TEXT(AI122,"0.#"),1)=".",TRUE,FALSE)</formula>
    </cfRule>
  </conditionalFormatting>
  <conditionalFormatting sqref="AM122">
    <cfRule type="expression" dxfId="2613" priority="13181">
      <formula>IF(RIGHT(TEXT(AM122,"0.#"),1)=".",FALSE,TRUE)</formula>
    </cfRule>
    <cfRule type="expression" dxfId="2612" priority="13182">
      <formula>IF(RIGHT(TEXT(AM122,"0.#"),1)=".",TRUE,FALSE)</formula>
    </cfRule>
  </conditionalFormatting>
  <conditionalFormatting sqref="AQ123">
    <cfRule type="expression" dxfId="2611" priority="13173">
      <formula>IF(RIGHT(TEXT(AQ123,"0.#"),1)=".",FALSE,TRUE)</formula>
    </cfRule>
    <cfRule type="expression" dxfId="2610" priority="13174">
      <formula>IF(RIGHT(TEXT(AQ123,"0.#"),1)=".",TRUE,FALSE)</formula>
    </cfRule>
  </conditionalFormatting>
  <conditionalFormatting sqref="AE125 AQ125">
    <cfRule type="expression" dxfId="2609" priority="13171">
      <formula>IF(RIGHT(TEXT(AE125,"0.#"),1)=".",FALSE,TRUE)</formula>
    </cfRule>
    <cfRule type="expression" dxfId="2608" priority="13172">
      <formula>IF(RIGHT(TEXT(AE125,"0.#"),1)=".",TRUE,FALSE)</formula>
    </cfRule>
  </conditionalFormatting>
  <conditionalFormatting sqref="AI125">
    <cfRule type="expression" dxfId="2607" priority="13169">
      <formula>IF(RIGHT(TEXT(AI125,"0.#"),1)=".",FALSE,TRUE)</formula>
    </cfRule>
    <cfRule type="expression" dxfId="2606" priority="13170">
      <formula>IF(RIGHT(TEXT(AI125,"0.#"),1)=".",TRUE,FALSE)</formula>
    </cfRule>
  </conditionalFormatting>
  <conditionalFormatting sqref="AM125">
    <cfRule type="expression" dxfId="2605" priority="13167">
      <formula>IF(RIGHT(TEXT(AM125,"0.#"),1)=".",FALSE,TRUE)</formula>
    </cfRule>
    <cfRule type="expression" dxfId="2604" priority="13168">
      <formula>IF(RIGHT(TEXT(AM125,"0.#"),1)=".",TRUE,FALSE)</formula>
    </cfRule>
  </conditionalFormatting>
  <conditionalFormatting sqref="AQ126">
    <cfRule type="expression" dxfId="2603" priority="13159">
      <formula>IF(RIGHT(TEXT(AQ126,"0.#"),1)=".",FALSE,TRUE)</formula>
    </cfRule>
    <cfRule type="expression" dxfId="2602" priority="13160">
      <formula>IF(RIGHT(TEXT(AQ126,"0.#"),1)=".",TRUE,FALSE)</formula>
    </cfRule>
  </conditionalFormatting>
  <conditionalFormatting sqref="AE128 AQ128">
    <cfRule type="expression" dxfId="2601" priority="13157">
      <formula>IF(RIGHT(TEXT(AE128,"0.#"),1)=".",FALSE,TRUE)</formula>
    </cfRule>
    <cfRule type="expression" dxfId="2600" priority="13158">
      <formula>IF(RIGHT(TEXT(AE128,"0.#"),1)=".",TRUE,FALSE)</formula>
    </cfRule>
  </conditionalFormatting>
  <conditionalFormatting sqref="AI128">
    <cfRule type="expression" dxfId="2599" priority="13155">
      <formula>IF(RIGHT(TEXT(AI128,"0.#"),1)=".",FALSE,TRUE)</formula>
    </cfRule>
    <cfRule type="expression" dxfId="2598" priority="13156">
      <formula>IF(RIGHT(TEXT(AI128,"0.#"),1)=".",TRUE,FALSE)</formula>
    </cfRule>
  </conditionalFormatting>
  <conditionalFormatting sqref="AM128">
    <cfRule type="expression" dxfId="2597" priority="13153">
      <formula>IF(RIGHT(TEXT(AM128,"0.#"),1)=".",FALSE,TRUE)</formula>
    </cfRule>
    <cfRule type="expression" dxfId="2596" priority="13154">
      <formula>IF(RIGHT(TEXT(AM128,"0.#"),1)=".",TRUE,FALSE)</formula>
    </cfRule>
  </conditionalFormatting>
  <conditionalFormatting sqref="AQ129">
    <cfRule type="expression" dxfId="2595" priority="13145">
      <formula>IF(RIGHT(TEXT(AQ129,"0.#"),1)=".",FALSE,TRUE)</formula>
    </cfRule>
    <cfRule type="expression" dxfId="2594" priority="13146">
      <formula>IF(RIGHT(TEXT(AQ129,"0.#"),1)=".",TRUE,FALSE)</formula>
    </cfRule>
  </conditionalFormatting>
  <conditionalFormatting sqref="AE75">
    <cfRule type="expression" dxfId="2593" priority="13143">
      <formula>IF(RIGHT(TEXT(AE75,"0.#"),1)=".",FALSE,TRUE)</formula>
    </cfRule>
    <cfRule type="expression" dxfId="2592" priority="13144">
      <formula>IF(RIGHT(TEXT(AE75,"0.#"),1)=".",TRUE,FALSE)</formula>
    </cfRule>
  </conditionalFormatting>
  <conditionalFormatting sqref="AE76">
    <cfRule type="expression" dxfId="2591" priority="13141">
      <formula>IF(RIGHT(TEXT(AE76,"0.#"),1)=".",FALSE,TRUE)</formula>
    </cfRule>
    <cfRule type="expression" dxfId="2590" priority="13142">
      <formula>IF(RIGHT(TEXT(AE76,"0.#"),1)=".",TRUE,FALSE)</formula>
    </cfRule>
  </conditionalFormatting>
  <conditionalFormatting sqref="AE77">
    <cfRule type="expression" dxfId="2589" priority="13139">
      <formula>IF(RIGHT(TEXT(AE77,"0.#"),1)=".",FALSE,TRUE)</formula>
    </cfRule>
    <cfRule type="expression" dxfId="2588" priority="13140">
      <formula>IF(RIGHT(TEXT(AE77,"0.#"),1)=".",TRUE,FALSE)</formula>
    </cfRule>
  </conditionalFormatting>
  <conditionalFormatting sqref="AI77">
    <cfRule type="expression" dxfId="2587" priority="13137">
      <formula>IF(RIGHT(TEXT(AI77,"0.#"),1)=".",FALSE,TRUE)</formula>
    </cfRule>
    <cfRule type="expression" dxfId="2586" priority="13138">
      <formula>IF(RIGHT(TEXT(AI77,"0.#"),1)=".",TRUE,FALSE)</formula>
    </cfRule>
  </conditionalFormatting>
  <conditionalFormatting sqref="AI76">
    <cfRule type="expression" dxfId="2585" priority="13135">
      <formula>IF(RIGHT(TEXT(AI76,"0.#"),1)=".",FALSE,TRUE)</formula>
    </cfRule>
    <cfRule type="expression" dxfId="2584" priority="13136">
      <formula>IF(RIGHT(TEXT(AI76,"0.#"),1)=".",TRUE,FALSE)</formula>
    </cfRule>
  </conditionalFormatting>
  <conditionalFormatting sqref="AI75">
    <cfRule type="expression" dxfId="2583" priority="13133">
      <formula>IF(RIGHT(TEXT(AI75,"0.#"),1)=".",FALSE,TRUE)</formula>
    </cfRule>
    <cfRule type="expression" dxfId="2582" priority="13134">
      <formula>IF(RIGHT(TEXT(AI75,"0.#"),1)=".",TRUE,FALSE)</formula>
    </cfRule>
  </conditionalFormatting>
  <conditionalFormatting sqref="AM75">
    <cfRule type="expression" dxfId="2581" priority="13131">
      <formula>IF(RIGHT(TEXT(AM75,"0.#"),1)=".",FALSE,TRUE)</formula>
    </cfRule>
    <cfRule type="expression" dxfId="2580" priority="13132">
      <formula>IF(RIGHT(TEXT(AM75,"0.#"),1)=".",TRUE,FALSE)</formula>
    </cfRule>
  </conditionalFormatting>
  <conditionalFormatting sqref="AM76">
    <cfRule type="expression" dxfId="2579" priority="13129">
      <formula>IF(RIGHT(TEXT(AM76,"0.#"),1)=".",FALSE,TRUE)</formula>
    </cfRule>
    <cfRule type="expression" dxfId="2578" priority="13130">
      <formula>IF(RIGHT(TEXT(AM76,"0.#"),1)=".",TRUE,FALSE)</formula>
    </cfRule>
  </conditionalFormatting>
  <conditionalFormatting sqref="AM77">
    <cfRule type="expression" dxfId="2577" priority="13127">
      <formula>IF(RIGHT(TEXT(AM77,"0.#"),1)=".",FALSE,TRUE)</formula>
    </cfRule>
    <cfRule type="expression" dxfId="2576" priority="13128">
      <formula>IF(RIGHT(TEXT(AM77,"0.#"),1)=".",TRUE,FALSE)</formula>
    </cfRule>
  </conditionalFormatting>
  <conditionalFormatting sqref="AE433">
    <cfRule type="expression" dxfId="2575" priority="13083">
      <formula>IF(RIGHT(TEXT(AE433,"0.#"),1)=".",FALSE,TRUE)</formula>
    </cfRule>
    <cfRule type="expression" dxfId="2574" priority="13084">
      <formula>IF(RIGHT(TEXT(AE433,"0.#"),1)=".",TRUE,FALSE)</formula>
    </cfRule>
  </conditionalFormatting>
  <conditionalFormatting sqref="AM435">
    <cfRule type="expression" dxfId="2573" priority="13067">
      <formula>IF(RIGHT(TEXT(AM435,"0.#"),1)=".",FALSE,TRUE)</formula>
    </cfRule>
    <cfRule type="expression" dxfId="2572" priority="13068">
      <formula>IF(RIGHT(TEXT(AM435,"0.#"),1)=".",TRUE,FALSE)</formula>
    </cfRule>
  </conditionalFormatting>
  <conditionalFormatting sqref="AE434">
    <cfRule type="expression" dxfId="2571" priority="13081">
      <formula>IF(RIGHT(TEXT(AE434,"0.#"),1)=".",FALSE,TRUE)</formula>
    </cfRule>
    <cfRule type="expression" dxfId="2570" priority="13082">
      <formula>IF(RIGHT(TEXT(AE434,"0.#"),1)=".",TRUE,FALSE)</formula>
    </cfRule>
  </conditionalFormatting>
  <conditionalFormatting sqref="AE435">
    <cfRule type="expression" dxfId="2569" priority="13079">
      <formula>IF(RIGHT(TEXT(AE435,"0.#"),1)=".",FALSE,TRUE)</formula>
    </cfRule>
    <cfRule type="expression" dxfId="2568" priority="13080">
      <formula>IF(RIGHT(TEXT(AE435,"0.#"),1)=".",TRUE,FALSE)</formula>
    </cfRule>
  </conditionalFormatting>
  <conditionalFormatting sqref="AM433">
    <cfRule type="expression" dxfId="2567" priority="13071">
      <formula>IF(RIGHT(TEXT(AM433,"0.#"),1)=".",FALSE,TRUE)</formula>
    </cfRule>
    <cfRule type="expression" dxfId="2566" priority="13072">
      <formula>IF(RIGHT(TEXT(AM433,"0.#"),1)=".",TRUE,FALSE)</formula>
    </cfRule>
  </conditionalFormatting>
  <conditionalFormatting sqref="AM434">
    <cfRule type="expression" dxfId="2565" priority="13069">
      <formula>IF(RIGHT(TEXT(AM434,"0.#"),1)=".",FALSE,TRUE)</formula>
    </cfRule>
    <cfRule type="expression" dxfId="2564" priority="13070">
      <formula>IF(RIGHT(TEXT(AM434,"0.#"),1)=".",TRUE,FALSE)</formula>
    </cfRule>
  </conditionalFormatting>
  <conditionalFormatting sqref="AU433">
    <cfRule type="expression" dxfId="2563" priority="13059">
      <formula>IF(RIGHT(TEXT(AU433,"0.#"),1)=".",FALSE,TRUE)</formula>
    </cfRule>
    <cfRule type="expression" dxfId="2562" priority="13060">
      <formula>IF(RIGHT(TEXT(AU433,"0.#"),1)=".",TRUE,FALSE)</formula>
    </cfRule>
  </conditionalFormatting>
  <conditionalFormatting sqref="AU434">
    <cfRule type="expression" dxfId="2561" priority="13057">
      <formula>IF(RIGHT(TEXT(AU434,"0.#"),1)=".",FALSE,TRUE)</formula>
    </cfRule>
    <cfRule type="expression" dxfId="2560" priority="13058">
      <formula>IF(RIGHT(TEXT(AU434,"0.#"),1)=".",TRUE,FALSE)</formula>
    </cfRule>
  </conditionalFormatting>
  <conditionalFormatting sqref="AU435">
    <cfRule type="expression" dxfId="2559" priority="13055">
      <formula>IF(RIGHT(TEXT(AU435,"0.#"),1)=".",FALSE,TRUE)</formula>
    </cfRule>
    <cfRule type="expression" dxfId="2558" priority="13056">
      <formula>IF(RIGHT(TEXT(AU435,"0.#"),1)=".",TRUE,FALSE)</formula>
    </cfRule>
  </conditionalFormatting>
  <conditionalFormatting sqref="AI435">
    <cfRule type="expression" dxfId="2557" priority="12989">
      <formula>IF(RIGHT(TEXT(AI435,"0.#"),1)=".",FALSE,TRUE)</formula>
    </cfRule>
    <cfRule type="expression" dxfId="2556" priority="12990">
      <formula>IF(RIGHT(TEXT(AI435,"0.#"),1)=".",TRUE,FALSE)</formula>
    </cfRule>
  </conditionalFormatting>
  <conditionalFormatting sqref="AI433">
    <cfRule type="expression" dxfId="2555" priority="12993">
      <formula>IF(RIGHT(TEXT(AI433,"0.#"),1)=".",FALSE,TRUE)</formula>
    </cfRule>
    <cfRule type="expression" dxfId="2554" priority="12994">
      <formula>IF(RIGHT(TEXT(AI433,"0.#"),1)=".",TRUE,FALSE)</formula>
    </cfRule>
  </conditionalFormatting>
  <conditionalFormatting sqref="AI434">
    <cfRule type="expression" dxfId="2553" priority="12991">
      <formula>IF(RIGHT(TEXT(AI434,"0.#"),1)=".",FALSE,TRUE)</formula>
    </cfRule>
    <cfRule type="expression" dxfId="2552" priority="12992">
      <formula>IF(RIGHT(TEXT(AI434,"0.#"),1)=".",TRUE,FALSE)</formula>
    </cfRule>
  </conditionalFormatting>
  <conditionalFormatting sqref="AQ434">
    <cfRule type="expression" dxfId="2551" priority="12975">
      <formula>IF(RIGHT(TEXT(AQ434,"0.#"),1)=".",FALSE,TRUE)</formula>
    </cfRule>
    <cfRule type="expression" dxfId="2550" priority="12976">
      <formula>IF(RIGHT(TEXT(AQ434,"0.#"),1)=".",TRUE,FALSE)</formula>
    </cfRule>
  </conditionalFormatting>
  <conditionalFormatting sqref="AQ435">
    <cfRule type="expression" dxfId="2549" priority="12961">
      <formula>IF(RIGHT(TEXT(AQ435,"0.#"),1)=".",FALSE,TRUE)</formula>
    </cfRule>
    <cfRule type="expression" dxfId="2548" priority="12962">
      <formula>IF(RIGHT(TEXT(AQ435,"0.#"),1)=".",TRUE,FALSE)</formula>
    </cfRule>
  </conditionalFormatting>
  <conditionalFormatting sqref="AQ433">
    <cfRule type="expression" dxfId="2547" priority="12959">
      <formula>IF(RIGHT(TEXT(AQ433,"0.#"),1)=".",FALSE,TRUE)</formula>
    </cfRule>
    <cfRule type="expression" dxfId="2546" priority="12960">
      <formula>IF(RIGHT(TEXT(AQ433,"0.#"),1)=".",TRUE,FALSE)</formula>
    </cfRule>
  </conditionalFormatting>
  <conditionalFormatting sqref="AL839:AO866">
    <cfRule type="expression" dxfId="2545" priority="6683">
      <formula>IF(AND(AL839&gt;=0, RIGHT(TEXT(AL839,"0.#"),1)&lt;&gt;"."),TRUE,FALSE)</formula>
    </cfRule>
    <cfRule type="expression" dxfId="2544" priority="6684">
      <formula>IF(AND(AL839&gt;=0, RIGHT(TEXT(AL839,"0.#"),1)="."),TRUE,FALSE)</formula>
    </cfRule>
    <cfRule type="expression" dxfId="2543" priority="6685">
      <formula>IF(AND(AL839&lt;0, RIGHT(TEXT(AL839,"0.#"),1)&lt;&gt;"."),TRUE,FALSE)</formula>
    </cfRule>
    <cfRule type="expression" dxfId="2542" priority="6686">
      <formula>IF(AND(AL839&lt;0, RIGHT(TEXT(AL839,"0.#"),1)="."),TRUE,FALSE)</formula>
    </cfRule>
  </conditionalFormatting>
  <conditionalFormatting sqref="AQ53:AQ55">
    <cfRule type="expression" dxfId="2541" priority="4705">
      <formula>IF(RIGHT(TEXT(AQ53,"0.#"),1)=".",FALSE,TRUE)</formula>
    </cfRule>
    <cfRule type="expression" dxfId="2540" priority="4706">
      <formula>IF(RIGHT(TEXT(AQ53,"0.#"),1)=".",TRUE,FALSE)</formula>
    </cfRule>
  </conditionalFormatting>
  <conditionalFormatting sqref="AU53:AU55">
    <cfRule type="expression" dxfId="2539" priority="4703">
      <formula>IF(RIGHT(TEXT(AU53,"0.#"),1)=".",FALSE,TRUE)</formula>
    </cfRule>
    <cfRule type="expression" dxfId="2538" priority="4704">
      <formula>IF(RIGHT(TEXT(AU53,"0.#"),1)=".",TRUE,FALSE)</formula>
    </cfRule>
  </conditionalFormatting>
  <conditionalFormatting sqref="AQ60:AQ62">
    <cfRule type="expression" dxfId="2537" priority="4701">
      <formula>IF(RIGHT(TEXT(AQ60,"0.#"),1)=".",FALSE,TRUE)</formula>
    </cfRule>
    <cfRule type="expression" dxfId="2536" priority="4702">
      <formula>IF(RIGHT(TEXT(AQ60,"0.#"),1)=".",TRUE,FALSE)</formula>
    </cfRule>
  </conditionalFormatting>
  <conditionalFormatting sqref="AU60:AU62">
    <cfRule type="expression" dxfId="2535" priority="4699">
      <formula>IF(RIGHT(TEXT(AU60,"0.#"),1)=".",FALSE,TRUE)</formula>
    </cfRule>
    <cfRule type="expression" dxfId="2534" priority="4700">
      <formula>IF(RIGHT(TEXT(AU60,"0.#"),1)=".",TRUE,FALSE)</formula>
    </cfRule>
  </conditionalFormatting>
  <conditionalFormatting sqref="AQ75:AQ77">
    <cfRule type="expression" dxfId="2533" priority="4697">
      <formula>IF(RIGHT(TEXT(AQ75,"0.#"),1)=".",FALSE,TRUE)</formula>
    </cfRule>
    <cfRule type="expression" dxfId="2532" priority="4698">
      <formula>IF(RIGHT(TEXT(AQ75,"0.#"),1)=".",TRUE,FALSE)</formula>
    </cfRule>
  </conditionalFormatting>
  <conditionalFormatting sqref="AU75:AU77">
    <cfRule type="expression" dxfId="2531" priority="4695">
      <formula>IF(RIGHT(TEXT(AU75,"0.#"),1)=".",FALSE,TRUE)</formula>
    </cfRule>
    <cfRule type="expression" dxfId="2530" priority="4696">
      <formula>IF(RIGHT(TEXT(AU75,"0.#"),1)=".",TRUE,FALSE)</formula>
    </cfRule>
  </conditionalFormatting>
  <conditionalFormatting sqref="AQ87:AQ89">
    <cfRule type="expression" dxfId="2529" priority="4693">
      <formula>IF(RIGHT(TEXT(AQ87,"0.#"),1)=".",FALSE,TRUE)</formula>
    </cfRule>
    <cfRule type="expression" dxfId="2528" priority="4694">
      <formula>IF(RIGHT(TEXT(AQ87,"0.#"),1)=".",TRUE,FALSE)</formula>
    </cfRule>
  </conditionalFormatting>
  <conditionalFormatting sqref="AU87:AU89">
    <cfRule type="expression" dxfId="2527" priority="4691">
      <formula>IF(RIGHT(TEXT(AU87,"0.#"),1)=".",FALSE,TRUE)</formula>
    </cfRule>
    <cfRule type="expression" dxfId="2526" priority="4692">
      <formula>IF(RIGHT(TEXT(AU87,"0.#"),1)=".",TRUE,FALSE)</formula>
    </cfRule>
  </conditionalFormatting>
  <conditionalFormatting sqref="AQ92:AQ94">
    <cfRule type="expression" dxfId="2525" priority="4689">
      <formula>IF(RIGHT(TEXT(AQ92,"0.#"),1)=".",FALSE,TRUE)</formula>
    </cfRule>
    <cfRule type="expression" dxfId="2524" priority="4690">
      <formula>IF(RIGHT(TEXT(AQ92,"0.#"),1)=".",TRUE,FALSE)</formula>
    </cfRule>
  </conditionalFormatting>
  <conditionalFormatting sqref="AU92:AU94">
    <cfRule type="expression" dxfId="2523" priority="4687">
      <formula>IF(RIGHT(TEXT(AU92,"0.#"),1)=".",FALSE,TRUE)</formula>
    </cfRule>
    <cfRule type="expression" dxfId="2522" priority="4688">
      <formula>IF(RIGHT(TEXT(AU92,"0.#"),1)=".",TRUE,FALSE)</formula>
    </cfRule>
  </conditionalFormatting>
  <conditionalFormatting sqref="AQ97:AQ99">
    <cfRule type="expression" dxfId="2521" priority="4685">
      <formula>IF(RIGHT(TEXT(AQ97,"0.#"),1)=".",FALSE,TRUE)</formula>
    </cfRule>
    <cfRule type="expression" dxfId="2520" priority="4686">
      <formula>IF(RIGHT(TEXT(AQ97,"0.#"),1)=".",TRUE,FALSE)</formula>
    </cfRule>
  </conditionalFormatting>
  <conditionalFormatting sqref="AU97:AU99">
    <cfRule type="expression" dxfId="2519" priority="4683">
      <formula>IF(RIGHT(TEXT(AU97,"0.#"),1)=".",FALSE,TRUE)</formula>
    </cfRule>
    <cfRule type="expression" dxfId="2518" priority="4684">
      <formula>IF(RIGHT(TEXT(AU97,"0.#"),1)=".",TRUE,FALSE)</formula>
    </cfRule>
  </conditionalFormatting>
  <conditionalFormatting sqref="AE458">
    <cfRule type="expression" dxfId="2517" priority="4377">
      <formula>IF(RIGHT(TEXT(AE458,"0.#"),1)=".",FALSE,TRUE)</formula>
    </cfRule>
    <cfRule type="expression" dxfId="2516" priority="4378">
      <formula>IF(RIGHT(TEXT(AE458,"0.#"),1)=".",TRUE,FALSE)</formula>
    </cfRule>
  </conditionalFormatting>
  <conditionalFormatting sqref="AM460">
    <cfRule type="expression" dxfId="2515" priority="4367">
      <formula>IF(RIGHT(TEXT(AM460,"0.#"),1)=".",FALSE,TRUE)</formula>
    </cfRule>
    <cfRule type="expression" dxfId="2514" priority="4368">
      <formula>IF(RIGHT(TEXT(AM460,"0.#"),1)=".",TRUE,FALSE)</formula>
    </cfRule>
  </conditionalFormatting>
  <conditionalFormatting sqref="AE459">
    <cfRule type="expression" dxfId="2513" priority="4375">
      <formula>IF(RIGHT(TEXT(AE459,"0.#"),1)=".",FALSE,TRUE)</formula>
    </cfRule>
    <cfRule type="expression" dxfId="2512" priority="4376">
      <formula>IF(RIGHT(TEXT(AE459,"0.#"),1)=".",TRUE,FALSE)</formula>
    </cfRule>
  </conditionalFormatting>
  <conditionalFormatting sqref="AE460">
    <cfRule type="expression" dxfId="2511" priority="4373">
      <formula>IF(RIGHT(TEXT(AE460,"0.#"),1)=".",FALSE,TRUE)</formula>
    </cfRule>
    <cfRule type="expression" dxfId="2510" priority="4374">
      <formula>IF(RIGHT(TEXT(AE460,"0.#"),1)=".",TRUE,FALSE)</formula>
    </cfRule>
  </conditionalFormatting>
  <conditionalFormatting sqref="AM458">
    <cfRule type="expression" dxfId="2509" priority="4371">
      <formula>IF(RIGHT(TEXT(AM458,"0.#"),1)=".",FALSE,TRUE)</formula>
    </cfRule>
    <cfRule type="expression" dxfId="2508" priority="4372">
      <formula>IF(RIGHT(TEXT(AM458,"0.#"),1)=".",TRUE,FALSE)</formula>
    </cfRule>
  </conditionalFormatting>
  <conditionalFormatting sqref="AM459">
    <cfRule type="expression" dxfId="2507" priority="4369">
      <formula>IF(RIGHT(TEXT(AM459,"0.#"),1)=".",FALSE,TRUE)</formula>
    </cfRule>
    <cfRule type="expression" dxfId="2506" priority="4370">
      <formula>IF(RIGHT(TEXT(AM459,"0.#"),1)=".",TRUE,FALSE)</formula>
    </cfRule>
  </conditionalFormatting>
  <conditionalFormatting sqref="AU458">
    <cfRule type="expression" dxfId="2505" priority="4365">
      <formula>IF(RIGHT(TEXT(AU458,"0.#"),1)=".",FALSE,TRUE)</formula>
    </cfRule>
    <cfRule type="expression" dxfId="2504" priority="4366">
      <formula>IF(RIGHT(TEXT(AU458,"0.#"),1)=".",TRUE,FALSE)</formula>
    </cfRule>
  </conditionalFormatting>
  <conditionalFormatting sqref="AU459">
    <cfRule type="expression" dxfId="2503" priority="4363">
      <formula>IF(RIGHT(TEXT(AU459,"0.#"),1)=".",FALSE,TRUE)</formula>
    </cfRule>
    <cfRule type="expression" dxfId="2502" priority="4364">
      <formula>IF(RIGHT(TEXT(AU459,"0.#"),1)=".",TRUE,FALSE)</formula>
    </cfRule>
  </conditionalFormatting>
  <conditionalFormatting sqref="AU460">
    <cfRule type="expression" dxfId="2501" priority="4361">
      <formula>IF(RIGHT(TEXT(AU460,"0.#"),1)=".",FALSE,TRUE)</formula>
    </cfRule>
    <cfRule type="expression" dxfId="2500" priority="4362">
      <formula>IF(RIGHT(TEXT(AU460,"0.#"),1)=".",TRUE,FALSE)</formula>
    </cfRule>
  </conditionalFormatting>
  <conditionalFormatting sqref="AI460">
    <cfRule type="expression" dxfId="2499" priority="4355">
      <formula>IF(RIGHT(TEXT(AI460,"0.#"),1)=".",FALSE,TRUE)</formula>
    </cfRule>
    <cfRule type="expression" dxfId="2498" priority="4356">
      <formula>IF(RIGHT(TEXT(AI460,"0.#"),1)=".",TRUE,FALSE)</formula>
    </cfRule>
  </conditionalFormatting>
  <conditionalFormatting sqref="AI458">
    <cfRule type="expression" dxfId="2497" priority="4359">
      <formula>IF(RIGHT(TEXT(AI458,"0.#"),1)=".",FALSE,TRUE)</formula>
    </cfRule>
    <cfRule type="expression" dxfId="2496" priority="4360">
      <formula>IF(RIGHT(TEXT(AI458,"0.#"),1)=".",TRUE,FALSE)</formula>
    </cfRule>
  </conditionalFormatting>
  <conditionalFormatting sqref="AI459">
    <cfRule type="expression" dxfId="2495" priority="4357">
      <formula>IF(RIGHT(TEXT(AI459,"0.#"),1)=".",FALSE,TRUE)</formula>
    </cfRule>
    <cfRule type="expression" dxfId="2494" priority="4358">
      <formula>IF(RIGHT(TEXT(AI459,"0.#"),1)=".",TRUE,FALSE)</formula>
    </cfRule>
  </conditionalFormatting>
  <conditionalFormatting sqref="AQ459">
    <cfRule type="expression" dxfId="2493" priority="4353">
      <formula>IF(RIGHT(TEXT(AQ459,"0.#"),1)=".",FALSE,TRUE)</formula>
    </cfRule>
    <cfRule type="expression" dxfId="2492" priority="4354">
      <formula>IF(RIGHT(TEXT(AQ459,"0.#"),1)=".",TRUE,FALSE)</formula>
    </cfRule>
  </conditionalFormatting>
  <conditionalFormatting sqref="AQ460">
    <cfRule type="expression" dxfId="2491" priority="4351">
      <formula>IF(RIGHT(TEXT(AQ460,"0.#"),1)=".",FALSE,TRUE)</formula>
    </cfRule>
    <cfRule type="expression" dxfId="2490" priority="4352">
      <formula>IF(RIGHT(TEXT(AQ460,"0.#"),1)=".",TRUE,FALSE)</formula>
    </cfRule>
  </conditionalFormatting>
  <conditionalFormatting sqref="AQ458">
    <cfRule type="expression" dxfId="2489" priority="4349">
      <formula>IF(RIGHT(TEXT(AQ458,"0.#"),1)=".",FALSE,TRUE)</formula>
    </cfRule>
    <cfRule type="expression" dxfId="2488" priority="4350">
      <formula>IF(RIGHT(TEXT(AQ458,"0.#"),1)=".",TRUE,FALSE)</formula>
    </cfRule>
  </conditionalFormatting>
  <conditionalFormatting sqref="AE120 AM120">
    <cfRule type="expression" dxfId="2487" priority="3027">
      <formula>IF(RIGHT(TEXT(AE120,"0.#"),1)=".",FALSE,TRUE)</formula>
    </cfRule>
    <cfRule type="expression" dxfId="2486" priority="3028">
      <formula>IF(RIGHT(TEXT(AE120,"0.#"),1)=".",TRUE,FALSE)</formula>
    </cfRule>
  </conditionalFormatting>
  <conditionalFormatting sqref="AI126">
    <cfRule type="expression" dxfId="2485" priority="3017">
      <formula>IF(RIGHT(TEXT(AI126,"0.#"),1)=".",FALSE,TRUE)</formula>
    </cfRule>
    <cfRule type="expression" dxfId="2484" priority="3018">
      <formula>IF(RIGHT(TEXT(AI126,"0.#"),1)=".",TRUE,FALSE)</formula>
    </cfRule>
  </conditionalFormatting>
  <conditionalFormatting sqref="AI120">
    <cfRule type="expression" dxfId="2483" priority="3025">
      <formula>IF(RIGHT(TEXT(AI120,"0.#"),1)=".",FALSE,TRUE)</formula>
    </cfRule>
    <cfRule type="expression" dxfId="2482" priority="3026">
      <formula>IF(RIGHT(TEXT(AI120,"0.#"),1)=".",TRUE,FALSE)</formula>
    </cfRule>
  </conditionalFormatting>
  <conditionalFormatting sqref="AE123 AM123">
    <cfRule type="expression" dxfId="2481" priority="3023">
      <formula>IF(RIGHT(TEXT(AE123,"0.#"),1)=".",FALSE,TRUE)</formula>
    </cfRule>
    <cfRule type="expression" dxfId="2480" priority="3024">
      <formula>IF(RIGHT(TEXT(AE123,"0.#"),1)=".",TRUE,FALSE)</formula>
    </cfRule>
  </conditionalFormatting>
  <conditionalFormatting sqref="AI123">
    <cfRule type="expression" dxfId="2479" priority="3021">
      <formula>IF(RIGHT(TEXT(AI123,"0.#"),1)=".",FALSE,TRUE)</formula>
    </cfRule>
    <cfRule type="expression" dxfId="2478" priority="3022">
      <formula>IF(RIGHT(TEXT(AI123,"0.#"),1)=".",TRUE,FALSE)</formula>
    </cfRule>
  </conditionalFormatting>
  <conditionalFormatting sqref="AE126 AM126">
    <cfRule type="expression" dxfId="2477" priority="3019">
      <formula>IF(RIGHT(TEXT(AE126,"0.#"),1)=".",FALSE,TRUE)</formula>
    </cfRule>
    <cfRule type="expression" dxfId="2476" priority="3020">
      <formula>IF(RIGHT(TEXT(AE126,"0.#"),1)=".",TRUE,FALSE)</formula>
    </cfRule>
  </conditionalFormatting>
  <conditionalFormatting sqref="AE129 AM129">
    <cfRule type="expression" dxfId="2475" priority="3015">
      <formula>IF(RIGHT(TEXT(AE129,"0.#"),1)=".",FALSE,TRUE)</formula>
    </cfRule>
    <cfRule type="expression" dxfId="2474" priority="3016">
      <formula>IF(RIGHT(TEXT(AE129,"0.#"),1)=".",TRUE,FALSE)</formula>
    </cfRule>
  </conditionalFormatting>
  <conditionalFormatting sqref="AI129">
    <cfRule type="expression" dxfId="2473" priority="3013">
      <formula>IF(RIGHT(TEXT(AI129,"0.#"),1)=".",FALSE,TRUE)</formula>
    </cfRule>
    <cfRule type="expression" dxfId="2472" priority="3014">
      <formula>IF(RIGHT(TEXT(AI129,"0.#"),1)=".",TRUE,FALSE)</formula>
    </cfRule>
  </conditionalFormatting>
  <conditionalFormatting sqref="Y839:Y866">
    <cfRule type="expression" dxfId="2471" priority="3011">
      <formula>IF(RIGHT(TEXT(Y839,"0.#"),1)=".",FALSE,TRUE)</formula>
    </cfRule>
    <cfRule type="expression" dxfId="2470" priority="3012">
      <formula>IF(RIGHT(TEXT(Y839,"0.#"),1)=".",TRUE,FALSE)</formula>
    </cfRule>
  </conditionalFormatting>
  <conditionalFormatting sqref="AU518">
    <cfRule type="expression" dxfId="2469" priority="1521">
      <formula>IF(RIGHT(TEXT(AU518,"0.#"),1)=".",FALSE,TRUE)</formula>
    </cfRule>
    <cfRule type="expression" dxfId="2468" priority="1522">
      <formula>IF(RIGHT(TEXT(AU518,"0.#"),1)=".",TRUE,FALSE)</formula>
    </cfRule>
  </conditionalFormatting>
  <conditionalFormatting sqref="AQ551">
    <cfRule type="expression" dxfId="2467" priority="1297">
      <formula>IF(RIGHT(TEXT(AQ551,"0.#"),1)=".",FALSE,TRUE)</formula>
    </cfRule>
    <cfRule type="expression" dxfId="2466" priority="1298">
      <formula>IF(RIGHT(TEXT(AQ551,"0.#"),1)=".",TRUE,FALSE)</formula>
    </cfRule>
  </conditionalFormatting>
  <conditionalFormatting sqref="AE556">
    <cfRule type="expression" dxfId="2465" priority="1295">
      <formula>IF(RIGHT(TEXT(AE556,"0.#"),1)=".",FALSE,TRUE)</formula>
    </cfRule>
    <cfRule type="expression" dxfId="2464" priority="1296">
      <formula>IF(RIGHT(TEXT(AE556,"0.#"),1)=".",TRUE,FALSE)</formula>
    </cfRule>
  </conditionalFormatting>
  <conditionalFormatting sqref="AE557">
    <cfRule type="expression" dxfId="2463" priority="1293">
      <formula>IF(RIGHT(TEXT(AE557,"0.#"),1)=".",FALSE,TRUE)</formula>
    </cfRule>
    <cfRule type="expression" dxfId="2462" priority="1294">
      <formula>IF(RIGHT(TEXT(AE557,"0.#"),1)=".",TRUE,FALSE)</formula>
    </cfRule>
  </conditionalFormatting>
  <conditionalFormatting sqref="AE558">
    <cfRule type="expression" dxfId="2461" priority="1291">
      <formula>IF(RIGHT(TEXT(AE558,"0.#"),1)=".",FALSE,TRUE)</formula>
    </cfRule>
    <cfRule type="expression" dxfId="2460" priority="1292">
      <formula>IF(RIGHT(TEXT(AE558,"0.#"),1)=".",TRUE,FALSE)</formula>
    </cfRule>
  </conditionalFormatting>
  <conditionalFormatting sqref="AU556">
    <cfRule type="expression" dxfId="2459" priority="1283">
      <formula>IF(RIGHT(TEXT(AU556,"0.#"),1)=".",FALSE,TRUE)</formula>
    </cfRule>
    <cfRule type="expression" dxfId="2458" priority="1284">
      <formula>IF(RIGHT(TEXT(AU556,"0.#"),1)=".",TRUE,FALSE)</formula>
    </cfRule>
  </conditionalFormatting>
  <conditionalFormatting sqref="AU557">
    <cfRule type="expression" dxfId="2457" priority="1281">
      <formula>IF(RIGHT(TEXT(AU557,"0.#"),1)=".",FALSE,TRUE)</formula>
    </cfRule>
    <cfRule type="expression" dxfId="2456" priority="1282">
      <formula>IF(RIGHT(TEXT(AU557,"0.#"),1)=".",TRUE,FALSE)</formula>
    </cfRule>
  </conditionalFormatting>
  <conditionalFormatting sqref="AU558">
    <cfRule type="expression" dxfId="2455" priority="1279">
      <formula>IF(RIGHT(TEXT(AU558,"0.#"),1)=".",FALSE,TRUE)</formula>
    </cfRule>
    <cfRule type="expression" dxfId="2454" priority="1280">
      <formula>IF(RIGHT(TEXT(AU558,"0.#"),1)=".",TRUE,FALSE)</formula>
    </cfRule>
  </conditionalFormatting>
  <conditionalFormatting sqref="AQ557">
    <cfRule type="expression" dxfId="2453" priority="1271">
      <formula>IF(RIGHT(TEXT(AQ557,"0.#"),1)=".",FALSE,TRUE)</formula>
    </cfRule>
    <cfRule type="expression" dxfId="2452" priority="1272">
      <formula>IF(RIGHT(TEXT(AQ557,"0.#"),1)=".",TRUE,FALSE)</formula>
    </cfRule>
  </conditionalFormatting>
  <conditionalFormatting sqref="AQ558">
    <cfRule type="expression" dxfId="2451" priority="1269">
      <formula>IF(RIGHT(TEXT(AQ558,"0.#"),1)=".",FALSE,TRUE)</formula>
    </cfRule>
    <cfRule type="expression" dxfId="2450" priority="1270">
      <formula>IF(RIGHT(TEXT(AQ558,"0.#"),1)=".",TRUE,FALSE)</formula>
    </cfRule>
  </conditionalFormatting>
  <conditionalFormatting sqref="AQ556">
    <cfRule type="expression" dxfId="2449" priority="1267">
      <formula>IF(RIGHT(TEXT(AQ556,"0.#"),1)=".",FALSE,TRUE)</formula>
    </cfRule>
    <cfRule type="expression" dxfId="2448" priority="1268">
      <formula>IF(RIGHT(TEXT(AQ556,"0.#"),1)=".",TRUE,FALSE)</formula>
    </cfRule>
  </conditionalFormatting>
  <conditionalFormatting sqref="AE561">
    <cfRule type="expression" dxfId="2447" priority="1265">
      <formula>IF(RIGHT(TEXT(AE561,"0.#"),1)=".",FALSE,TRUE)</formula>
    </cfRule>
    <cfRule type="expression" dxfId="2446" priority="1266">
      <formula>IF(RIGHT(TEXT(AE561,"0.#"),1)=".",TRUE,FALSE)</formula>
    </cfRule>
  </conditionalFormatting>
  <conditionalFormatting sqref="AE562">
    <cfRule type="expression" dxfId="2445" priority="1263">
      <formula>IF(RIGHT(TEXT(AE562,"0.#"),1)=".",FALSE,TRUE)</formula>
    </cfRule>
    <cfRule type="expression" dxfId="2444" priority="1264">
      <formula>IF(RIGHT(TEXT(AE562,"0.#"),1)=".",TRUE,FALSE)</formula>
    </cfRule>
  </conditionalFormatting>
  <conditionalFormatting sqref="AE563">
    <cfRule type="expression" dxfId="2443" priority="1261">
      <formula>IF(RIGHT(TEXT(AE563,"0.#"),1)=".",FALSE,TRUE)</formula>
    </cfRule>
    <cfRule type="expression" dxfId="2442" priority="1262">
      <formula>IF(RIGHT(TEXT(AE563,"0.#"),1)=".",TRUE,FALSE)</formula>
    </cfRule>
  </conditionalFormatting>
  <conditionalFormatting sqref="AL1102:AO1131">
    <cfRule type="expression" dxfId="2441" priority="2917">
      <formula>IF(AND(AL1102&gt;=0, RIGHT(TEXT(AL1102,"0.#"),1)&lt;&gt;"."),TRUE,FALSE)</formula>
    </cfRule>
    <cfRule type="expression" dxfId="2440" priority="2918">
      <formula>IF(AND(AL1102&gt;=0, RIGHT(TEXT(AL1102,"0.#"),1)="."),TRUE,FALSE)</formula>
    </cfRule>
    <cfRule type="expression" dxfId="2439" priority="2919">
      <formula>IF(AND(AL1102&lt;0, RIGHT(TEXT(AL1102,"0.#"),1)&lt;&gt;"."),TRUE,FALSE)</formula>
    </cfRule>
    <cfRule type="expression" dxfId="2438" priority="2920">
      <formula>IF(AND(AL1102&lt;0, RIGHT(TEXT(AL1102,"0.#"),1)="."),TRUE,FALSE)</formula>
    </cfRule>
  </conditionalFormatting>
  <conditionalFormatting sqref="Y1102:Y1131">
    <cfRule type="expression" dxfId="2437" priority="2915">
      <formula>IF(RIGHT(TEXT(Y1102,"0.#"),1)=".",FALSE,TRUE)</formula>
    </cfRule>
    <cfRule type="expression" dxfId="2436" priority="2916">
      <formula>IF(RIGHT(TEXT(Y1102,"0.#"),1)=".",TRUE,FALSE)</formula>
    </cfRule>
  </conditionalFormatting>
  <conditionalFormatting sqref="AQ553">
    <cfRule type="expression" dxfId="2435" priority="1299">
      <formula>IF(RIGHT(TEXT(AQ553,"0.#"),1)=".",FALSE,TRUE)</formula>
    </cfRule>
    <cfRule type="expression" dxfId="2434" priority="1300">
      <formula>IF(RIGHT(TEXT(AQ553,"0.#"),1)=".",TRUE,FALSE)</formula>
    </cfRule>
  </conditionalFormatting>
  <conditionalFormatting sqref="AU552">
    <cfRule type="expression" dxfId="2433" priority="1311">
      <formula>IF(RIGHT(TEXT(AU552,"0.#"),1)=".",FALSE,TRUE)</formula>
    </cfRule>
    <cfRule type="expression" dxfId="2432" priority="1312">
      <formula>IF(RIGHT(TEXT(AU552,"0.#"),1)=".",TRUE,FALSE)</formula>
    </cfRule>
  </conditionalFormatting>
  <conditionalFormatting sqref="AE552">
    <cfRule type="expression" dxfId="2431" priority="1323">
      <formula>IF(RIGHT(TEXT(AE552,"0.#"),1)=".",FALSE,TRUE)</formula>
    </cfRule>
    <cfRule type="expression" dxfId="2430" priority="1324">
      <formula>IF(RIGHT(TEXT(AE552,"0.#"),1)=".",TRUE,FALSE)</formula>
    </cfRule>
  </conditionalFormatting>
  <conditionalFormatting sqref="AQ548">
    <cfRule type="expression" dxfId="2429" priority="1329">
      <formula>IF(RIGHT(TEXT(AQ548,"0.#"),1)=".",FALSE,TRUE)</formula>
    </cfRule>
    <cfRule type="expression" dxfId="2428" priority="1330">
      <formula>IF(RIGHT(TEXT(AQ548,"0.#"),1)=".",TRUE,FALSE)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72:Y899">
    <cfRule type="expression" dxfId="2111" priority="2127">
      <formula>IF(RIGHT(TEXT(Y872,"0.#"),1)=".",FALSE,TRUE)</formula>
    </cfRule>
    <cfRule type="expression" dxfId="2110" priority="2128">
      <formula>IF(RIGHT(TEXT(Y872,"0.#"),1)=".",TRUE,FALSE)</formula>
    </cfRule>
  </conditionalFormatting>
  <conditionalFormatting sqref="Y870:Y871">
    <cfRule type="expression" dxfId="2109" priority="2121">
      <formula>IF(RIGHT(TEXT(Y870,"0.#"),1)=".",FALSE,TRUE)</formula>
    </cfRule>
    <cfRule type="expression" dxfId="2108" priority="2122">
      <formula>IF(RIGHT(TEXT(Y870,"0.#"),1)=".",TRUE,FALSE)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13:AC13">
    <cfRule type="expression" dxfId="759" priority="59">
      <formula>IF(RIGHT(TEXT(P13,"0.#"),1)=".",FALSE,TRUE)</formula>
    </cfRule>
    <cfRule type="expression" dxfId="758" priority="60">
      <formula>IF(RIGHT(TEXT(P13,"0.#"),1)=".",TRUE,FALSE)</formula>
    </cfRule>
  </conditionalFormatting>
  <conditionalFormatting sqref="P19:AC19">
    <cfRule type="expression" dxfId="757" priority="57">
      <formula>IF(RIGHT(TEXT(P19,"0.#"),1)=".",FALSE,TRUE)</formula>
    </cfRule>
    <cfRule type="expression" dxfId="756" priority="58">
      <formula>IF(RIGHT(TEXT(P19,"0.#"),1)=".",TRUE,FALSE)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I32">
    <cfRule type="expression" dxfId="751" priority="51">
      <formula>IF(RIGHT(TEXT(AI32,"0.#"),1)=".",FALSE,TRUE)</formula>
    </cfRule>
    <cfRule type="expression" dxfId="750" priority="52">
      <formula>IF(RIGHT(TEXT(AI32,"0.#"),1)=".",TRUE,FALSE)</formula>
    </cfRule>
  </conditionalFormatting>
  <conditionalFormatting sqref="AI33">
    <cfRule type="expression" dxfId="749" priority="49">
      <formula>IF(RIGHT(TEXT(AI33,"0.#"),1)=".",FALSE,TRUE)</formula>
    </cfRule>
    <cfRule type="expression" dxfId="748" priority="50">
      <formula>IF(RIGHT(TEXT(AI33,"0.#"),1)=".",TRUE,FALSE)</formula>
    </cfRule>
  </conditionalFormatting>
  <conditionalFormatting sqref="AI34">
    <cfRule type="expression" dxfId="747" priority="45">
      <formula>IF(RIGHT(TEXT(AI34,"0.#"),1)=".",FALSE,TRUE)</formula>
    </cfRule>
    <cfRule type="expression" dxfId="746" priority="46">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AI104">
    <cfRule type="expression" dxfId="735" priority="35">
      <formula>IF(RIGHT(TEXT(AE104,"0.#"),1)=".",FALSE,TRUE)</formula>
    </cfRule>
    <cfRule type="expression" dxfId="734" priority="36">
      <formula>IF(RIGHT(TEXT(AE104,"0.#"),1)=".",TRUE,FALSE)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AI116">
    <cfRule type="expression" dxfId="721" priority="21">
      <formula>IF(RIGHT(TEXT(AE116,"0.#"),1)=".",FALSE,TRUE)</formula>
    </cfRule>
    <cfRule type="expression" dxfId="720" priority="22">
      <formula>IF(RIGHT(TEXT(AE116,"0.#"),1)=".",TRUE,FALSE)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L837:AO838">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2"/>
      <c r="AA2" s="833"/>
      <c r="AB2" s="1036" t="s">
        <v>11</v>
      </c>
      <c r="AC2" s="1037"/>
      <c r="AD2" s="1038"/>
      <c r="AE2" s="1042" t="s">
        <v>357</v>
      </c>
      <c r="AF2" s="1042"/>
      <c r="AG2" s="1042"/>
      <c r="AH2" s="1042"/>
      <c r="AI2" s="1042" t="s">
        <v>363</v>
      </c>
      <c r="AJ2" s="1042"/>
      <c r="AK2" s="1042"/>
      <c r="AL2" s="1042"/>
      <c r="AM2" s="1042" t="s">
        <v>472</v>
      </c>
      <c r="AN2" s="1042"/>
      <c r="AO2" s="1042"/>
      <c r="AP2" s="550"/>
      <c r="AQ2" s="152" t="s">
        <v>355</v>
      </c>
      <c r="AR2" s="123"/>
      <c r="AS2" s="123"/>
      <c r="AT2" s="124"/>
      <c r="AU2" s="530" t="s">
        <v>253</v>
      </c>
      <c r="AV2" s="530"/>
      <c r="AW2" s="530"/>
      <c r="AX2" s="531"/>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57"/>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0"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2"/>
      <c r="AA9" s="833"/>
      <c r="AB9" s="1036" t="s">
        <v>11</v>
      </c>
      <c r="AC9" s="1037"/>
      <c r="AD9" s="1038"/>
      <c r="AE9" s="1042" t="s">
        <v>357</v>
      </c>
      <c r="AF9" s="1042"/>
      <c r="AG9" s="1042"/>
      <c r="AH9" s="1042"/>
      <c r="AI9" s="1042" t="s">
        <v>363</v>
      </c>
      <c r="AJ9" s="1042"/>
      <c r="AK9" s="1042"/>
      <c r="AL9" s="1042"/>
      <c r="AM9" s="1042" t="s">
        <v>472</v>
      </c>
      <c r="AN9" s="1042"/>
      <c r="AO9" s="1042"/>
      <c r="AP9" s="550"/>
      <c r="AQ9" s="152" t="s">
        <v>355</v>
      </c>
      <c r="AR9" s="123"/>
      <c r="AS9" s="123"/>
      <c r="AT9" s="124"/>
      <c r="AU9" s="530" t="s">
        <v>253</v>
      </c>
      <c r="AV9" s="530"/>
      <c r="AW9" s="530"/>
      <c r="AX9" s="531"/>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57"/>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0"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2"/>
      <c r="AA16" s="833"/>
      <c r="AB16" s="1036" t="s">
        <v>11</v>
      </c>
      <c r="AC16" s="1037"/>
      <c r="AD16" s="1038"/>
      <c r="AE16" s="1042" t="s">
        <v>357</v>
      </c>
      <c r="AF16" s="1042"/>
      <c r="AG16" s="1042"/>
      <c r="AH16" s="1042"/>
      <c r="AI16" s="1042" t="s">
        <v>363</v>
      </c>
      <c r="AJ16" s="1042"/>
      <c r="AK16" s="1042"/>
      <c r="AL16" s="1042"/>
      <c r="AM16" s="1042" t="s">
        <v>472</v>
      </c>
      <c r="AN16" s="1042"/>
      <c r="AO16" s="1042"/>
      <c r="AP16" s="550"/>
      <c r="AQ16" s="152" t="s">
        <v>355</v>
      </c>
      <c r="AR16" s="123"/>
      <c r="AS16" s="123"/>
      <c r="AT16" s="124"/>
      <c r="AU16" s="530" t="s">
        <v>253</v>
      </c>
      <c r="AV16" s="530"/>
      <c r="AW16" s="530"/>
      <c r="AX16" s="531"/>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57"/>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0"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2"/>
      <c r="AA23" s="833"/>
      <c r="AB23" s="1036" t="s">
        <v>11</v>
      </c>
      <c r="AC23" s="1037"/>
      <c r="AD23" s="1038"/>
      <c r="AE23" s="1042" t="s">
        <v>357</v>
      </c>
      <c r="AF23" s="1042"/>
      <c r="AG23" s="1042"/>
      <c r="AH23" s="1042"/>
      <c r="AI23" s="1042" t="s">
        <v>363</v>
      </c>
      <c r="AJ23" s="1042"/>
      <c r="AK23" s="1042"/>
      <c r="AL23" s="1042"/>
      <c r="AM23" s="1042" t="s">
        <v>472</v>
      </c>
      <c r="AN23" s="1042"/>
      <c r="AO23" s="1042"/>
      <c r="AP23" s="550"/>
      <c r="AQ23" s="152" t="s">
        <v>355</v>
      </c>
      <c r="AR23" s="123"/>
      <c r="AS23" s="123"/>
      <c r="AT23" s="124"/>
      <c r="AU23" s="530" t="s">
        <v>253</v>
      </c>
      <c r="AV23" s="530"/>
      <c r="AW23" s="530"/>
      <c r="AX23" s="531"/>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57"/>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0"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2"/>
      <c r="AA30" s="833"/>
      <c r="AB30" s="1036" t="s">
        <v>11</v>
      </c>
      <c r="AC30" s="1037"/>
      <c r="AD30" s="1038"/>
      <c r="AE30" s="1042" t="s">
        <v>357</v>
      </c>
      <c r="AF30" s="1042"/>
      <c r="AG30" s="1042"/>
      <c r="AH30" s="1042"/>
      <c r="AI30" s="1042" t="s">
        <v>363</v>
      </c>
      <c r="AJ30" s="1042"/>
      <c r="AK30" s="1042"/>
      <c r="AL30" s="1042"/>
      <c r="AM30" s="1042" t="s">
        <v>472</v>
      </c>
      <c r="AN30" s="1042"/>
      <c r="AO30" s="1042"/>
      <c r="AP30" s="550"/>
      <c r="AQ30" s="152" t="s">
        <v>355</v>
      </c>
      <c r="AR30" s="123"/>
      <c r="AS30" s="123"/>
      <c r="AT30" s="124"/>
      <c r="AU30" s="530" t="s">
        <v>253</v>
      </c>
      <c r="AV30" s="530"/>
      <c r="AW30" s="530"/>
      <c r="AX30" s="531"/>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57"/>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0"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2"/>
      <c r="AA37" s="833"/>
      <c r="AB37" s="1036" t="s">
        <v>11</v>
      </c>
      <c r="AC37" s="1037"/>
      <c r="AD37" s="1038"/>
      <c r="AE37" s="1042" t="s">
        <v>357</v>
      </c>
      <c r="AF37" s="1042"/>
      <c r="AG37" s="1042"/>
      <c r="AH37" s="1042"/>
      <c r="AI37" s="1042" t="s">
        <v>363</v>
      </c>
      <c r="AJ37" s="1042"/>
      <c r="AK37" s="1042"/>
      <c r="AL37" s="1042"/>
      <c r="AM37" s="1042" t="s">
        <v>472</v>
      </c>
      <c r="AN37" s="1042"/>
      <c r="AO37" s="1042"/>
      <c r="AP37" s="550"/>
      <c r="AQ37" s="152" t="s">
        <v>355</v>
      </c>
      <c r="AR37" s="123"/>
      <c r="AS37" s="123"/>
      <c r="AT37" s="124"/>
      <c r="AU37" s="530" t="s">
        <v>253</v>
      </c>
      <c r="AV37" s="530"/>
      <c r="AW37" s="530"/>
      <c r="AX37" s="531"/>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57"/>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0"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2"/>
      <c r="AA44" s="833"/>
      <c r="AB44" s="1036" t="s">
        <v>11</v>
      </c>
      <c r="AC44" s="1037"/>
      <c r="AD44" s="1038"/>
      <c r="AE44" s="1042" t="s">
        <v>357</v>
      </c>
      <c r="AF44" s="1042"/>
      <c r="AG44" s="1042"/>
      <c r="AH44" s="1042"/>
      <c r="AI44" s="1042" t="s">
        <v>363</v>
      </c>
      <c r="AJ44" s="1042"/>
      <c r="AK44" s="1042"/>
      <c r="AL44" s="1042"/>
      <c r="AM44" s="1042" t="s">
        <v>472</v>
      </c>
      <c r="AN44" s="1042"/>
      <c r="AO44" s="1042"/>
      <c r="AP44" s="550"/>
      <c r="AQ44" s="152" t="s">
        <v>355</v>
      </c>
      <c r="AR44" s="123"/>
      <c r="AS44" s="123"/>
      <c r="AT44" s="124"/>
      <c r="AU44" s="530" t="s">
        <v>253</v>
      </c>
      <c r="AV44" s="530"/>
      <c r="AW44" s="530"/>
      <c r="AX44" s="531"/>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57"/>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0"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2"/>
      <c r="AA51" s="833"/>
      <c r="AB51" s="550" t="s">
        <v>11</v>
      </c>
      <c r="AC51" s="1037"/>
      <c r="AD51" s="1038"/>
      <c r="AE51" s="1042" t="s">
        <v>357</v>
      </c>
      <c r="AF51" s="1042"/>
      <c r="AG51" s="1042"/>
      <c r="AH51" s="1042"/>
      <c r="AI51" s="1042" t="s">
        <v>363</v>
      </c>
      <c r="AJ51" s="1042"/>
      <c r="AK51" s="1042"/>
      <c r="AL51" s="1042"/>
      <c r="AM51" s="1042" t="s">
        <v>472</v>
      </c>
      <c r="AN51" s="1042"/>
      <c r="AO51" s="1042"/>
      <c r="AP51" s="550"/>
      <c r="AQ51" s="152" t="s">
        <v>355</v>
      </c>
      <c r="AR51" s="123"/>
      <c r="AS51" s="123"/>
      <c r="AT51" s="124"/>
      <c r="AU51" s="530" t="s">
        <v>253</v>
      </c>
      <c r="AV51" s="530"/>
      <c r="AW51" s="530"/>
      <c r="AX51" s="531"/>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57"/>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0"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2"/>
      <c r="AA58" s="833"/>
      <c r="AB58" s="1036" t="s">
        <v>11</v>
      </c>
      <c r="AC58" s="1037"/>
      <c r="AD58" s="1038"/>
      <c r="AE58" s="1042" t="s">
        <v>357</v>
      </c>
      <c r="AF58" s="1042"/>
      <c r="AG58" s="1042"/>
      <c r="AH58" s="1042"/>
      <c r="AI58" s="1042" t="s">
        <v>363</v>
      </c>
      <c r="AJ58" s="1042"/>
      <c r="AK58" s="1042"/>
      <c r="AL58" s="1042"/>
      <c r="AM58" s="1042" t="s">
        <v>472</v>
      </c>
      <c r="AN58" s="1042"/>
      <c r="AO58" s="1042"/>
      <c r="AP58" s="550"/>
      <c r="AQ58" s="152" t="s">
        <v>355</v>
      </c>
      <c r="AR58" s="123"/>
      <c r="AS58" s="123"/>
      <c r="AT58" s="124"/>
      <c r="AU58" s="530" t="s">
        <v>253</v>
      </c>
      <c r="AV58" s="530"/>
      <c r="AW58" s="530"/>
      <c r="AX58" s="531"/>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57"/>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0"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2"/>
      <c r="AA65" s="833"/>
      <c r="AB65" s="1036" t="s">
        <v>11</v>
      </c>
      <c r="AC65" s="1037"/>
      <c r="AD65" s="1038"/>
      <c r="AE65" s="1042" t="s">
        <v>357</v>
      </c>
      <c r="AF65" s="1042"/>
      <c r="AG65" s="1042"/>
      <c r="AH65" s="1042"/>
      <c r="AI65" s="1042" t="s">
        <v>363</v>
      </c>
      <c r="AJ65" s="1042"/>
      <c r="AK65" s="1042"/>
      <c r="AL65" s="1042"/>
      <c r="AM65" s="1042" t="s">
        <v>472</v>
      </c>
      <c r="AN65" s="1042"/>
      <c r="AO65" s="1042"/>
      <c r="AP65" s="550"/>
      <c r="AQ65" s="152" t="s">
        <v>355</v>
      </c>
      <c r="AR65" s="123"/>
      <c r="AS65" s="123"/>
      <c r="AT65" s="124"/>
      <c r="AU65" s="530" t="s">
        <v>253</v>
      </c>
      <c r="AV65" s="530"/>
      <c r="AW65" s="530"/>
      <c r="AX65" s="531"/>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57"/>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28</v>
      </c>
      <c r="B2" s="1062"/>
      <c r="C2" s="1062"/>
      <c r="D2" s="1062"/>
      <c r="E2" s="1062"/>
      <c r="F2" s="1063"/>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2" t="s">
        <v>19</v>
      </c>
      <c r="Z3" s="653"/>
      <c r="AA3" s="653"/>
      <c r="AB3" s="801"/>
      <c r="AC3" s="818"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row>
    <row r="4" spans="1:50" ht="24.75" customHeight="1">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5"/>
      <c r="B15" s="1056"/>
      <c r="C15" s="1056"/>
      <c r="D15" s="1056"/>
      <c r="E15" s="1056"/>
      <c r="F15" s="105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801"/>
      <c r="AC16" s="818"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row>
    <row r="17" spans="1:50" ht="24.75" customHeight="1">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5"/>
      <c r="B28" s="1056"/>
      <c r="C28" s="1056"/>
      <c r="D28" s="1056"/>
      <c r="E28" s="1056"/>
      <c r="F28" s="105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801"/>
      <c r="AC29" s="818"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row>
    <row r="30" spans="1:50" ht="24.75" customHeight="1">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5"/>
      <c r="B41" s="1056"/>
      <c r="C41" s="1056"/>
      <c r="D41" s="1056"/>
      <c r="E41" s="1056"/>
      <c r="F41" s="105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801"/>
      <c r="AC42" s="818"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row>
    <row r="43" spans="1:50" ht="24.75" customHeight="1">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801"/>
      <c r="AC56" s="818"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row>
    <row r="57" spans="1:50" ht="24.75" customHeight="1">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5"/>
      <c r="B68" s="1056"/>
      <c r="C68" s="1056"/>
      <c r="D68" s="1056"/>
      <c r="E68" s="1056"/>
      <c r="F68" s="105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801"/>
      <c r="AC69" s="818"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row>
    <row r="70" spans="1:50" ht="24.75" customHeight="1">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5"/>
      <c r="B81" s="1056"/>
      <c r="C81" s="1056"/>
      <c r="D81" s="1056"/>
      <c r="E81" s="1056"/>
      <c r="F81" s="105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801"/>
      <c r="AC82" s="818"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row>
    <row r="83" spans="1:50" ht="24.75" customHeight="1">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5"/>
      <c r="B94" s="1056"/>
      <c r="C94" s="1056"/>
      <c r="D94" s="1056"/>
      <c r="E94" s="1056"/>
      <c r="F94" s="105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801"/>
      <c r="AC95" s="818"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row>
    <row r="96" spans="1:50" ht="24.75" customHeight="1">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row>
    <row r="110" spans="1:50" ht="24.75" customHeight="1">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5"/>
      <c r="B121" s="1056"/>
      <c r="C121" s="1056"/>
      <c r="D121" s="1056"/>
      <c r="E121" s="1056"/>
      <c r="F121" s="105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row>
    <row r="123" spans="1:50" ht="24.75" customHeight="1">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5"/>
      <c r="B134" s="1056"/>
      <c r="C134" s="1056"/>
      <c r="D134" s="1056"/>
      <c r="E134" s="1056"/>
      <c r="F134" s="105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row>
    <row r="136" spans="1:50" ht="24.75" customHeight="1">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5"/>
      <c r="B147" s="1056"/>
      <c r="C147" s="1056"/>
      <c r="D147" s="1056"/>
      <c r="E147" s="1056"/>
      <c r="F147" s="105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row>
    <row r="149" spans="1:50" ht="24.75" customHeight="1">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row>
    <row r="163" spans="1:50" ht="24.75" customHeight="1">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5"/>
      <c r="B174" s="1056"/>
      <c r="C174" s="1056"/>
      <c r="D174" s="1056"/>
      <c r="E174" s="1056"/>
      <c r="F174" s="105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row>
    <row r="176" spans="1:50" ht="24.75" customHeight="1">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5"/>
      <c r="B187" s="1056"/>
      <c r="C187" s="1056"/>
      <c r="D187" s="1056"/>
      <c r="E187" s="1056"/>
      <c r="F187" s="105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row>
    <row r="189" spans="1:50" ht="24.75" customHeight="1">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5"/>
      <c r="B200" s="1056"/>
      <c r="C200" s="1056"/>
      <c r="D200" s="1056"/>
      <c r="E200" s="1056"/>
      <c r="F200" s="105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row>
    <row r="202" spans="1:50" ht="24.75" customHeight="1">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row>
    <row r="216" spans="1:50" ht="24.75" customHeight="1">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5"/>
      <c r="B227" s="1056"/>
      <c r="C227" s="1056"/>
      <c r="D227" s="1056"/>
      <c r="E227" s="1056"/>
      <c r="F227" s="105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row>
    <row r="229" spans="1:50" ht="24.75" customHeight="1">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5"/>
      <c r="B240" s="1056"/>
      <c r="C240" s="1056"/>
      <c r="D240" s="1056"/>
      <c r="E240" s="1056"/>
      <c r="F240" s="105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row>
    <row r="242" spans="1:50" ht="24.75" customHeight="1">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5"/>
      <c r="B253" s="1056"/>
      <c r="C253" s="1056"/>
      <c r="D253" s="1056"/>
      <c r="E253" s="1056"/>
      <c r="F253" s="105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row>
    <row r="255" spans="1:50" ht="24.75" customHeight="1">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2018-06-01T12:16:03Z</cp:lastPrinted>
  <dcterms:created xsi:type="dcterms:W3CDTF">2012-03-13T00:50:25Z</dcterms:created>
  <dcterms:modified xsi:type="dcterms:W3CDTF">2018-08-29T12:24:44Z</dcterms:modified>
</cp:coreProperties>
</file>