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経理班\☆２経・３経共有☆(;ﾟдﾟ)ｲﾏｲｽﾞﾐｨ\30年度\行政事業レビュー\300817　最終公表に向けたレビューシート等の追記・修正等\03　各課等から回答\保障室\最終講評に向けたレビューシート等の追記・修正等\"/>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Y837" i="3" s="1"/>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<sst xmlns="http://schemas.openxmlformats.org/spreadsheetml/2006/main" count="2950" uniqueCount="619">
  <si>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</si>
  <si>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</si>
  <si>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</si>
  <si>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</si>
  <si>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</si>
  <si>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</si>
  <si>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</si>
  <si>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</si>
  <si>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</si>
  <si>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</si>
  <si>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</si>
  <si>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</si>
  <si>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</si>
  <si>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</si>
  <si>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</si>
  <si>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</si>
  <si>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</si>
  <si>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</si>
  <si>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</si>
  <si>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</si>
  <si>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</si>
  <si>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</si>
  <si>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</si>
  <si>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</si>
  <si>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</si>
  <si>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</si>
  <si>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</si>
  <si>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</si>
  <si>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</si>
  <si>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</si>
  <si>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</si>
  <si>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</si>
  <si>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</si>
  <si>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</si>
  <si>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</si>
  <si>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</si>
  <si>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</si>
  <si>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</si>
  <si>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</si>
  <si>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</si>
  <si>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</si>
  <si>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</si>
  <si>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</si>
  <si>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</si>
  <si>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</si>
  <si>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</si>
  <si>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</si>
  <si>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</si>
  <si>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</si>
  <si>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</si>
  <si>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</si>
  <si>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</si>
  <si>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</si>
  <si>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</si>
  <si>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</si>
  <si>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</si>
  <si>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</si>
  <si>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</si>
  <si>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</si>
  <si>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</si>
  <si>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</si>
  <si>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</si>
  <si>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</si>
  <si>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</si>
  <si>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</si>
  <si>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</si>
  <si>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</si>
  <si>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</si>
  <si>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</si>
  <si>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</si>
  <si>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</si>
  <si>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</si>
  <si>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</si>
  <si>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</si>
  <si>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</si>
  <si>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</si>
  <si>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</si>
  <si>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</si>
  <si>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</si>
  <si>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</si>
  <si>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</si>
  <si>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</si>
  <si>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</si>
  <si>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</si>
  <si>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</si>
  <si>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</si>
  <si>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</si>
  <si>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</si>
  <si>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</si>
  <si>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</si>
  <si>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</si>
  <si>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</si>
  <si>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</si>
  <si>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</si>
  <si>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</si>
  <si>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</si>
  <si>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</si>
  <si>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</si>
  <si>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</si>
  <si>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</si>
  <si>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</si>
  <si>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</si>
  <si>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</si>
  <si>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</si>
  <si>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</si>
  <si>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</si>
  <si>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</si>
  <si>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</si>
  <si>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</si>
  <si>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</si>
  <si>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</si>
  <si>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</si>
  <si>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</si>
  <si>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</si>
  <si>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</si>
  <si>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</si>
  <si>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</si>
  <si>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</si>
  <si>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</si>
  <si>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</si>
  <si>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</si>
  <si>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</si>
  <si>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</si>
  <si>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</si>
  <si>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</si>
  <si>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</si>
  <si>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</si>
  <si>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</si>
  <si>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</si>
  <si>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</si>
  <si>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</si>
  <si>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</si>
  <si>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</si>
  <si>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</si>
  <si>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</si>
  <si>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</si>
  <si>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</si>
  <si>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</si>
  <si>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</si>
  <si>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</si>
  <si>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</si>
  <si>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</si>
  <si>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</si>
  <si>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</si>
  <si>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</si>
  <si>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</si>
  <si>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</si>
  <si>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</si>
  <si>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</si>
  <si>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</si>
  <si>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</si>
  <si>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</si>
  <si>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</si>
  <si>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</si>
  <si>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</si>
  <si>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</si>
  <si>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</si>
  <si>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</si>
  <si>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</si>
  <si>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</si>
  <si>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</si>
  <si>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</si>
  <si>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</si>
  <si>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</si>
  <si>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</si>
  <si>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</si>
  <si>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</si>
  <si>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</si>
  <si>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</si>
  <si>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</si>
  <si>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</si>
  <si>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</si>
  <si>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</si>
  <si>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</si>
  <si>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</si>
  <si>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</si>
  <si>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</si>
  <si>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</si>
  <si>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</si>
  <si>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</si>
  <si>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</si>
  <si>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</si>
  <si>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</si>
  <si>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</si>
  <si>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</si>
  <si>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</si>
  <si>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</si>
  <si>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</si>
  <si>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</si>
  <si>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</si>
  <si>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</si>
  <si>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</si>
  <si>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</si>
  <si>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</si>
  <si>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</si>
  <si>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</si>
  <si>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</si>
  <si>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</si>
  <si>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</si>
  <si>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</si>
  <si>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</si>
  <si>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</si>
  <si>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</si>
  <si>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</si>
  <si>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</si>
  <si>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</si>
  <si>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</si>
  <si>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</si>
  <si>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</si>
  <si>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</si>
  <si>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</si>
  <si>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</si>
  <si>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</si>
  <si>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</si>
  <si>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</si>
  <si>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</si>
  <si>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</si>
  <si>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</si>
  <si>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</si>
  <si>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</si>
  <si>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</si>
  <si>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</si>
  <si>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</si>
  <si>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</si>
  <si>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</si>
  <si>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</si>
  <si>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</si>
  <si>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</si>
  <si>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</si>
  <si>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</si>
  <si>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</si>
  <si>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</si>
  <si>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</si>
  <si>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</si>
  <si>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</si>
  <si>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</si>
  <si>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</si>
  <si>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</si>
  <si>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</si>
  <si>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</si>
  <si>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</si>
  <si>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</si>
  <si>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</si>
  <si>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</si>
  <si>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</si>
  <si>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</si>
  <si>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</si>
  <si>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</si>
  <si>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</si>
  <si>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</si>
  <si>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</si>
  <si>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</si>
  <si>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</si>
  <si>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</si>
  <si>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</si>
  <si>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</si>
  <si>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</si>
  <si>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</si>
  <si>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</si>
  <si>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</si>
  <si>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</si>
  <si>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</si>
  <si>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</si>
  <si>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</si>
  <si>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</si>
  <si>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</si>
  <si>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</si>
  <si>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</si>
  <si>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</si>
  <si>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</si>
  <si>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</si>
  <si>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</si>
  <si>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</si>
  <si>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</si>
  <si>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</si>
  <si>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</si>
  <si>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</si>
  <si>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</si>
  <si>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</si>
  <si>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</si>
  <si>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</si>
  <si>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</si>
  <si>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</si>
  <si>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</si>
  <si>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</si>
  <si>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</si>
  <si>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</si>
  <si>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</si>
  <si>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</si>
  <si>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</si>
  <si>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</si>
  <si>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</si>
  <si>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</si>
  <si>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</si>
  <si>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</si>
  <si>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</si>
  <si>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</si>
  <si>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</si>
  <si>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</si>
  <si>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</si>
  <si>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</si>
  <si>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</si>
  <si>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</si>
  <si>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</si>
  <si>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</si>
  <si>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</si>
  <si>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</si>
  <si>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</si>
  <si>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</si>
  <si>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</si>
  <si>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</si>
  <si>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</si>
  <si>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</si>
  <si>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</si>
  <si>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</si>
  <si>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</si>
  <si>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</si>
  <si>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</si>
  <si>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</si>
  <si>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</si>
  <si>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</si>
  <si>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</si>
  <si>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</si>
  <si>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</si>
  <si>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</si>
  <si>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</si>
  <si>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</si>
  <si>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</si>
  <si>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</si>
  <si>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</si>
  <si>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</si>
  <si>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</si>
  <si>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</si>
  <si>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</si>
  <si>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</si>
  <si>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</si>
  <si>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</si>
  <si>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</si>
  <si>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</si>
  <si>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</si>
  <si>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</si>
  <si>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</si>
  <si>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</si>
  <si>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</si>
  <si>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</si>
  <si>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</si>
  <si>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</si>
  <si>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</si>
  <si>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</si>
  <si>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</si>
  <si>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</si>
  <si>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</si>
  <si>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</si>
  <si>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</si>
  <si>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</si>
  <si>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</si>
  <si>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</si>
  <si>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</si>
  <si>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</si>
  <si>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</si>
  <si>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</si>
  <si>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</si>
  <si>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</si>
  <si>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</si>
  <si>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</si>
  <si>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</si>
  <si>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</si>
  <si>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</si>
  <si>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</si>
  <si>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</si>
  <si>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</si>
  <si>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</si>
  <si>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</si>
  <si>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</si>
  <si>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</si>
  <si>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</si>
  <si>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</si>
  <si>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</si>
  <si>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</si>
  <si>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</si>
  <si>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</si>
  <si>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</si>
  <si>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</si>
  <si>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</si>
  <si>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</si>
  <si>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</si>
  <si>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</si>
  <si>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</si>
  <si>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</si>
  <si>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</si>
  <si>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</si>
  <si>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</si>
  <si>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</si>
  <si>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</si>
  <si>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</si>
  <si>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</si>
  <si>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</si>
  <si>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</si>
  <si>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</si>
  <si>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</si>
  <si>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</si>
  <si>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</si>
  <si>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</si>
  <si>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</si>
  <si>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</si>
  <si>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</si>
  <si>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</si>
  <si>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</si>
  <si>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</si>
  <si>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</si>
  <si>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</si>
  <si>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</si>
  <si>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</si>
  <si>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</si>
  <si>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</si>
  <si>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</si>
  <si>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</si>
  <si>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</si>
  <si>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</si>
  <si>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</si>
  <si>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</si>
  <si>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</si>
  <si>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</si>
  <si>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</si>
  <si>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</si>
  <si>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</si>
  <si>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</si>
  <si>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</si>
  <si>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</si>
  <si>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</si>
  <si>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</si>
  <si>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</si>
  <si>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</si>
  <si>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</si>
  <si>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</si>
  <si>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</si>
  <si>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</si>
  <si>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</si>
  <si>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</si>
  <si>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</si>
  <si>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</si>
  <si>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</si>
  <si>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</si>
  <si>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</si>
  <si>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</si>
  <si>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</si>
  <si>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</si>
  <si>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</si>
  <si>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</si>
  <si>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</si>
  <si>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</si>
  <si>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</si>
  <si>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</si>
  <si>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</si>
  <si>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</si>
  <si>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</si>
  <si>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</si>
  <si>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</si>
  <si>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</si>
  <si>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</si>
  <si>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</si>
  <si>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</si>
  <si>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</si>
  <si>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</si>
  <si>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</si>
  <si>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</si>
  <si>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</si>
  <si>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</si>
  <si>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</si>
  <si>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</si>
  <si>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</si>
  <si>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</si>
  <si>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</si>
  <si>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</si>
  <si>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</si>
  <si>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</si>
  <si>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</si>
  <si>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</si>
  <si>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</si>
  <si>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</si>
  <si>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</si>
  <si>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</si>
  <si>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</si>
  <si>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</si>
  <si>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</si>
  <si>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</si>
  <si>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</si>
  <si>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</si>
  <si>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</si>
  <si>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</si>
  <si>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</si>
  <si>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</si>
  <si>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</si>
  <si>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</si>
  <si>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</si>
  <si>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</si>
  <si>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</si>
  <si>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</si>
  <si>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</si>
  <si>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</si>
  <si>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</si>
  <si>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</si>
  <si>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</si>
  <si>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</si>
  <si>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</si>
  <si>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</si>
  <si>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</si>
  <si>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</si>
  <si>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</si>
  <si>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</si>
  <si>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</si>
  <si>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</si>
  <si>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</si>
  <si>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</si>
  <si>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</si>
  <si>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</si>
  <si>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</si>
  <si>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</si>
  <si>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</si>
  <si>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</si>
  <si>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</si>
  <si>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</si>
  <si>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</si>
  <si>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</si>
  <si>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</si>
  <si>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</si>
  <si>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</si>
  <si>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</si>
  <si>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</si>
  <si>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</si>
  <si>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</si>
  <si>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</si>
  <si>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</si>
  <si>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</si>
  <si>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</si>
  <si>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</si>
  <si>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</si>
  <si>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</si>
  <si>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</si>
  <si>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</si>
  <si>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</si>
  <si>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</si>
  <si>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</si>
  <si>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</si>
  <si>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</si>
  <si>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</si>
  <si>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</si>
  <si>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</si>
  <si>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</si>
  <si>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</si>
  <si>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</si>
  <si>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自動車事故による被害者遺族等に対する支援</t>
    <rPh sb="0" eb="3">
      <t>ジドウシャ</t>
    </rPh>
    <rPh sb="3" eb="5">
      <t>ジコ</t>
    </rPh>
    <rPh sb="8" eb="11">
      <t>ヒガイシャ</t>
    </rPh>
    <rPh sb="11" eb="13">
      <t>イゾク</t>
    </rPh>
    <rPh sb="13" eb="14">
      <t>トウ</t>
    </rPh>
    <rPh sb="15" eb="16">
      <t>タイ</t>
    </rPh>
    <rPh sb="18" eb="20">
      <t>シエン</t>
    </rPh>
    <phoneticPr fontId="5"/>
  </si>
  <si>
    <t>自動車局</t>
    <rPh sb="0" eb="3">
      <t>ジドウシャ</t>
    </rPh>
    <rPh sb="3" eb="4">
      <t>キョク</t>
    </rPh>
    <phoneticPr fontId="5"/>
  </si>
  <si>
    <t>保障制度参事官室</t>
    <rPh sb="0" eb="2">
      <t>ホショウ</t>
    </rPh>
    <rPh sb="2" eb="4">
      <t>セイド</t>
    </rPh>
    <rPh sb="4" eb="7">
      <t>サンジカン</t>
    </rPh>
    <rPh sb="7" eb="8">
      <t>シツ</t>
    </rPh>
    <phoneticPr fontId="5"/>
  </si>
  <si>
    <t>参事官　小林　豊</t>
    <rPh sb="0" eb="3">
      <t>サンジカン</t>
    </rPh>
    <rPh sb="4" eb="6">
      <t>コバヤシ</t>
    </rPh>
    <rPh sb="7" eb="8">
      <t>ユタカ</t>
    </rPh>
    <phoneticPr fontId="5"/>
  </si>
  <si>
    <t>○</t>
  </si>
  <si>
    <t>自動車損害賠償保障法附則第4項、第5項</t>
    <rPh sb="0" eb="3">
      <t>ジドウシャ</t>
    </rPh>
    <rPh sb="3" eb="5">
      <t>ソンガイ</t>
    </rPh>
    <rPh sb="5" eb="7">
      <t>バイショウ</t>
    </rPh>
    <rPh sb="7" eb="9">
      <t>ホショウ</t>
    </rPh>
    <rPh sb="9" eb="10">
      <t>ホウ</t>
    </rPh>
    <rPh sb="10" eb="11">
      <t>フ</t>
    </rPh>
    <rPh sb="11" eb="12">
      <t>ソク</t>
    </rPh>
    <rPh sb="12" eb="13">
      <t>ダイ</t>
    </rPh>
    <rPh sb="14" eb="15">
      <t>コウ</t>
    </rPh>
    <rPh sb="16" eb="17">
      <t>ダイ</t>
    </rPh>
    <rPh sb="18" eb="19">
      <t>コウ</t>
    </rPh>
    <phoneticPr fontId="5"/>
  </si>
  <si>
    <t>自動車事故の交通遺児に対して、一定水準の育成給付金を長期にわたり安定的に給付することにより、交通遺児家庭の暮らしの安心が図られる環境を整備をし、自動車事故被害者の救済を図る。</t>
    <rPh sb="0" eb="3">
      <t>ジドウシャ</t>
    </rPh>
    <rPh sb="3" eb="5">
      <t>ジコ</t>
    </rPh>
    <rPh sb="6" eb="8">
      <t>コウツウ</t>
    </rPh>
    <rPh sb="8" eb="10">
      <t>イジ</t>
    </rPh>
    <rPh sb="11" eb="12">
      <t>タイ</t>
    </rPh>
    <rPh sb="15" eb="17">
      <t>イッテイ</t>
    </rPh>
    <rPh sb="17" eb="19">
      <t>スイジュン</t>
    </rPh>
    <rPh sb="20" eb="22">
      <t>イクセイ</t>
    </rPh>
    <rPh sb="22" eb="24">
      <t>キュウフ</t>
    </rPh>
    <rPh sb="24" eb="25">
      <t>キン</t>
    </rPh>
    <rPh sb="26" eb="28">
      <t>チョウキ</t>
    </rPh>
    <rPh sb="32" eb="34">
      <t>アンテイ</t>
    </rPh>
    <rPh sb="34" eb="35">
      <t>テキ</t>
    </rPh>
    <rPh sb="36" eb="38">
      <t>キュウフ</t>
    </rPh>
    <rPh sb="46" eb="48">
      <t>コウツウ</t>
    </rPh>
    <rPh sb="48" eb="50">
      <t>イジ</t>
    </rPh>
    <rPh sb="50" eb="52">
      <t>カテイ</t>
    </rPh>
    <rPh sb="53" eb="54">
      <t>ク</t>
    </rPh>
    <rPh sb="57" eb="59">
      <t>アンシン</t>
    </rPh>
    <rPh sb="60" eb="61">
      <t>ハカ</t>
    </rPh>
    <rPh sb="64" eb="66">
      <t>カンキョウ</t>
    </rPh>
    <rPh sb="67" eb="69">
      <t>セイビ</t>
    </rPh>
    <rPh sb="72" eb="75">
      <t>ジドウシャ</t>
    </rPh>
    <rPh sb="75" eb="77">
      <t>ジコ</t>
    </rPh>
    <rPh sb="77" eb="80">
      <t>ヒガイシャ</t>
    </rPh>
    <rPh sb="81" eb="83">
      <t>キュウサイ</t>
    </rPh>
    <rPh sb="84" eb="85">
      <t>ハカ</t>
    </rPh>
    <phoneticPr fontId="5"/>
  </si>
  <si>
    <t>-</t>
    <phoneticPr fontId="5"/>
  </si>
  <si>
    <t>自動車事故対策費補助金</t>
    <rPh sb="0" eb="3">
      <t>ジドウシャ</t>
    </rPh>
    <rPh sb="3" eb="5">
      <t>ジコ</t>
    </rPh>
    <rPh sb="5" eb="7">
      <t>タイサク</t>
    </rPh>
    <rPh sb="7" eb="8">
      <t>ヒ</t>
    </rPh>
    <rPh sb="8" eb="11">
      <t>ホジョキン</t>
    </rPh>
    <phoneticPr fontId="5"/>
  </si>
  <si>
    <t>-</t>
    <phoneticPr fontId="5"/>
  </si>
  <si>
    <t>-</t>
    <phoneticPr fontId="5"/>
  </si>
  <si>
    <t>新規加入者数を目標値とする。</t>
    <rPh sb="0" eb="2">
      <t>シンキ</t>
    </rPh>
    <rPh sb="2" eb="5">
      <t>カニュウシャ</t>
    </rPh>
    <rPh sb="5" eb="6">
      <t>スウ</t>
    </rPh>
    <rPh sb="7" eb="9">
      <t>モクヒョウ</t>
    </rPh>
    <rPh sb="9" eb="10">
      <t>チ</t>
    </rPh>
    <phoneticPr fontId="5"/>
  </si>
  <si>
    <t>自動車事故対策計画
（平成14年国土交通省告示第52号）</t>
  </si>
  <si>
    <t>箇所</t>
    <rPh sb="0" eb="2">
      <t>カショ</t>
    </rPh>
    <phoneticPr fontId="5"/>
  </si>
  <si>
    <t>情報誌送付箇所数</t>
  </si>
  <si>
    <t>　執行額（新規加入者分）／新規加入者数　　　　　　　　　　　　　　　</t>
  </si>
  <si>
    <t>円/人</t>
  </si>
  <si>
    <t>1,072,682/52</t>
  </si>
  <si>
    <t>737,609/43</t>
  </si>
  <si>
    <t>５　安全で安心できる交通の確保、治安・生活安全の確保</t>
  </si>
  <si>
    <t>16　自動車事故の被害者の救済を図る</t>
  </si>
  <si>
    <t>自動車事故の交通遺児に対して、一定水準の育成給付金を長期にわたり安定的に給付することにより、交通遺児家庭の暮らしの安心が図られる環境を整備することにより、自動車事故被害者の救済の推進に寄与する。</t>
    <rPh sb="89" eb="91">
      <t>スイシン</t>
    </rPh>
    <rPh sb="92" eb="94">
      <t>キヨ</t>
    </rPh>
    <phoneticPr fontId="5"/>
  </si>
  <si>
    <t>本事業については、交通遺児の健全な育成のために、安定的な支援の実施を図る必要がある。</t>
    <rPh sb="0" eb="1">
      <t>ホン</t>
    </rPh>
    <rPh sb="1" eb="3">
      <t>ジギョウ</t>
    </rPh>
    <phoneticPr fontId="5"/>
  </si>
  <si>
    <t>‐</t>
  </si>
  <si>
    <t>無</t>
  </si>
  <si>
    <t>自動車事故被害者遺族である交通遺児の生活基盤の安定を図り、健やかな育成を図る上で大きな役割を果たしている。
また、制度の不知により加入できない者が生じないよう、HPやパンフレット、(独)自動車事故対策機構等の他機関との連携等を通じた事業の積極的な周知活動に取り組んでいる。
引き続き多くの交通遺児を支援することができるよう、今後も本制度の周知広報のさらなる充実を図る必要がある。</t>
    <rPh sb="90" eb="102">
      <t>ナスバ</t>
    </rPh>
    <rPh sb="102" eb="103">
      <t>ナド</t>
    </rPh>
    <rPh sb="119" eb="122">
      <t>セッキョクテキ</t>
    </rPh>
    <rPh sb="125" eb="127">
      <t>カツドウ</t>
    </rPh>
    <rPh sb="128" eb="129">
      <t>ト</t>
    </rPh>
    <rPh sb="130" eb="131">
      <t>ク</t>
    </rPh>
    <phoneticPr fontId="5"/>
  </si>
  <si>
    <t>引き続き多くの交通遺児を支援することができるよう、今後も本制度の周知広報の充実を図る。</t>
  </si>
  <si>
    <t>育成給付金</t>
    <rPh sb="0" eb="2">
      <t>イクセイ</t>
    </rPh>
    <rPh sb="2" eb="4">
      <t>キュウフ</t>
    </rPh>
    <rPh sb="4" eb="5">
      <t>キン</t>
    </rPh>
    <phoneticPr fontId="5"/>
  </si>
  <si>
    <t>広報費</t>
    <rPh sb="0" eb="3">
      <t>コウホウヒ</t>
    </rPh>
    <phoneticPr fontId="5"/>
  </si>
  <si>
    <t>管理費</t>
    <rPh sb="0" eb="3">
      <t>カンリヒ</t>
    </rPh>
    <phoneticPr fontId="5"/>
  </si>
  <si>
    <t>交通遺児への育成給付金等</t>
    <rPh sb="0" eb="2">
      <t>コウツウ</t>
    </rPh>
    <rPh sb="2" eb="4">
      <t>イジ</t>
    </rPh>
    <rPh sb="6" eb="8">
      <t>イクセイ</t>
    </rPh>
    <rPh sb="8" eb="10">
      <t>キュウフ</t>
    </rPh>
    <rPh sb="10" eb="11">
      <t>キン</t>
    </rPh>
    <rPh sb="11" eb="12">
      <t>トウ</t>
    </rPh>
    <phoneticPr fontId="5"/>
  </si>
  <si>
    <t>リーフレット、広告等</t>
    <rPh sb="7" eb="9">
      <t>コウコク</t>
    </rPh>
    <rPh sb="9" eb="10">
      <t>トウ</t>
    </rPh>
    <phoneticPr fontId="5"/>
  </si>
  <si>
    <t>育成給付金システム管理費</t>
    <rPh sb="0" eb="2">
      <t>イクセイ</t>
    </rPh>
    <rPh sb="2" eb="4">
      <t>キュウフ</t>
    </rPh>
    <rPh sb="4" eb="5">
      <t>カネ</t>
    </rPh>
    <rPh sb="9" eb="12">
      <t>カンリヒ</t>
    </rPh>
    <phoneticPr fontId="5"/>
  </si>
  <si>
    <t>本事業については、自動車損害賠償保障法附則第4項及び第5項に基づき、国土交通大臣が自動車事故対策計画を作成して実施する補助事業であり、国が実施すべき事業である。</t>
    <rPh sb="0" eb="1">
      <t>ホン</t>
    </rPh>
    <rPh sb="1" eb="3">
      <t>ジギョウ</t>
    </rPh>
    <rPh sb="34" eb="36">
      <t>コクド</t>
    </rPh>
    <rPh sb="36" eb="38">
      <t>コウツウ</t>
    </rPh>
    <rPh sb="38" eb="40">
      <t>ダイジン</t>
    </rPh>
    <rPh sb="51" eb="53">
      <t>サクセイ</t>
    </rPh>
    <rPh sb="55" eb="57">
      <t>ジッシ</t>
    </rPh>
    <rPh sb="61" eb="63">
      <t>ジギョウ</t>
    </rPh>
    <phoneticPr fontId="5"/>
  </si>
  <si>
    <t>本事業については、交通遺児の健全な育成のための安定的な支援の実施を図るため、当該事業を適切に実施可能な者として、(公財)交通遺児等育成基金に対し補助金を交付しており、必要かつ適切な事業となっている。また、本事業は、自動車損害賠償保障法附則第4項及び第5項に基づき、自動車事故対策計画を作成して実施するものとされている事業であり、優先度の高い事業である。</t>
    <rPh sb="0" eb="1">
      <t>ホン</t>
    </rPh>
    <rPh sb="1" eb="3">
      <t>ジギョウ</t>
    </rPh>
    <rPh sb="38" eb="40">
      <t>トウガイ</t>
    </rPh>
    <rPh sb="40" eb="42">
      <t>ジギョウ</t>
    </rPh>
    <rPh sb="43" eb="45">
      <t>テキセツ</t>
    </rPh>
    <rPh sb="46" eb="48">
      <t>ジッシ</t>
    </rPh>
    <rPh sb="48" eb="50">
      <t>カノウ</t>
    </rPh>
    <rPh sb="51" eb="52">
      <t>シャ</t>
    </rPh>
    <rPh sb="56" eb="69">
      <t>コウツウイジ</t>
    </rPh>
    <rPh sb="70" eb="71">
      <t>タイ</t>
    </rPh>
    <rPh sb="72" eb="75">
      <t>ホジョキン</t>
    </rPh>
    <rPh sb="76" eb="78">
      <t>コウフ</t>
    </rPh>
    <rPh sb="83" eb="85">
      <t>ヒツヨウ</t>
    </rPh>
    <rPh sb="87" eb="89">
      <t>テキセツ</t>
    </rPh>
    <rPh sb="90" eb="92">
      <t>ジギョウ</t>
    </rPh>
    <rPh sb="102" eb="103">
      <t>ホン</t>
    </rPh>
    <rPh sb="103" eb="105">
      <t>ジギョウ</t>
    </rPh>
    <rPh sb="119" eb="120">
      <t>ダイ</t>
    </rPh>
    <rPh sb="121" eb="122">
      <t>コウ</t>
    </rPh>
    <rPh sb="122" eb="123">
      <t>オヨ</t>
    </rPh>
    <rPh sb="142" eb="144">
      <t>サクセイ</t>
    </rPh>
    <rPh sb="146" eb="148">
      <t>ジッシ</t>
    </rPh>
    <rPh sb="158" eb="160">
      <t>ジギョウ</t>
    </rPh>
    <rPh sb="164" eb="167">
      <t>ユウセンド</t>
    </rPh>
    <rPh sb="168" eb="169">
      <t>タカ</t>
    </rPh>
    <rPh sb="170" eb="172">
      <t>ジギョウ</t>
    </rPh>
    <phoneticPr fontId="5"/>
  </si>
  <si>
    <t>本事業については、交通遺児からの拠出金による基金を運用し、これに国の補助金等を加えて支給するもの及び基金事業に要する経費の一部を補助するものであり、補助額は必要最小限にとどめており、コストなどの水準は妥当である。</t>
    <rPh sb="25" eb="27">
      <t>ウンヨウ</t>
    </rPh>
    <rPh sb="32" eb="33">
      <t>クニ</t>
    </rPh>
    <rPh sb="34" eb="37">
      <t>ホジョキン</t>
    </rPh>
    <rPh sb="37" eb="38">
      <t>トウ</t>
    </rPh>
    <rPh sb="39" eb="40">
      <t>クワ</t>
    </rPh>
    <rPh sb="42" eb="44">
      <t>シキュウ</t>
    </rPh>
    <rPh sb="48" eb="49">
      <t>オヨ</t>
    </rPh>
    <rPh sb="97" eb="99">
      <t>スイジュン</t>
    </rPh>
    <rPh sb="100" eb="102">
      <t>ダトウ</t>
    </rPh>
    <phoneticPr fontId="5"/>
  </si>
  <si>
    <t>本事業は、交通遺児からの拠出金による基金を運用し、これに国の補助金等を加えて支給するもの及び基金事業に要する経費の一部を補助するものであり、費目・使途は事業目的に即し真に必要なものに限定されている。</t>
    <rPh sb="21" eb="23">
      <t>ウンヨウ</t>
    </rPh>
    <rPh sb="28" eb="29">
      <t>クニ</t>
    </rPh>
    <rPh sb="30" eb="33">
      <t>ホジョキン</t>
    </rPh>
    <rPh sb="33" eb="34">
      <t>トウ</t>
    </rPh>
    <rPh sb="35" eb="36">
      <t>クワ</t>
    </rPh>
    <rPh sb="38" eb="40">
      <t>シキュウ</t>
    </rPh>
    <rPh sb="44" eb="45">
      <t>オヨ</t>
    </rPh>
    <rPh sb="70" eb="72">
      <t>ヒモク</t>
    </rPh>
    <rPh sb="73" eb="75">
      <t>シト</t>
    </rPh>
    <rPh sb="76" eb="78">
      <t>ジギョウ</t>
    </rPh>
    <rPh sb="78" eb="80">
      <t>モクテキ</t>
    </rPh>
    <rPh sb="81" eb="82">
      <t>ソク</t>
    </rPh>
    <rPh sb="83" eb="84">
      <t>シン</t>
    </rPh>
    <rPh sb="85" eb="87">
      <t>ヒツヨウ</t>
    </rPh>
    <rPh sb="91" eb="93">
      <t>ゲンテイ</t>
    </rPh>
    <phoneticPr fontId="5"/>
  </si>
  <si>
    <t>支出先において、加入した交通遺児を管理する業務の効率化を図る等の工夫が行われている。</t>
    <rPh sb="0" eb="2">
      <t>シシュツ</t>
    </rPh>
    <rPh sb="2" eb="3">
      <t>サキ</t>
    </rPh>
    <rPh sb="8" eb="10">
      <t>カニュウ</t>
    </rPh>
    <rPh sb="12" eb="14">
      <t>コウツウ</t>
    </rPh>
    <rPh sb="14" eb="16">
      <t>イジ</t>
    </rPh>
    <rPh sb="17" eb="19">
      <t>カンリ</t>
    </rPh>
    <rPh sb="21" eb="23">
      <t>ギョウム</t>
    </rPh>
    <rPh sb="24" eb="27">
      <t>コウリツカ</t>
    </rPh>
    <rPh sb="28" eb="29">
      <t>ハカ</t>
    </rPh>
    <rPh sb="30" eb="31">
      <t>ナド</t>
    </rPh>
    <rPh sb="32" eb="34">
      <t>クフウ</t>
    </rPh>
    <rPh sb="35" eb="36">
      <t>オコナ</t>
    </rPh>
    <phoneticPr fontId="5"/>
  </si>
  <si>
    <t>本事業から交通遺児へ支給される給付金は、交通遺児からの申請に基づいてなされるものであるため、より多くの交通遺児を支援することができるよう、制度の広報活動が重要であるが、目標に見合った活動がなされている。</t>
    <rPh sb="1" eb="3">
      <t>ジギョウ</t>
    </rPh>
    <rPh sb="5" eb="7">
      <t>コウツウ</t>
    </rPh>
    <rPh sb="7" eb="9">
      <t>イジ</t>
    </rPh>
    <rPh sb="10" eb="12">
      <t>シキュウ</t>
    </rPh>
    <rPh sb="15" eb="18">
      <t>キュウフキン</t>
    </rPh>
    <rPh sb="72" eb="74">
      <t>コウホウ</t>
    </rPh>
    <rPh sb="74" eb="76">
      <t>カツドウ</t>
    </rPh>
    <rPh sb="77" eb="79">
      <t>ジュウヨウ</t>
    </rPh>
    <rPh sb="84" eb="86">
      <t>モクヒョウ</t>
    </rPh>
    <rPh sb="87" eb="89">
      <t>ミア</t>
    </rPh>
    <rPh sb="91" eb="93">
      <t>カツドウ</t>
    </rPh>
    <phoneticPr fontId="5"/>
  </si>
  <si>
    <t>毎年度、活動見込みに見合った新規加入者を得ることができている。</t>
    <rPh sb="0" eb="3">
      <t>マイネンド</t>
    </rPh>
    <rPh sb="4" eb="6">
      <t>カツドウ</t>
    </rPh>
    <rPh sb="6" eb="8">
      <t>ミコ</t>
    </rPh>
    <rPh sb="10" eb="12">
      <t>ミア</t>
    </rPh>
    <rPh sb="14" eb="16">
      <t>シンキ</t>
    </rPh>
    <rPh sb="16" eb="19">
      <t>カニュウシャ</t>
    </rPh>
    <rPh sb="20" eb="21">
      <t>エ</t>
    </rPh>
    <phoneticPr fontId="5"/>
  </si>
  <si>
    <t>本事業については、作成したパンフレット・リーフレット等により事業の周知に努めている。</t>
  </si>
  <si>
    <t>773,390/39</t>
    <phoneticPr fontId="5"/>
  </si>
  <si>
    <t>-</t>
    <phoneticPr fontId="5"/>
  </si>
  <si>
    <t>(公財)交通遺児等育成基金</t>
    <rPh sb="0" eb="13">
      <t>コウツウイジ</t>
    </rPh>
    <phoneticPr fontId="5"/>
  </si>
  <si>
    <t>交通遺児育成給付金支給事業</t>
    <rPh sb="0" eb="2">
      <t>コウツウ</t>
    </rPh>
    <rPh sb="2" eb="4">
      <t>イジ</t>
    </rPh>
    <rPh sb="4" eb="6">
      <t>イクセイ</t>
    </rPh>
    <rPh sb="6" eb="9">
      <t>キュウフキン</t>
    </rPh>
    <rPh sb="9" eb="11">
      <t>シキュウ</t>
    </rPh>
    <rPh sb="11" eb="13">
      <t>ジギョウ</t>
    </rPh>
    <phoneticPr fontId="5"/>
  </si>
  <si>
    <t>補助金等交付</t>
  </si>
  <si>
    <t>人</t>
    <rPh sb="0" eb="1">
      <t>ニン</t>
    </rPh>
    <phoneticPr fontId="5"/>
  </si>
  <si>
    <t>2,490,891/85</t>
    <phoneticPr fontId="5"/>
  </si>
  <si>
    <t>-</t>
  </si>
  <si>
    <t>-</t>
    <phoneticPr fontId="5"/>
  </si>
  <si>
    <t xml:space="preserve">317 </t>
    <phoneticPr fontId="5"/>
  </si>
  <si>
    <t>295</t>
    <phoneticPr fontId="5"/>
  </si>
  <si>
    <t>303</t>
    <phoneticPr fontId="5"/>
  </si>
  <si>
    <t>188</t>
    <phoneticPr fontId="5"/>
  </si>
  <si>
    <t>183</t>
    <phoneticPr fontId="5"/>
  </si>
  <si>
    <t>186</t>
    <phoneticPr fontId="5"/>
  </si>
  <si>
    <t>200</t>
    <phoneticPr fontId="5"/>
  </si>
  <si>
    <t>（公財）交通遺児等育成基金を対象に、交通遺児からの拠出金により基金を造成し、交通遺児に対し基金の運用益を含めて年金方式で育成給付金の給付を行う交通遺児育成基金事業に要する経費の一部を補助する。（補助率：1／2）</t>
    <rPh sb="0" eb="13">
      <t>イクセイキキン</t>
    </rPh>
    <rPh sb="14" eb="16">
      <t>タイショウ</t>
    </rPh>
    <rPh sb="18" eb="20">
      <t>コウツウ</t>
    </rPh>
    <rPh sb="20" eb="22">
      <t>イジ</t>
    </rPh>
    <rPh sb="25" eb="27">
      <t>キョシュツ</t>
    </rPh>
    <rPh sb="27" eb="28">
      <t>キン</t>
    </rPh>
    <rPh sb="31" eb="33">
      <t>キキン</t>
    </rPh>
    <rPh sb="34" eb="36">
      <t>ゾウセイ</t>
    </rPh>
    <rPh sb="38" eb="40">
      <t>コウツウ</t>
    </rPh>
    <rPh sb="40" eb="42">
      <t>イジ</t>
    </rPh>
    <rPh sb="43" eb="44">
      <t>タイ</t>
    </rPh>
    <rPh sb="45" eb="47">
      <t>キキン</t>
    </rPh>
    <rPh sb="48" eb="50">
      <t>ウンヨウ</t>
    </rPh>
    <rPh sb="50" eb="51">
      <t>エキ</t>
    </rPh>
    <rPh sb="52" eb="53">
      <t>フク</t>
    </rPh>
    <rPh sb="55" eb="57">
      <t>ネンキン</t>
    </rPh>
    <rPh sb="57" eb="59">
      <t>ホウシキ</t>
    </rPh>
    <rPh sb="60" eb="62">
      <t>イクセイ</t>
    </rPh>
    <rPh sb="62" eb="64">
      <t>キュウフ</t>
    </rPh>
    <rPh sb="64" eb="65">
      <t>キン</t>
    </rPh>
    <rPh sb="66" eb="68">
      <t>キュウフ</t>
    </rPh>
    <rPh sb="69" eb="70">
      <t>オコナ</t>
    </rPh>
    <rPh sb="71" eb="73">
      <t>コウツウ</t>
    </rPh>
    <rPh sb="73" eb="75">
      <t>イジ</t>
    </rPh>
    <rPh sb="75" eb="77">
      <t>イクセイ</t>
    </rPh>
    <rPh sb="77" eb="79">
      <t>キキン</t>
    </rPh>
    <rPh sb="79" eb="81">
      <t>ジギョウ</t>
    </rPh>
    <rPh sb="82" eb="83">
      <t>ヨウ</t>
    </rPh>
    <rPh sb="85" eb="87">
      <t>ケイヒ</t>
    </rPh>
    <rPh sb="88" eb="90">
      <t>イチブ</t>
    </rPh>
    <rPh sb="91" eb="93">
      <t>ホジョ</t>
    </rPh>
    <rPh sb="97" eb="100">
      <t>ホジョリツ</t>
    </rPh>
    <phoneticPr fontId="5"/>
  </si>
  <si>
    <t>-</t>
    <phoneticPr fontId="5"/>
  </si>
  <si>
    <t>本事業は、平成13年度以前の自賠責保険の再保険料の累積運用益を財源として、自動車損害賠償保障法附則第4項及び第5項に基づき作成された自動車事故対策計画を根拠として、被害者の保護を図ることを目的として実施されており、受益者との負担関係は妥当である。</t>
    <rPh sb="10" eb="11">
      <t>ド</t>
    </rPh>
    <rPh sb="49" eb="50">
      <t>ダイ</t>
    </rPh>
    <rPh sb="51" eb="52">
      <t>コウ</t>
    </rPh>
    <rPh sb="52" eb="53">
      <t>オヨ</t>
    </rPh>
    <rPh sb="61" eb="63">
      <t>サクセイ</t>
    </rPh>
    <rPh sb="76" eb="78">
      <t>コンキョ</t>
    </rPh>
    <rPh sb="107" eb="110">
      <t>ジュエキシャ</t>
    </rPh>
    <phoneticPr fontId="5"/>
  </si>
  <si>
    <t>A.（公財）交通遺児等育成基金</t>
    <rPh sb="2" eb="15">
      <t>イクセイキキン</t>
    </rPh>
    <phoneticPr fontId="5"/>
  </si>
  <si>
    <t>補助対象事業実績報告書別紙２</t>
    <rPh sb="0" eb="2">
      <t>ホジョ</t>
    </rPh>
    <rPh sb="2" eb="4">
      <t>タイショウ</t>
    </rPh>
    <rPh sb="4" eb="6">
      <t>ジギョウ</t>
    </rPh>
    <rPh sb="6" eb="8">
      <t>ジッセキ</t>
    </rPh>
    <rPh sb="8" eb="11">
      <t>ホウコクショ</t>
    </rPh>
    <rPh sb="11" eb="13">
      <t>ベッシ</t>
    </rPh>
    <phoneticPr fontId="5"/>
  </si>
  <si>
    <t>新規加入者数
（目標値は過去３か年の平均値により設定）</t>
    <rPh sb="0" eb="2">
      <t>シンキ</t>
    </rPh>
    <rPh sb="2" eb="5">
      <t>カニュウシャ</t>
    </rPh>
    <rPh sb="5" eb="6">
      <t>スウ</t>
    </rPh>
    <rPh sb="8" eb="10">
      <t>モクヒョウ</t>
    </rPh>
    <rPh sb="10" eb="11">
      <t>チ</t>
    </rPh>
    <rPh sb="12" eb="14">
      <t>カコ</t>
    </rPh>
    <rPh sb="16" eb="17">
      <t>ネン</t>
    </rPh>
    <rPh sb="18" eb="20">
      <t>ヘイキン</t>
    </rPh>
    <rPh sb="20" eb="21">
      <t>チ</t>
    </rPh>
    <rPh sb="24" eb="26">
      <t>セッテイ</t>
    </rPh>
    <phoneticPr fontId="5"/>
  </si>
  <si>
    <t>制度の不知により加入できない者が生じないよう、効果的な事業の周知を行い、真に給付を必要とする交通遺児に対して適正な給付がなされるよう、引き続き適切な事業の実施に努めるべき。</t>
    <phoneticPr fontId="5"/>
  </si>
  <si>
    <t>執行等改善</t>
  </si>
  <si>
    <t>制度の不知により加入できない者が生じないよう、HPやパンフレット、他機関との連携等を通じた事業の周知を積極的に図り、真に給付を必要とする各交通遺児に対して適正な給付がなされるよう、引き続き適切な事業の実施を図る。</t>
    <phoneticPr fontId="5"/>
  </si>
  <si>
    <t>-</t>
    <phoneticPr fontId="5"/>
  </si>
  <si>
    <t>広報内容の見直しにより、基金事業に要する経費を圧縮したため。</t>
    <rPh sb="0" eb="2">
      <t>コウホウ</t>
    </rPh>
    <rPh sb="2" eb="4">
      <t>ナイヨウ</t>
    </rPh>
    <rPh sb="5" eb="7">
      <t>ミナオ</t>
    </rPh>
    <rPh sb="12" eb="14">
      <t>キキン</t>
    </rPh>
    <rPh sb="14" eb="16">
      <t>ジギョウ</t>
    </rPh>
    <rPh sb="17" eb="18">
      <t>ヨウ</t>
    </rPh>
    <rPh sb="20" eb="22">
      <t>ケイヒ</t>
    </rPh>
    <rPh sb="23" eb="25">
      <t>アッシュク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</si>
</sst>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7" fontId="0" fillId="0" borderId="43" xfId="0" applyNumberFormat="1" applyFont="1" applyFill="1" applyBorder="1" applyAlignment="1" applyProtection="1">
      <alignment horizontal="right"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0</xdr:colOff>
      <xdr:row>744</xdr:row>
      <xdr:rowOff>0</xdr:rowOff>
    </xdr:from>
    <xdr:to>
      <xdr:col>32</xdr:col>
      <xdr:colOff>199516</xdr:colOff>
      <xdr:row>756</xdr:row>
      <xdr:rowOff>29292</xdr:rowOff>
    </xdr:to>
    <xdr:grpSp>
      <xdr:nvGrpSpPr>
        <xdr:cNvPr id="34" name="グループ化 8"/>
        <xdr:cNvGrpSpPr>
          <a:grpSpLocks/>
        </xdr:cNvGrpSpPr>
      </xdr:nvGrpSpPr>
      <xdr:grpSpPr bwMode="auto">
        <a:xfrm>
          <a:off x="4673600" y="46050200"/>
          <a:ext cx="2028316" cy="4296492"/>
          <a:chOff x="3629655" y="26913371"/>
          <a:chExt cx="1969338" cy="4361579"/>
        </a:xfrm>
      </xdr:grpSpPr>
      <xdr:grpSp>
        <xdr:nvGrpSpPr>
          <xdr:cNvPr id="35" name="グループ化 7"/>
          <xdr:cNvGrpSpPr>
            <a:grpSpLocks/>
          </xdr:cNvGrpSpPr>
        </xdr:nvGrpSpPr>
        <xdr:grpSpPr bwMode="auto">
          <a:xfrm>
            <a:off x="3646261" y="26913371"/>
            <a:ext cx="1952732" cy="4361579"/>
            <a:chOff x="4855936" y="29504171"/>
            <a:chExt cx="1952732" cy="4361579"/>
          </a:xfrm>
        </xdr:grpSpPr>
        <xdr:sp macro="" textlink="">
          <xdr:nvSpPr>
            <xdr:cNvPr id="37" name="Rectangle 34"/>
            <xdr:cNvSpPr>
              <a:spLocks noChangeArrowheads="1"/>
            </xdr:cNvSpPr>
          </xdr:nvSpPr>
          <xdr:spPr bwMode="auto">
            <a:xfrm>
              <a:off x="4910024" y="29504171"/>
              <a:ext cx="1777454" cy="1025668"/>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国土交通省</a:t>
              </a:r>
            </a:p>
            <a:p>
              <a:pPr algn="ctr" rtl="0">
                <a:defRPr sz="1000"/>
              </a:pPr>
              <a:r>
                <a:rPr lang="en-US" altLang="ja-JP" sz="1100" b="0" i="0" u="none" strike="noStrike" baseline="0">
                  <a:solidFill>
                    <a:srgbClr val="000000"/>
                  </a:solidFill>
                  <a:latin typeface="ＭＳ Ｐゴシック"/>
                  <a:ea typeface="ＭＳ Ｐゴシック"/>
                </a:rPr>
                <a:t>15</a:t>
              </a:r>
              <a:r>
                <a:rPr lang="ja-JP" altLang="en-US" sz="1100" b="0" i="0" u="none" strike="noStrike" baseline="0">
                  <a:solidFill>
                    <a:srgbClr val="000000"/>
                  </a:solidFill>
                  <a:latin typeface="ＭＳ Ｐゴシック"/>
                  <a:ea typeface="ＭＳ Ｐゴシック"/>
                </a:rPr>
                <a:t>百万円</a:t>
              </a:r>
            </a:p>
          </xdr:txBody>
        </xdr:sp>
        <xdr:sp macro="" textlink="">
          <xdr:nvSpPr>
            <xdr:cNvPr id="38" name="AutoShape 35"/>
            <xdr:cNvSpPr>
              <a:spLocks noChangeArrowheads="1"/>
            </xdr:cNvSpPr>
          </xdr:nvSpPr>
          <xdr:spPr bwMode="auto">
            <a:xfrm>
              <a:off x="4859528" y="30589587"/>
              <a:ext cx="1949140" cy="1015710"/>
            </a:xfrm>
            <a:prstGeom prst="bracketPair">
              <a:avLst>
                <a:gd name="adj" fmla="val 16667"/>
              </a:avLst>
            </a:prstGeom>
            <a:noFill/>
            <a:ln w="9525">
              <a:solidFill>
                <a:srgbClr val="000000"/>
              </a:solidFill>
              <a:round/>
              <a:headEnd/>
              <a:tailEnd/>
            </a:ln>
          </xdr:spPr>
          <xdr:txBody>
            <a:bodyPr/>
            <a:lstStyle/>
            <a:p>
              <a:r>
                <a:rPr lang="ja-JP" altLang="en-US"/>
                <a:t>自動車事故による被害者の援護に関する事業に助成を行い、被害者の保護を増進する。</a:t>
              </a:r>
            </a:p>
          </xdr:txBody>
        </xdr:sp>
        <xdr:cxnSp macro="">
          <xdr:nvCxnSpPr>
            <xdr:cNvPr id="39" name="直線矢印コネクタ 3"/>
            <xdr:cNvCxnSpPr/>
          </xdr:nvCxnSpPr>
          <xdr:spPr>
            <a:xfrm>
              <a:off x="5818949" y="31515675"/>
              <a:ext cx="0" cy="5775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40" name="Rectangle 37"/>
            <xdr:cNvSpPr>
              <a:spLocks noChangeArrowheads="1"/>
            </xdr:cNvSpPr>
          </xdr:nvSpPr>
          <xdr:spPr bwMode="auto">
            <a:xfrm>
              <a:off x="4879727" y="32093236"/>
              <a:ext cx="1888545" cy="975878"/>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Ａ．（公財）交通遺児等育成基金</a:t>
              </a:r>
            </a:p>
            <a:p>
              <a:pPr algn="ctr" rtl="0">
                <a:defRPr sz="1000"/>
              </a:pPr>
              <a:r>
                <a:rPr lang="en-US" altLang="ja-JP" sz="1100" b="0" i="0" u="none" strike="noStrike" baseline="0">
                  <a:solidFill>
                    <a:srgbClr val="000000"/>
                  </a:solidFill>
                  <a:latin typeface="ＭＳ Ｐゴシック"/>
                  <a:ea typeface="ＭＳ Ｐゴシック"/>
                </a:rPr>
                <a:t>15</a:t>
              </a:r>
              <a:r>
                <a:rPr lang="ja-JP" altLang="en-US" sz="1100" b="0" i="0" u="none" strike="noStrike" baseline="0">
                  <a:solidFill>
                    <a:srgbClr val="000000"/>
                  </a:solidFill>
                  <a:latin typeface="ＭＳ Ｐゴシック"/>
                  <a:ea typeface="ＭＳ Ｐゴシック"/>
                </a:rPr>
                <a:t>百万円</a:t>
              </a:r>
            </a:p>
          </xdr:txBody>
        </xdr:sp>
        <xdr:sp macro="" textlink="">
          <xdr:nvSpPr>
            <xdr:cNvPr id="41" name="AutoShape 43"/>
            <xdr:cNvSpPr>
              <a:spLocks noChangeArrowheads="1"/>
            </xdr:cNvSpPr>
          </xdr:nvSpPr>
          <xdr:spPr bwMode="auto">
            <a:xfrm>
              <a:off x="4859528" y="33118904"/>
              <a:ext cx="1939041" cy="746846"/>
            </a:xfrm>
            <a:prstGeom prst="bracketPair">
              <a:avLst>
                <a:gd name="adj" fmla="val 16667"/>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自動車事故対策費補助を受けて、交通遺児育成基金事業を実施</a:t>
              </a:r>
            </a:p>
          </xdr:txBody>
        </xdr:sp>
      </xdr:grpSp>
      <xdr:sp macro="" textlink="">
        <xdr:nvSpPr>
          <xdr:cNvPr id="36" name="テキスト ボックス 35"/>
          <xdr:cNvSpPr txBox="1"/>
        </xdr:nvSpPr>
        <xdr:spPr>
          <a:xfrm>
            <a:off x="3629655" y="29223614"/>
            <a:ext cx="706942" cy="2389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補助</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E2" sqref="BE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t="s">
        <v>484</v>
      </c>
      <c r="AP2" s="938"/>
      <c r="AQ2" s="938"/>
      <c r="AR2" s="79" t="str">
        <f>IF(OR(AO2="　", AO2=""), "", "-")</f>
        <v/>
      </c>
      <c r="AS2" s="939">
        <v>190</v>
      </c>
      <c r="AT2" s="939"/>
      <c r="AU2" s="939"/>
      <c r="AV2" s="52" t="str">
        <f>IF(AW2="", "", "-")</f>
        <v/>
      </c>
      <c r="AW2" s="910"/>
      <c r="AX2" s="910"/>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155</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553</v>
      </c>
      <c r="AF5" s="698"/>
      <c r="AG5" s="698"/>
      <c r="AH5" s="698"/>
      <c r="AI5" s="698"/>
      <c r="AJ5" s="698"/>
      <c r="AK5" s="698"/>
      <c r="AL5" s="698"/>
      <c r="AM5" s="698"/>
      <c r="AN5" s="698"/>
      <c r="AO5" s="698"/>
      <c r="AP5" s="699"/>
      <c r="AQ5" s="700" t="s">
        <v>554</v>
      </c>
      <c r="AR5" s="701"/>
      <c r="AS5" s="701"/>
      <c r="AT5" s="701"/>
      <c r="AU5" s="701"/>
      <c r="AV5" s="701"/>
      <c r="AW5" s="701"/>
      <c r="AX5" s="702"/>
    </row>
    <row r="6" spans="1:50" ht="39" customHeight="1" x14ac:dyDescent="0.15">
      <c r="A6" s="705" t="s">
        <v>4</v>
      </c>
      <c r="B6" s="706"/>
      <c r="C6" s="706"/>
      <c r="D6" s="706"/>
      <c r="E6" s="706"/>
      <c r="F6" s="706"/>
      <c r="G6" s="391" t="str">
        <f>入力規則等!F39</f>
        <v>自動車安全特別会計自動車事故対策勘定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1" t="s">
        <v>548</v>
      </c>
      <c r="Z7" s="439"/>
      <c r="AA7" s="439"/>
      <c r="AB7" s="439"/>
      <c r="AC7" s="439"/>
      <c r="AD7" s="922"/>
      <c r="AE7" s="911" t="s">
        <v>563</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交通安全対策、犯罪被害者等施策</v>
      </c>
      <c r="H8" s="722"/>
      <c r="I8" s="722"/>
      <c r="J8" s="722"/>
      <c r="K8" s="722"/>
      <c r="L8" s="722"/>
      <c r="M8" s="722"/>
      <c r="N8" s="722"/>
      <c r="O8" s="722"/>
      <c r="P8" s="722"/>
      <c r="Q8" s="722"/>
      <c r="R8" s="722"/>
      <c r="S8" s="722"/>
      <c r="T8" s="722"/>
      <c r="U8" s="722"/>
      <c r="V8" s="722"/>
      <c r="W8" s="722"/>
      <c r="X8" s="941"/>
      <c r="Y8" s="845" t="s">
        <v>390</v>
      </c>
      <c r="Z8" s="846"/>
      <c r="AA8" s="846"/>
      <c r="AB8" s="846"/>
      <c r="AC8" s="846"/>
      <c r="AD8" s="847"/>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8" t="s">
        <v>23</v>
      </c>
      <c r="B9" s="849"/>
      <c r="C9" s="849"/>
      <c r="D9" s="849"/>
      <c r="E9" s="849"/>
      <c r="F9" s="849"/>
      <c r="G9" s="850" t="s">
        <v>557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608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2" t="s">
        <v>24</v>
      </c>
      <c r="B12" s="943"/>
      <c r="C12" s="943"/>
      <c r="D12" s="943"/>
      <c r="E12" s="943"/>
      <c r="F12" s="944"/>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4"/>
    </row>
    <row r="13" spans="1:50" ht="21" customHeight="1" x14ac:dyDescent="0.15">
      <c r="A13" s="613"/>
      <c r="B13" s="614"/>
      <c r="C13" s="614"/>
      <c r="D13" s="614"/>
      <c r="E13" s="614"/>
      <c r="F13" s="615"/>
      <c r="G13" s="725" t="s">
        <v>6</v>
      </c>
      <c r="H13" s="726"/>
      <c r="I13" s="763" t="s">
        <v>7</v>
      </c>
      <c r="J13" s="764"/>
      <c r="K13" s="764"/>
      <c r="L13" s="764"/>
      <c r="M13" s="764"/>
      <c r="N13" s="764"/>
      <c r="O13" s="765"/>
      <c r="P13" s="656">
        <v>23</v>
      </c>
      <c r="Q13" s="657"/>
      <c r="R13" s="657"/>
      <c r="S13" s="657"/>
      <c r="T13" s="657"/>
      <c r="U13" s="657"/>
      <c r="V13" s="658"/>
      <c r="W13" s="656">
        <v>20</v>
      </c>
      <c r="X13" s="657"/>
      <c r="Y13" s="657"/>
      <c r="Z13" s="657"/>
      <c r="AA13" s="657"/>
      <c r="AB13" s="657"/>
      <c r="AC13" s="658"/>
      <c r="AD13" s="656">
        <v>20</v>
      </c>
      <c r="AE13" s="657"/>
      <c r="AF13" s="657"/>
      <c r="AG13" s="657"/>
      <c r="AH13" s="657"/>
      <c r="AI13" s="657"/>
      <c r="AJ13" s="658"/>
      <c r="AK13" s="656">
        <v>22</v>
      </c>
      <c r="AL13" s="657"/>
      <c r="AM13" s="657"/>
      <c r="AN13" s="657"/>
      <c r="AO13" s="657"/>
      <c r="AP13" s="657"/>
      <c r="AQ13" s="658"/>
      <c r="AR13" s="918">
        <v>20</v>
      </c>
      <c r="AS13" s="919"/>
      <c r="AT13" s="919"/>
      <c r="AU13" s="919"/>
      <c r="AV13" s="919"/>
      <c r="AW13" s="919"/>
      <c r="AX13" s="920"/>
    </row>
    <row r="14" spans="1:50" ht="21" customHeight="1" x14ac:dyDescent="0.15">
      <c r="A14" s="613"/>
      <c r="B14" s="614"/>
      <c r="C14" s="614"/>
      <c r="D14" s="614"/>
      <c r="E14" s="614"/>
      <c r="F14" s="615"/>
      <c r="G14" s="727"/>
      <c r="H14" s="728"/>
      <c r="I14" s="713" t="s">
        <v>8</v>
      </c>
      <c r="J14" s="761"/>
      <c r="K14" s="761"/>
      <c r="L14" s="761"/>
      <c r="M14" s="761"/>
      <c r="N14" s="761"/>
      <c r="O14" s="762"/>
      <c r="P14" s="656" t="s">
        <v>558</v>
      </c>
      <c r="Q14" s="657"/>
      <c r="R14" s="657"/>
      <c r="S14" s="657"/>
      <c r="T14" s="657"/>
      <c r="U14" s="657"/>
      <c r="V14" s="658"/>
      <c r="W14" s="656" t="s">
        <v>558</v>
      </c>
      <c r="X14" s="657"/>
      <c r="Y14" s="657"/>
      <c r="Z14" s="657"/>
      <c r="AA14" s="657"/>
      <c r="AB14" s="657"/>
      <c r="AC14" s="658"/>
      <c r="AD14" s="656" t="s">
        <v>561</v>
      </c>
      <c r="AE14" s="657"/>
      <c r="AF14" s="657"/>
      <c r="AG14" s="657"/>
      <c r="AH14" s="657"/>
      <c r="AI14" s="657"/>
      <c r="AJ14" s="658"/>
      <c r="AK14" s="656" t="s">
        <v>561</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7"/>
      <c r="H15" s="728"/>
      <c r="I15" s="713" t="s">
        <v>51</v>
      </c>
      <c r="J15" s="714"/>
      <c r="K15" s="714"/>
      <c r="L15" s="714"/>
      <c r="M15" s="714"/>
      <c r="N15" s="714"/>
      <c r="O15" s="715"/>
      <c r="P15" s="656" t="s">
        <v>558</v>
      </c>
      <c r="Q15" s="657"/>
      <c r="R15" s="657"/>
      <c r="S15" s="657"/>
      <c r="T15" s="657"/>
      <c r="U15" s="657"/>
      <c r="V15" s="658"/>
      <c r="W15" s="656" t="s">
        <v>558</v>
      </c>
      <c r="X15" s="657"/>
      <c r="Y15" s="657"/>
      <c r="Z15" s="657"/>
      <c r="AA15" s="657"/>
      <c r="AB15" s="657"/>
      <c r="AC15" s="658"/>
      <c r="AD15" s="656" t="s">
        <v>558</v>
      </c>
      <c r="AE15" s="657"/>
      <c r="AF15" s="657"/>
      <c r="AG15" s="657"/>
      <c r="AH15" s="657"/>
      <c r="AI15" s="657"/>
      <c r="AJ15" s="658"/>
      <c r="AK15" s="656" t="s">
        <v>561</v>
      </c>
      <c r="AL15" s="657"/>
      <c r="AM15" s="657"/>
      <c r="AN15" s="657"/>
      <c r="AO15" s="657"/>
      <c r="AP15" s="657"/>
      <c r="AQ15" s="658"/>
      <c r="AR15" s="656" t="s">
        <v>617</v>
      </c>
      <c r="AS15" s="657"/>
      <c r="AT15" s="657"/>
      <c r="AU15" s="657"/>
      <c r="AV15" s="657"/>
      <c r="AW15" s="657"/>
      <c r="AX15" s="805"/>
    </row>
    <row r="16" spans="1:50" ht="21" customHeight="1" x14ac:dyDescent="0.15">
      <c r="A16" s="613"/>
      <c r="B16" s="614"/>
      <c r="C16" s="614"/>
      <c r="D16" s="614"/>
      <c r="E16" s="614"/>
      <c r="F16" s="615"/>
      <c r="G16" s="727"/>
      <c r="H16" s="728"/>
      <c r="I16" s="713" t="s">
        <v>52</v>
      </c>
      <c r="J16" s="714"/>
      <c r="K16" s="714"/>
      <c r="L16" s="714"/>
      <c r="M16" s="714"/>
      <c r="N16" s="714"/>
      <c r="O16" s="715"/>
      <c r="P16" s="656" t="s">
        <v>558</v>
      </c>
      <c r="Q16" s="657"/>
      <c r="R16" s="657"/>
      <c r="S16" s="657"/>
      <c r="T16" s="657"/>
      <c r="U16" s="657"/>
      <c r="V16" s="658"/>
      <c r="W16" s="656" t="s">
        <v>558</v>
      </c>
      <c r="X16" s="657"/>
      <c r="Y16" s="657"/>
      <c r="Z16" s="657"/>
      <c r="AA16" s="657"/>
      <c r="AB16" s="657"/>
      <c r="AC16" s="658"/>
      <c r="AD16" s="656" t="s">
        <v>558</v>
      </c>
      <c r="AE16" s="657"/>
      <c r="AF16" s="657"/>
      <c r="AG16" s="657"/>
      <c r="AH16" s="657"/>
      <c r="AI16" s="657"/>
      <c r="AJ16" s="658"/>
      <c r="AK16" s="656" t="s">
        <v>561</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7"/>
      <c r="H17" s="728"/>
      <c r="I17" s="713" t="s">
        <v>50</v>
      </c>
      <c r="J17" s="761"/>
      <c r="K17" s="761"/>
      <c r="L17" s="761"/>
      <c r="M17" s="761"/>
      <c r="N17" s="761"/>
      <c r="O17" s="762"/>
      <c r="P17" s="656" t="s">
        <v>558</v>
      </c>
      <c r="Q17" s="657"/>
      <c r="R17" s="657"/>
      <c r="S17" s="657"/>
      <c r="T17" s="657"/>
      <c r="U17" s="657"/>
      <c r="V17" s="658"/>
      <c r="W17" s="656" t="s">
        <v>558</v>
      </c>
      <c r="X17" s="657"/>
      <c r="Y17" s="657"/>
      <c r="Z17" s="657"/>
      <c r="AA17" s="657"/>
      <c r="AB17" s="657"/>
      <c r="AC17" s="658"/>
      <c r="AD17" s="656" t="s">
        <v>558</v>
      </c>
      <c r="AE17" s="657"/>
      <c r="AF17" s="657"/>
      <c r="AG17" s="657"/>
      <c r="AH17" s="657"/>
      <c r="AI17" s="657"/>
      <c r="AJ17" s="658"/>
      <c r="AK17" s="656" t="s">
        <v>561</v>
      </c>
      <c r="AL17" s="657"/>
      <c r="AM17" s="657"/>
      <c r="AN17" s="657"/>
      <c r="AO17" s="657"/>
      <c r="AP17" s="657"/>
      <c r="AQ17" s="658"/>
      <c r="AR17" s="916"/>
      <c r="AS17" s="916"/>
      <c r="AT17" s="916"/>
      <c r="AU17" s="916"/>
      <c r="AV17" s="916"/>
      <c r="AW17" s="916"/>
      <c r="AX17" s="917"/>
    </row>
    <row r="18" spans="1:50" ht="24.75" customHeight="1" x14ac:dyDescent="0.15">
      <c r="A18" s="613"/>
      <c r="B18" s="614"/>
      <c r="C18" s="614"/>
      <c r="D18" s="614"/>
      <c r="E18" s="614"/>
      <c r="F18" s="615"/>
      <c r="G18" s="729"/>
      <c r="H18" s="730"/>
      <c r="I18" s="718" t="s">
        <v>20</v>
      </c>
      <c r="J18" s="719"/>
      <c r="K18" s="719"/>
      <c r="L18" s="719"/>
      <c r="M18" s="719"/>
      <c r="N18" s="719"/>
      <c r="O18" s="720"/>
      <c r="P18" s="877">
        <f>SUM(P13:V17)</f>
        <v>23</v>
      </c>
      <c r="Q18" s="878"/>
      <c r="R18" s="878"/>
      <c r="S18" s="878"/>
      <c r="T18" s="878"/>
      <c r="U18" s="878"/>
      <c r="V18" s="879"/>
      <c r="W18" s="877">
        <f>SUM(W13:AC17)</f>
        <v>20</v>
      </c>
      <c r="X18" s="878"/>
      <c r="Y18" s="878"/>
      <c r="Z18" s="878"/>
      <c r="AA18" s="878"/>
      <c r="AB18" s="878"/>
      <c r="AC18" s="879"/>
      <c r="AD18" s="877">
        <f>SUM(AD13:AJ17)</f>
        <v>20</v>
      </c>
      <c r="AE18" s="878"/>
      <c r="AF18" s="878"/>
      <c r="AG18" s="878"/>
      <c r="AH18" s="878"/>
      <c r="AI18" s="878"/>
      <c r="AJ18" s="879"/>
      <c r="AK18" s="877">
        <f>SUM(AK13:AQ17)</f>
        <v>22</v>
      </c>
      <c r="AL18" s="878"/>
      <c r="AM18" s="878"/>
      <c r="AN18" s="878"/>
      <c r="AO18" s="878"/>
      <c r="AP18" s="878"/>
      <c r="AQ18" s="879"/>
      <c r="AR18" s="877">
        <f>SUM(AR13:AX17)</f>
        <v>20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20</v>
      </c>
      <c r="Q19" s="657"/>
      <c r="R19" s="657"/>
      <c r="S19" s="657"/>
      <c r="T19" s="657"/>
      <c r="U19" s="657"/>
      <c r="V19" s="658"/>
      <c r="W19" s="656">
        <v>13</v>
      </c>
      <c r="X19" s="657"/>
      <c r="Y19" s="657"/>
      <c r="Z19" s="657"/>
      <c r="AA19" s="657"/>
      <c r="AB19" s="657"/>
      <c r="AC19" s="658"/>
      <c r="AD19" s="656">
        <v>15</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0.86956521739130432</v>
      </c>
      <c r="Q20" s="311"/>
      <c r="R20" s="311"/>
      <c r="S20" s="311"/>
      <c r="T20" s="311"/>
      <c r="U20" s="311"/>
      <c r="V20" s="311"/>
      <c r="W20" s="311">
        <f t="shared" ref="W20" si="0">IF(W18=0, "-", SUM(W19)/W18)</f>
        <v>0.65</v>
      </c>
      <c r="X20" s="311"/>
      <c r="Y20" s="311"/>
      <c r="Z20" s="311"/>
      <c r="AA20" s="311"/>
      <c r="AB20" s="311"/>
      <c r="AC20" s="311"/>
      <c r="AD20" s="311">
        <f t="shared" ref="AD20" si="1">IF(AD18=0, "-", SUM(AD19)/AD18)</f>
        <v>0.75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5"/>
      <c r="G21" s="309" t="s">
        <v>497</v>
      </c>
      <c r="H21" s="310"/>
      <c r="I21" s="310"/>
      <c r="J21" s="310"/>
      <c r="K21" s="310"/>
      <c r="L21" s="310"/>
      <c r="M21" s="310"/>
      <c r="N21" s="310"/>
      <c r="O21" s="310"/>
      <c r="P21" s="311">
        <f>IF(P19=0, "-", SUM(P19)/SUM(P13,P14))</f>
        <v>0.86956521739130432</v>
      </c>
      <c r="Q21" s="311"/>
      <c r="R21" s="311"/>
      <c r="S21" s="311"/>
      <c r="T21" s="311"/>
      <c r="U21" s="311"/>
      <c r="V21" s="311"/>
      <c r="W21" s="311">
        <f t="shared" ref="W21" si="2">IF(W19=0, "-", SUM(W19)/SUM(W13,W14))</f>
        <v>0.65</v>
      </c>
      <c r="X21" s="311"/>
      <c r="Y21" s="311"/>
      <c r="Z21" s="311"/>
      <c r="AA21" s="311"/>
      <c r="AB21" s="311"/>
      <c r="AC21" s="311"/>
      <c r="AD21" s="311">
        <f t="shared" ref="AD21" si="3">IF(AD19=0, "-", SUM(AD19)/SUM(AD13,AD14))</f>
        <v>0.75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540</v>
      </c>
      <c r="B22" s="964"/>
      <c r="C22" s="964"/>
      <c r="D22" s="964"/>
      <c r="E22" s="964"/>
      <c r="F22" s="965"/>
      <c r="G22" s="950" t="s">
        <v>474</v>
      </c>
      <c r="H22" s="215"/>
      <c r="I22" s="215"/>
      <c r="J22" s="215"/>
      <c r="K22" s="215"/>
      <c r="L22" s="215"/>
      <c r="M22" s="215"/>
      <c r="N22" s="215"/>
      <c r="O22" s="216"/>
      <c r="P22" s="935" t="s">
        <v>538</v>
      </c>
      <c r="Q22" s="215"/>
      <c r="R22" s="215"/>
      <c r="S22" s="215"/>
      <c r="T22" s="215"/>
      <c r="U22" s="215"/>
      <c r="V22" s="216"/>
      <c r="W22" s="935" t="s">
        <v>539</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559</v>
      </c>
      <c r="H23" s="952"/>
      <c r="I23" s="952"/>
      <c r="J23" s="952"/>
      <c r="K23" s="952"/>
      <c r="L23" s="952"/>
      <c r="M23" s="952"/>
      <c r="N23" s="952"/>
      <c r="O23" s="953"/>
      <c r="P23" s="918">
        <v>22</v>
      </c>
      <c r="Q23" s="919"/>
      <c r="R23" s="919"/>
      <c r="S23" s="919"/>
      <c r="T23" s="919"/>
      <c r="U23" s="919"/>
      <c r="V23" s="936"/>
      <c r="W23" s="918">
        <v>20</v>
      </c>
      <c r="X23" s="919"/>
      <c r="Y23" s="919"/>
      <c r="Z23" s="919"/>
      <c r="AA23" s="919"/>
      <c r="AB23" s="919"/>
      <c r="AC23" s="936"/>
      <c r="AD23" s="973" t="s">
        <v>618</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561</v>
      </c>
      <c r="H24" s="955"/>
      <c r="I24" s="955"/>
      <c r="J24" s="955"/>
      <c r="K24" s="955"/>
      <c r="L24" s="955"/>
      <c r="M24" s="955"/>
      <c r="N24" s="955"/>
      <c r="O24" s="956"/>
      <c r="P24" s="656" t="s">
        <v>609</v>
      </c>
      <c r="Q24" s="657"/>
      <c r="R24" s="657"/>
      <c r="S24" s="657"/>
      <c r="T24" s="657"/>
      <c r="U24" s="657"/>
      <c r="V24" s="658"/>
      <c r="W24" s="656" t="s">
        <v>609</v>
      </c>
      <c r="X24" s="657"/>
      <c r="Y24" s="657"/>
      <c r="Z24" s="657"/>
      <c r="AA24" s="657"/>
      <c r="AB24" s="657"/>
      <c r="AC24" s="658"/>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560</v>
      </c>
      <c r="H25" s="955"/>
      <c r="I25" s="955"/>
      <c r="J25" s="955"/>
      <c r="K25" s="955"/>
      <c r="L25" s="955"/>
      <c r="M25" s="955"/>
      <c r="N25" s="955"/>
      <c r="O25" s="956"/>
      <c r="P25" s="656" t="s">
        <v>609</v>
      </c>
      <c r="Q25" s="657"/>
      <c r="R25" s="657"/>
      <c r="S25" s="657"/>
      <c r="T25" s="657"/>
      <c r="U25" s="657"/>
      <c r="V25" s="658"/>
      <c r="W25" s="656" t="s">
        <v>609</v>
      </c>
      <c r="X25" s="657"/>
      <c r="Y25" s="657"/>
      <c r="Z25" s="657"/>
      <c r="AA25" s="657"/>
      <c r="AB25" s="657"/>
      <c r="AC25" s="658"/>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560</v>
      </c>
      <c r="H26" s="955"/>
      <c r="I26" s="955"/>
      <c r="J26" s="955"/>
      <c r="K26" s="955"/>
      <c r="L26" s="955"/>
      <c r="M26" s="955"/>
      <c r="N26" s="955"/>
      <c r="O26" s="956"/>
      <c r="P26" s="656" t="s">
        <v>609</v>
      </c>
      <c r="Q26" s="657"/>
      <c r="R26" s="657"/>
      <c r="S26" s="657"/>
      <c r="T26" s="657"/>
      <c r="U26" s="657"/>
      <c r="V26" s="658"/>
      <c r="W26" s="656" t="s">
        <v>609</v>
      </c>
      <c r="X26" s="657"/>
      <c r="Y26" s="657"/>
      <c r="Z26" s="657"/>
      <c r="AA26" s="657"/>
      <c r="AB26" s="657"/>
      <c r="AC26" s="658"/>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t="s">
        <v>560</v>
      </c>
      <c r="H27" s="955"/>
      <c r="I27" s="955"/>
      <c r="J27" s="955"/>
      <c r="K27" s="955"/>
      <c r="L27" s="955"/>
      <c r="M27" s="955"/>
      <c r="N27" s="955"/>
      <c r="O27" s="956"/>
      <c r="P27" s="656" t="s">
        <v>609</v>
      </c>
      <c r="Q27" s="657"/>
      <c r="R27" s="657"/>
      <c r="S27" s="657"/>
      <c r="T27" s="657"/>
      <c r="U27" s="657"/>
      <c r="V27" s="658"/>
      <c r="W27" s="656" t="s">
        <v>609</v>
      </c>
      <c r="X27" s="657"/>
      <c r="Y27" s="657"/>
      <c r="Z27" s="657"/>
      <c r="AA27" s="657"/>
      <c r="AB27" s="657"/>
      <c r="AC27" s="658"/>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7">
        <f>P29-SUM(P23:P27)</f>
        <v>0</v>
      </c>
      <c r="Q28" s="878"/>
      <c r="R28" s="878"/>
      <c r="S28" s="878"/>
      <c r="T28" s="878"/>
      <c r="U28" s="878"/>
      <c r="V28" s="879"/>
      <c r="W28" s="877">
        <f>W29-SUM(W23:W27)</f>
        <v>0</v>
      </c>
      <c r="X28" s="878"/>
      <c r="Y28" s="878"/>
      <c r="Z28" s="878"/>
      <c r="AA28" s="878"/>
      <c r="AB28" s="878"/>
      <c r="AC28" s="879"/>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22</v>
      </c>
      <c r="Q29" s="933"/>
      <c r="R29" s="933"/>
      <c r="S29" s="933"/>
      <c r="T29" s="933"/>
      <c r="U29" s="933"/>
      <c r="V29" s="934"/>
      <c r="W29" s="932">
        <f>AR13</f>
        <v>20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4" t="s">
        <v>472</v>
      </c>
      <c r="AN30" s="914"/>
      <c r="AO30" s="914"/>
      <c r="AP30" s="857"/>
      <c r="AQ30" s="766" t="s">
        <v>355</v>
      </c>
      <c r="AR30" s="767"/>
      <c r="AS30" s="767"/>
      <c r="AT30" s="768"/>
      <c r="AU30" s="773" t="s">
        <v>253</v>
      </c>
      <c r="AV30" s="773"/>
      <c r="AW30" s="773"/>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c r="AR31" s="193"/>
      <c r="AS31" s="126" t="s">
        <v>356</v>
      </c>
      <c r="AT31" s="127"/>
      <c r="AU31" s="192">
        <v>30</v>
      </c>
      <c r="AV31" s="192"/>
      <c r="AW31" s="394" t="s">
        <v>300</v>
      </c>
      <c r="AX31" s="395"/>
    </row>
    <row r="32" spans="1:50" ht="23.25" customHeight="1" x14ac:dyDescent="0.15">
      <c r="A32" s="399"/>
      <c r="B32" s="397"/>
      <c r="C32" s="397"/>
      <c r="D32" s="397"/>
      <c r="E32" s="397"/>
      <c r="F32" s="398"/>
      <c r="G32" s="560" t="s">
        <v>562</v>
      </c>
      <c r="H32" s="561"/>
      <c r="I32" s="561"/>
      <c r="J32" s="561"/>
      <c r="K32" s="561"/>
      <c r="L32" s="561"/>
      <c r="M32" s="561"/>
      <c r="N32" s="561"/>
      <c r="O32" s="562"/>
      <c r="P32" s="98" t="s">
        <v>613</v>
      </c>
      <c r="Q32" s="98"/>
      <c r="R32" s="98"/>
      <c r="S32" s="98"/>
      <c r="T32" s="98"/>
      <c r="U32" s="98"/>
      <c r="V32" s="98"/>
      <c r="W32" s="98"/>
      <c r="X32" s="99"/>
      <c r="Y32" s="467" t="s">
        <v>12</v>
      </c>
      <c r="Z32" s="527"/>
      <c r="AA32" s="528"/>
      <c r="AB32" s="457" t="s">
        <v>597</v>
      </c>
      <c r="AC32" s="457"/>
      <c r="AD32" s="457"/>
      <c r="AE32" s="211">
        <v>52</v>
      </c>
      <c r="AF32" s="212"/>
      <c r="AG32" s="212"/>
      <c r="AH32" s="212"/>
      <c r="AI32" s="211">
        <v>43</v>
      </c>
      <c r="AJ32" s="212"/>
      <c r="AK32" s="212"/>
      <c r="AL32" s="212"/>
      <c r="AM32" s="211">
        <v>39</v>
      </c>
      <c r="AN32" s="212"/>
      <c r="AO32" s="212"/>
      <c r="AP32" s="212"/>
      <c r="AQ32" s="333" t="s">
        <v>561</v>
      </c>
      <c r="AR32" s="200"/>
      <c r="AS32" s="200"/>
      <c r="AT32" s="334"/>
      <c r="AU32" s="212" t="s">
        <v>617</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597</v>
      </c>
      <c r="AC33" s="519"/>
      <c r="AD33" s="519"/>
      <c r="AE33" s="211">
        <v>71</v>
      </c>
      <c r="AF33" s="212"/>
      <c r="AG33" s="212"/>
      <c r="AH33" s="212"/>
      <c r="AI33" s="211">
        <v>71</v>
      </c>
      <c r="AJ33" s="212"/>
      <c r="AK33" s="212"/>
      <c r="AL33" s="212"/>
      <c r="AM33" s="211">
        <v>51</v>
      </c>
      <c r="AN33" s="212"/>
      <c r="AO33" s="212"/>
      <c r="AP33" s="212"/>
      <c r="AQ33" s="333" t="s">
        <v>561</v>
      </c>
      <c r="AR33" s="200"/>
      <c r="AS33" s="200"/>
      <c r="AT33" s="334"/>
      <c r="AU33" s="212">
        <v>45</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73</v>
      </c>
      <c r="AF34" s="212"/>
      <c r="AG34" s="212"/>
      <c r="AH34" s="212"/>
      <c r="AI34" s="211">
        <v>61</v>
      </c>
      <c r="AJ34" s="212"/>
      <c r="AK34" s="212"/>
      <c r="AL34" s="212"/>
      <c r="AM34" s="211">
        <v>76</v>
      </c>
      <c r="AN34" s="212"/>
      <c r="AO34" s="212"/>
      <c r="AP34" s="212"/>
      <c r="AQ34" s="333" t="s">
        <v>561</v>
      </c>
      <c r="AR34" s="200"/>
      <c r="AS34" s="200"/>
      <c r="AT34" s="334"/>
      <c r="AU34" s="212" t="s">
        <v>617</v>
      </c>
      <c r="AV34" s="212"/>
      <c r="AW34" s="212"/>
      <c r="AX34" s="214"/>
    </row>
    <row r="35" spans="1:50" ht="23.25" customHeight="1" x14ac:dyDescent="0.15">
      <c r="A35" s="219" t="s">
        <v>528</v>
      </c>
      <c r="B35" s="220"/>
      <c r="C35" s="220"/>
      <c r="D35" s="220"/>
      <c r="E35" s="220"/>
      <c r="F35" s="221"/>
      <c r="G35" s="225" t="s">
        <v>612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3"/>
      <c r="AI39" s="211"/>
      <c r="AJ39" s="212"/>
      <c r="AK39" s="212"/>
      <c r="AL39" s="213"/>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414"/>
      <c r="AF40" s="414"/>
      <c r="AG40" s="414"/>
      <c r="AH40" s="414"/>
      <c r="AI40" s="414"/>
      <c r="AJ40" s="414"/>
      <c r="AK40" s="414"/>
      <c r="AL40" s="414"/>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565</v>
      </c>
      <c r="H101" s="98"/>
      <c r="I101" s="98"/>
      <c r="J101" s="98"/>
      <c r="K101" s="98"/>
      <c r="L101" s="98"/>
      <c r="M101" s="98"/>
      <c r="N101" s="98"/>
      <c r="O101" s="98"/>
      <c r="P101" s="98"/>
      <c r="Q101" s="98"/>
      <c r="R101" s="98"/>
      <c r="S101" s="98"/>
      <c r="T101" s="98"/>
      <c r="U101" s="98"/>
      <c r="V101" s="98"/>
      <c r="W101" s="98"/>
      <c r="X101" s="99"/>
      <c r="Y101" s="538" t="s">
        <v>55</v>
      </c>
      <c r="Z101" s="539"/>
      <c r="AA101" s="540"/>
      <c r="AB101" s="457" t="s">
        <v>564</v>
      </c>
      <c r="AC101" s="457"/>
      <c r="AD101" s="457"/>
      <c r="AE101" s="211">
        <v>4265</v>
      </c>
      <c r="AF101" s="212"/>
      <c r="AG101" s="212"/>
      <c r="AH101" s="213"/>
      <c r="AI101" s="211">
        <v>4463</v>
      </c>
      <c r="AJ101" s="212"/>
      <c r="AK101" s="212"/>
      <c r="AL101" s="213"/>
      <c r="AM101" s="211">
        <v>4397</v>
      </c>
      <c r="AN101" s="212"/>
      <c r="AO101" s="212"/>
      <c r="AP101" s="213"/>
      <c r="AQ101" s="211" t="s">
        <v>617</v>
      </c>
      <c r="AR101" s="212"/>
      <c r="AS101" s="212"/>
      <c r="AT101" s="213"/>
      <c r="AU101" s="211" t="s">
        <v>617</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564</v>
      </c>
      <c r="AC102" s="457"/>
      <c r="AD102" s="457"/>
      <c r="AE102" s="414">
        <v>4063</v>
      </c>
      <c r="AF102" s="414"/>
      <c r="AG102" s="414"/>
      <c r="AH102" s="414"/>
      <c r="AI102" s="414">
        <v>4163</v>
      </c>
      <c r="AJ102" s="414"/>
      <c r="AK102" s="414"/>
      <c r="AL102" s="414"/>
      <c r="AM102" s="414">
        <v>4056</v>
      </c>
      <c r="AN102" s="414"/>
      <c r="AO102" s="414"/>
      <c r="AP102" s="414"/>
      <c r="AQ102" s="266">
        <v>4050</v>
      </c>
      <c r="AR102" s="267"/>
      <c r="AS102" s="267"/>
      <c r="AT102" s="312"/>
      <c r="AU102" s="266" t="s">
        <v>617</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566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567</v>
      </c>
      <c r="AC116" s="459"/>
      <c r="AD116" s="460"/>
      <c r="AE116" s="414">
        <v>20629</v>
      </c>
      <c r="AF116" s="414"/>
      <c r="AG116" s="414"/>
      <c r="AH116" s="414"/>
      <c r="AI116" s="414">
        <v>17154</v>
      </c>
      <c r="AJ116" s="414"/>
      <c r="AK116" s="414"/>
      <c r="AL116" s="414"/>
      <c r="AM116" s="414">
        <v>19831</v>
      </c>
      <c r="AN116" s="414"/>
      <c r="AO116" s="414"/>
      <c r="AP116" s="414"/>
      <c r="AQ116" s="211">
        <v>29305</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547" t="s">
        <v>568</v>
      </c>
      <c r="AF117" s="547"/>
      <c r="AG117" s="547"/>
      <c r="AH117" s="547"/>
      <c r="AI117" s="547" t="s">
        <v>569</v>
      </c>
      <c r="AJ117" s="547"/>
      <c r="AK117" s="547"/>
      <c r="AL117" s="547"/>
      <c r="AM117" s="547" t="s">
        <v>592</v>
      </c>
      <c r="AN117" s="547"/>
      <c r="AO117" s="547"/>
      <c r="AP117" s="547"/>
      <c r="AQ117" s="547" t="s">
        <v>598</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hidden="1" customHeight="1" x14ac:dyDescent="0.15">
      <c r="A130" s="181" t="s">
        <v>369</v>
      </c>
      <c r="B130" s="178"/>
      <c r="C130" s="177" t="s">
        <v>366</v>
      </c>
      <c r="D130" s="178"/>
      <c r="E130" s="162" t="s">
        <v>399</v>
      </c>
      <c r="F130" s="163"/>
      <c r="G130" s="164"/>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hidden="1" customHeight="1" x14ac:dyDescent="0.15">
      <c r="A131" s="182"/>
      <c r="B131" s="179"/>
      <c r="C131" s="173"/>
      <c r="D131" s="179"/>
      <c r="E131" s="167" t="s">
        <v>398</v>
      </c>
      <c r="F131" s="168"/>
      <c r="G131" s="103"/>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hidden="1"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hidden="1"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hidden="1" customHeight="1" x14ac:dyDescent="0.15">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hidden="1"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customHeight="1" x14ac:dyDescent="0.15">
      <c r="A250" s="182"/>
      <c r="B250" s="179"/>
      <c r="C250" s="173"/>
      <c r="D250" s="179"/>
      <c r="E250" s="162" t="s">
        <v>399</v>
      </c>
      <c r="F250" s="163"/>
      <c r="G250" s="164" t="s">
        <v>570</v>
      </c>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customHeight="1" x14ac:dyDescent="0.15">
      <c r="A251" s="182"/>
      <c r="B251" s="179"/>
      <c r="C251" s="173"/>
      <c r="D251" s="179"/>
      <c r="E251" s="167" t="s">
        <v>398</v>
      </c>
      <c r="F251" s="168"/>
      <c r="G251" s="103" t="s">
        <v>571</v>
      </c>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t="s">
        <v>600</v>
      </c>
      <c r="AR269" s="192"/>
      <c r="AS269" s="126" t="s">
        <v>356</v>
      </c>
      <c r="AT269" s="127"/>
      <c r="AU269" s="193" t="s">
        <v>600</v>
      </c>
      <c r="AV269" s="193"/>
      <c r="AW269" s="126" t="s">
        <v>300</v>
      </c>
      <c r="AX269" s="188"/>
    </row>
    <row r="270" spans="1:50" ht="39.75" customHeight="1" x14ac:dyDescent="0.15">
      <c r="A270" s="182"/>
      <c r="B270" s="179"/>
      <c r="C270" s="173"/>
      <c r="D270" s="179"/>
      <c r="E270" s="173"/>
      <c r="F270" s="174"/>
      <c r="G270" s="97" t="s">
        <v>600</v>
      </c>
      <c r="H270" s="98"/>
      <c r="I270" s="98"/>
      <c r="J270" s="98"/>
      <c r="K270" s="98"/>
      <c r="L270" s="98"/>
      <c r="M270" s="98"/>
      <c r="N270" s="98"/>
      <c r="O270" s="98"/>
      <c r="P270" s="98"/>
      <c r="Q270" s="98"/>
      <c r="R270" s="98"/>
      <c r="S270" s="98"/>
      <c r="T270" s="98"/>
      <c r="U270" s="98"/>
      <c r="V270" s="98"/>
      <c r="W270" s="98"/>
      <c r="X270" s="99"/>
      <c r="Y270" s="194" t="s">
        <v>379</v>
      </c>
      <c r="Z270" s="195"/>
      <c r="AA270" s="196"/>
      <c r="AB270" s="197" t="s">
        <v>600</v>
      </c>
      <c r="AC270" s="198"/>
      <c r="AD270" s="198"/>
      <c r="AE270" s="199" t="s">
        <v>600</v>
      </c>
      <c r="AF270" s="200"/>
      <c r="AG270" s="200"/>
      <c r="AH270" s="200"/>
      <c r="AI270" s="199" t="s">
        <v>600</v>
      </c>
      <c r="AJ270" s="200"/>
      <c r="AK270" s="200"/>
      <c r="AL270" s="200"/>
      <c r="AM270" s="199" t="s">
        <v>600</v>
      </c>
      <c r="AN270" s="200"/>
      <c r="AO270" s="200"/>
      <c r="AP270" s="200"/>
      <c r="AQ270" s="199" t="s">
        <v>600</v>
      </c>
      <c r="AR270" s="200"/>
      <c r="AS270" s="200"/>
      <c r="AT270" s="200"/>
      <c r="AU270" s="199" t="s">
        <v>600</v>
      </c>
      <c r="AV270" s="200"/>
      <c r="AW270" s="200"/>
      <c r="AX270" s="201"/>
    </row>
    <row r="271" spans="1:50" ht="39.75"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t="s">
        <v>600</v>
      </c>
      <c r="AC271" s="206"/>
      <c r="AD271" s="206"/>
      <c r="AE271" s="199" t="s">
        <v>600</v>
      </c>
      <c r="AF271" s="200"/>
      <c r="AG271" s="200"/>
      <c r="AH271" s="200"/>
      <c r="AI271" s="199" t="s">
        <v>600</v>
      </c>
      <c r="AJ271" s="200"/>
      <c r="AK271" s="200"/>
      <c r="AL271" s="200"/>
      <c r="AM271" s="199" t="s">
        <v>600</v>
      </c>
      <c r="AN271" s="200"/>
      <c r="AO271" s="200"/>
      <c r="AP271" s="200"/>
      <c r="AQ271" s="199" t="s">
        <v>600</v>
      </c>
      <c r="AR271" s="200"/>
      <c r="AS271" s="200"/>
      <c r="AT271" s="200"/>
      <c r="AU271" s="199" t="s">
        <v>600</v>
      </c>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customHeight="1" x14ac:dyDescent="0.15">
      <c r="A308" s="182"/>
      <c r="B308" s="179"/>
      <c r="C308" s="173"/>
      <c r="D308" s="179"/>
      <c r="E308" s="118" t="s">
        <v>572</v>
      </c>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7" t="s">
        <v>384</v>
      </c>
      <c r="H430" s="116"/>
      <c r="I430" s="116"/>
      <c r="J430" s="898" t="s">
        <v>599</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t="s">
        <v>600</v>
      </c>
      <c r="AF668" s="193"/>
      <c r="AG668" s="126" t="s">
        <v>356</v>
      </c>
      <c r="AH668" s="127"/>
      <c r="AI668" s="149"/>
      <c r="AJ668" s="149"/>
      <c r="AK668" s="149"/>
      <c r="AL668" s="147"/>
      <c r="AM668" s="149"/>
      <c r="AN668" s="149"/>
      <c r="AO668" s="149"/>
      <c r="AP668" s="147"/>
      <c r="AQ668" s="589" t="s">
        <v>600</v>
      </c>
      <c r="AR668" s="193"/>
      <c r="AS668" s="126" t="s">
        <v>356</v>
      </c>
      <c r="AT668" s="127"/>
      <c r="AU668" s="193" t="s">
        <v>600</v>
      </c>
      <c r="AV668" s="193"/>
      <c r="AW668" s="126" t="s">
        <v>300</v>
      </c>
      <c r="AX668" s="188"/>
    </row>
    <row r="669" spans="1:50" ht="23.25" customHeight="1" x14ac:dyDescent="0.15">
      <c r="A669" s="182"/>
      <c r="B669" s="179"/>
      <c r="C669" s="173"/>
      <c r="D669" s="179"/>
      <c r="E669" s="335"/>
      <c r="F669" s="336"/>
      <c r="G669" s="97" t="s">
        <v>600</v>
      </c>
      <c r="H669" s="98"/>
      <c r="I669" s="98"/>
      <c r="J669" s="98"/>
      <c r="K669" s="98"/>
      <c r="L669" s="98"/>
      <c r="M669" s="98"/>
      <c r="N669" s="98"/>
      <c r="O669" s="98"/>
      <c r="P669" s="98"/>
      <c r="Q669" s="98"/>
      <c r="R669" s="98"/>
      <c r="S669" s="98"/>
      <c r="T669" s="98"/>
      <c r="U669" s="98"/>
      <c r="V669" s="98"/>
      <c r="W669" s="98"/>
      <c r="X669" s="99"/>
      <c r="Y669" s="194" t="s">
        <v>12</v>
      </c>
      <c r="Z669" s="195"/>
      <c r="AA669" s="196"/>
      <c r="AB669" s="206" t="s">
        <v>600</v>
      </c>
      <c r="AC669" s="206"/>
      <c r="AD669" s="206"/>
      <c r="AE669" s="333" t="s">
        <v>600</v>
      </c>
      <c r="AF669" s="200"/>
      <c r="AG669" s="200"/>
      <c r="AH669" s="200"/>
      <c r="AI669" s="333" t="s">
        <v>600</v>
      </c>
      <c r="AJ669" s="200"/>
      <c r="AK669" s="200"/>
      <c r="AL669" s="200"/>
      <c r="AM669" s="333" t="s">
        <v>600</v>
      </c>
      <c r="AN669" s="200"/>
      <c r="AO669" s="200"/>
      <c r="AP669" s="334"/>
      <c r="AQ669" s="333" t="s">
        <v>600</v>
      </c>
      <c r="AR669" s="200"/>
      <c r="AS669" s="200"/>
      <c r="AT669" s="334"/>
      <c r="AU669" s="200" t="s">
        <v>600</v>
      </c>
      <c r="AV669" s="200"/>
      <c r="AW669" s="200"/>
      <c r="AX669" s="201"/>
    </row>
    <row r="670" spans="1:50" ht="23.25"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t="s">
        <v>600</v>
      </c>
      <c r="AC670" s="198"/>
      <c r="AD670" s="198"/>
      <c r="AE670" s="333" t="s">
        <v>600</v>
      </c>
      <c r="AF670" s="200"/>
      <c r="AG670" s="200"/>
      <c r="AH670" s="334"/>
      <c r="AI670" s="333" t="s">
        <v>600</v>
      </c>
      <c r="AJ670" s="200"/>
      <c r="AK670" s="200"/>
      <c r="AL670" s="200"/>
      <c r="AM670" s="333" t="s">
        <v>600</v>
      </c>
      <c r="AN670" s="200"/>
      <c r="AO670" s="200"/>
      <c r="AP670" s="334"/>
      <c r="AQ670" s="333" t="s">
        <v>600</v>
      </c>
      <c r="AR670" s="200"/>
      <c r="AS670" s="200"/>
      <c r="AT670" s="334"/>
      <c r="AU670" s="200" t="s">
        <v>600</v>
      </c>
      <c r="AV670" s="200"/>
      <c r="AW670" s="200"/>
      <c r="AX670" s="201"/>
    </row>
    <row r="671" spans="1:50" ht="23.25"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t="s">
        <v>600</v>
      </c>
      <c r="AF671" s="200"/>
      <c r="AG671" s="200"/>
      <c r="AH671" s="334"/>
      <c r="AI671" s="333" t="s">
        <v>600</v>
      </c>
      <c r="AJ671" s="200"/>
      <c r="AK671" s="200"/>
      <c r="AL671" s="200"/>
      <c r="AM671" s="333" t="s">
        <v>600</v>
      </c>
      <c r="AN671" s="200"/>
      <c r="AO671" s="200"/>
      <c r="AP671" s="334"/>
      <c r="AQ671" s="333" t="s">
        <v>600</v>
      </c>
      <c r="AR671" s="200"/>
      <c r="AS671" s="200"/>
      <c r="AT671" s="334"/>
      <c r="AU671" s="200" t="s">
        <v>600</v>
      </c>
      <c r="AV671" s="200"/>
      <c r="AW671" s="200"/>
      <c r="AX671" s="201"/>
    </row>
    <row r="672" spans="1:50" ht="18.75"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t="s">
        <v>600</v>
      </c>
      <c r="AF673" s="193"/>
      <c r="AG673" s="126" t="s">
        <v>356</v>
      </c>
      <c r="AH673" s="127"/>
      <c r="AI673" s="149"/>
      <c r="AJ673" s="149"/>
      <c r="AK673" s="149"/>
      <c r="AL673" s="147"/>
      <c r="AM673" s="149"/>
      <c r="AN673" s="149"/>
      <c r="AO673" s="149"/>
      <c r="AP673" s="147"/>
      <c r="AQ673" s="589" t="s">
        <v>600</v>
      </c>
      <c r="AR673" s="193"/>
      <c r="AS673" s="126" t="s">
        <v>356</v>
      </c>
      <c r="AT673" s="127"/>
      <c r="AU673" s="193" t="s">
        <v>600</v>
      </c>
      <c r="AV673" s="193"/>
      <c r="AW673" s="126" t="s">
        <v>300</v>
      </c>
      <c r="AX673" s="188"/>
    </row>
    <row r="674" spans="1:50" ht="23.25" customHeight="1" x14ac:dyDescent="0.15">
      <c r="A674" s="182"/>
      <c r="B674" s="179"/>
      <c r="C674" s="173"/>
      <c r="D674" s="179"/>
      <c r="E674" s="335"/>
      <c r="F674" s="336"/>
      <c r="G674" s="97" t="s">
        <v>600</v>
      </c>
      <c r="H674" s="98"/>
      <c r="I674" s="98"/>
      <c r="J674" s="98"/>
      <c r="K674" s="98"/>
      <c r="L674" s="98"/>
      <c r="M674" s="98"/>
      <c r="N674" s="98"/>
      <c r="O674" s="98"/>
      <c r="P674" s="98"/>
      <c r="Q674" s="98"/>
      <c r="R674" s="98"/>
      <c r="S674" s="98"/>
      <c r="T674" s="98"/>
      <c r="U674" s="98"/>
      <c r="V674" s="98"/>
      <c r="W674" s="98"/>
      <c r="X674" s="99"/>
      <c r="Y674" s="194" t="s">
        <v>12</v>
      </c>
      <c r="Z674" s="195"/>
      <c r="AA674" s="196"/>
      <c r="AB674" s="206" t="s">
        <v>600</v>
      </c>
      <c r="AC674" s="206"/>
      <c r="AD674" s="206"/>
      <c r="AE674" s="333" t="s">
        <v>600</v>
      </c>
      <c r="AF674" s="200"/>
      <c r="AG674" s="200"/>
      <c r="AH674" s="200"/>
      <c r="AI674" s="333" t="s">
        <v>600</v>
      </c>
      <c r="AJ674" s="200"/>
      <c r="AK674" s="200"/>
      <c r="AL674" s="200"/>
      <c r="AM674" s="333" t="s">
        <v>600</v>
      </c>
      <c r="AN674" s="200"/>
      <c r="AO674" s="200"/>
      <c r="AP674" s="334"/>
      <c r="AQ674" s="333" t="s">
        <v>600</v>
      </c>
      <c r="AR674" s="200"/>
      <c r="AS674" s="200"/>
      <c r="AT674" s="334"/>
      <c r="AU674" s="200" t="s">
        <v>600</v>
      </c>
      <c r="AV674" s="200"/>
      <c r="AW674" s="200"/>
      <c r="AX674" s="201"/>
    </row>
    <row r="675" spans="1:50" ht="23.25"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t="s">
        <v>600</v>
      </c>
      <c r="AC675" s="198"/>
      <c r="AD675" s="198"/>
      <c r="AE675" s="333" t="s">
        <v>600</v>
      </c>
      <c r="AF675" s="200"/>
      <c r="AG675" s="200"/>
      <c r="AH675" s="334"/>
      <c r="AI675" s="333" t="s">
        <v>600</v>
      </c>
      <c r="AJ675" s="200"/>
      <c r="AK675" s="200"/>
      <c r="AL675" s="200"/>
      <c r="AM675" s="333" t="s">
        <v>600</v>
      </c>
      <c r="AN675" s="200"/>
      <c r="AO675" s="200"/>
      <c r="AP675" s="334"/>
      <c r="AQ675" s="333" t="s">
        <v>600</v>
      </c>
      <c r="AR675" s="200"/>
      <c r="AS675" s="200"/>
      <c r="AT675" s="334"/>
      <c r="AU675" s="200" t="s">
        <v>600</v>
      </c>
      <c r="AV675" s="200"/>
      <c r="AW675" s="200"/>
      <c r="AX675" s="201"/>
    </row>
    <row r="676" spans="1:50" ht="23.25"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t="s">
        <v>600</v>
      </c>
      <c r="AF676" s="200"/>
      <c r="AG676" s="200"/>
      <c r="AH676" s="334"/>
      <c r="AI676" s="333" t="s">
        <v>600</v>
      </c>
      <c r="AJ676" s="200"/>
      <c r="AK676" s="200"/>
      <c r="AL676" s="200"/>
      <c r="AM676" s="333" t="s">
        <v>600</v>
      </c>
      <c r="AN676" s="200"/>
      <c r="AO676" s="200"/>
      <c r="AP676" s="334"/>
      <c r="AQ676" s="333" t="s">
        <v>600</v>
      </c>
      <c r="AR676" s="200"/>
      <c r="AS676" s="200"/>
      <c r="AT676" s="334"/>
      <c r="AU676" s="200" t="s">
        <v>600</v>
      </c>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customHeight="1" x14ac:dyDescent="0.15">
      <c r="A698" s="182"/>
      <c r="B698" s="179"/>
      <c r="C698" s="173"/>
      <c r="D698" s="179"/>
      <c r="E698" s="118" t="s">
        <v>600</v>
      </c>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44.25" customHeight="1" x14ac:dyDescent="0.15">
      <c r="A702" s="869" t="s">
        <v>259</v>
      </c>
      <c r="B702" s="870"/>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555</v>
      </c>
      <c r="AE702" s="339"/>
      <c r="AF702" s="339"/>
      <c r="AG702" s="381" t="s">
        <v>573</v>
      </c>
      <c r="AH702" s="382"/>
      <c r="AI702" s="382"/>
      <c r="AJ702" s="382"/>
      <c r="AK702" s="382"/>
      <c r="AL702" s="382"/>
      <c r="AM702" s="382"/>
      <c r="AN702" s="382"/>
      <c r="AO702" s="382"/>
      <c r="AP702" s="382"/>
      <c r="AQ702" s="382"/>
      <c r="AR702" s="382"/>
      <c r="AS702" s="382"/>
      <c r="AT702" s="382"/>
      <c r="AU702" s="382"/>
      <c r="AV702" s="382"/>
      <c r="AW702" s="382"/>
      <c r="AX702" s="383"/>
    </row>
    <row r="703" spans="1:50" ht="66"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555</v>
      </c>
      <c r="AE703" s="322"/>
      <c r="AF703" s="322"/>
      <c r="AG703" s="94" t="s">
        <v>584</v>
      </c>
      <c r="AH703" s="95"/>
      <c r="AI703" s="95"/>
      <c r="AJ703" s="95"/>
      <c r="AK703" s="95"/>
      <c r="AL703" s="95"/>
      <c r="AM703" s="95"/>
      <c r="AN703" s="95"/>
      <c r="AO703" s="95"/>
      <c r="AP703" s="95"/>
      <c r="AQ703" s="95"/>
      <c r="AR703" s="95"/>
      <c r="AS703" s="95"/>
      <c r="AT703" s="95"/>
      <c r="AU703" s="95"/>
      <c r="AV703" s="95"/>
      <c r="AW703" s="95"/>
      <c r="AX703" s="96"/>
    </row>
    <row r="704" spans="1:50" ht="111"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555</v>
      </c>
      <c r="AE704" s="782"/>
      <c r="AF704" s="782"/>
      <c r="AG704" s="707" t="s">
        <v>585</v>
      </c>
      <c r="AH704" s="708"/>
      <c r="AI704" s="708"/>
      <c r="AJ704" s="708"/>
      <c r="AK704" s="708"/>
      <c r="AL704" s="708"/>
      <c r="AM704" s="708"/>
      <c r="AN704" s="708"/>
      <c r="AO704" s="708"/>
      <c r="AP704" s="708"/>
      <c r="AQ704" s="708"/>
      <c r="AR704" s="708"/>
      <c r="AS704" s="708"/>
      <c r="AT704" s="708"/>
      <c r="AU704" s="708"/>
      <c r="AV704" s="708"/>
      <c r="AW704" s="708"/>
      <c r="AX704" s="709"/>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6" t="s">
        <v>574</v>
      </c>
      <c r="AE705" s="717"/>
      <c r="AF705" s="717"/>
      <c r="AG705" s="118" t="s">
        <v>593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32" t="s">
        <v>529</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575</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4" t="s">
        <v>575</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90"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555</v>
      </c>
      <c r="AE708" s="604"/>
      <c r="AF708" s="604"/>
      <c r="AG708" s="741" t="s">
        <v>610</v>
      </c>
      <c r="AH708" s="742"/>
      <c r="AI708" s="742"/>
      <c r="AJ708" s="742"/>
      <c r="AK708" s="742"/>
      <c r="AL708" s="742"/>
      <c r="AM708" s="742"/>
      <c r="AN708" s="742"/>
      <c r="AO708" s="742"/>
      <c r="AP708" s="742"/>
      <c r="AQ708" s="742"/>
      <c r="AR708" s="742"/>
      <c r="AS708" s="742"/>
      <c r="AT708" s="742"/>
      <c r="AU708" s="742"/>
      <c r="AV708" s="742"/>
      <c r="AW708" s="742"/>
      <c r="AX708" s="743"/>
    </row>
    <row r="709" spans="1:50" ht="78"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555</v>
      </c>
      <c r="AE709" s="322"/>
      <c r="AF709" s="322"/>
      <c r="AG709" s="94" t="s">
        <v>586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574</v>
      </c>
      <c r="AE710" s="322"/>
      <c r="AF710" s="322"/>
      <c r="AG710" s="94" t="s">
        <v>593</v>
      </c>
      <c r="AH710" s="95"/>
      <c r="AI710" s="95"/>
      <c r="AJ710" s="95"/>
      <c r="AK710" s="95"/>
      <c r="AL710" s="95"/>
      <c r="AM710" s="95"/>
      <c r="AN710" s="95"/>
      <c r="AO710" s="95"/>
      <c r="AP710" s="95"/>
      <c r="AQ710" s="95"/>
      <c r="AR710" s="95"/>
      <c r="AS710" s="95"/>
      <c r="AT710" s="95"/>
      <c r="AU710" s="95"/>
      <c r="AV710" s="95"/>
      <c r="AW710" s="95"/>
      <c r="AX710" s="96"/>
    </row>
    <row r="711" spans="1:50" ht="72.7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555</v>
      </c>
      <c r="AE711" s="322"/>
      <c r="AF711" s="322"/>
      <c r="AG711" s="94" t="s">
        <v>587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574</v>
      </c>
      <c r="AE712" s="782"/>
      <c r="AF712" s="782"/>
      <c r="AG712" s="809" t="s">
        <v>593</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574</v>
      </c>
      <c r="AE713" s="322"/>
      <c r="AF713" s="662"/>
      <c r="AG713" s="94" t="s">
        <v>593</v>
      </c>
      <c r="AH713" s="95"/>
      <c r="AI713" s="95"/>
      <c r="AJ713" s="95"/>
      <c r="AK713" s="95"/>
      <c r="AL713" s="95"/>
      <c r="AM713" s="95"/>
      <c r="AN713" s="95"/>
      <c r="AO713" s="95"/>
      <c r="AP713" s="95"/>
      <c r="AQ713" s="95"/>
      <c r="AR713" s="95"/>
      <c r="AS713" s="95"/>
      <c r="AT713" s="95"/>
      <c r="AU713" s="95"/>
      <c r="AV713" s="95"/>
      <c r="AW713" s="95"/>
      <c r="AX713" s="96"/>
    </row>
    <row r="714" spans="1:50" ht="51"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555</v>
      </c>
      <c r="AE714" s="807"/>
      <c r="AF714" s="808"/>
      <c r="AG714" s="707" t="s">
        <v>588</v>
      </c>
      <c r="AH714" s="708"/>
      <c r="AI714" s="708"/>
      <c r="AJ714" s="708"/>
      <c r="AK714" s="708"/>
      <c r="AL714" s="708"/>
      <c r="AM714" s="708"/>
      <c r="AN714" s="708"/>
      <c r="AO714" s="708"/>
      <c r="AP714" s="708"/>
      <c r="AQ714" s="708"/>
      <c r="AR714" s="708"/>
      <c r="AS714" s="708"/>
      <c r="AT714" s="708"/>
      <c r="AU714" s="708"/>
      <c r="AV714" s="708"/>
      <c r="AW714" s="708"/>
      <c r="AX714" s="709"/>
    </row>
    <row r="715" spans="1:50" ht="75.75"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555</v>
      </c>
      <c r="AE715" s="604"/>
      <c r="AF715" s="655"/>
      <c r="AG715" s="741" t="s">
        <v>589</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574</v>
      </c>
      <c r="AE716" s="626"/>
      <c r="AF716" s="626"/>
      <c r="AG716" s="94" t="s">
        <v>593</v>
      </c>
      <c r="AH716" s="95"/>
      <c r="AI716" s="95"/>
      <c r="AJ716" s="95"/>
      <c r="AK716" s="95"/>
      <c r="AL716" s="95"/>
      <c r="AM716" s="95"/>
      <c r="AN716" s="95"/>
      <c r="AO716" s="95"/>
      <c r="AP716" s="95"/>
      <c r="AQ716" s="95"/>
      <c r="AR716" s="95"/>
      <c r="AS716" s="95"/>
      <c r="AT716" s="95"/>
      <c r="AU716" s="95"/>
      <c r="AV716" s="95"/>
      <c r="AW716" s="95"/>
      <c r="AX716" s="96"/>
    </row>
    <row r="717" spans="1:50" ht="35.2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555</v>
      </c>
      <c r="AE717" s="322"/>
      <c r="AF717" s="322"/>
      <c r="AG717" s="94" t="s">
        <v>590</v>
      </c>
      <c r="AH717" s="95"/>
      <c r="AI717" s="95"/>
      <c r="AJ717" s="95"/>
      <c r="AK717" s="95"/>
      <c r="AL717" s="95"/>
      <c r="AM717" s="95"/>
      <c r="AN717" s="95"/>
      <c r="AO717" s="95"/>
      <c r="AP717" s="95"/>
      <c r="AQ717" s="95"/>
      <c r="AR717" s="95"/>
      <c r="AS717" s="95"/>
      <c r="AT717" s="95"/>
      <c r="AU717" s="95"/>
      <c r="AV717" s="95"/>
      <c r="AW717" s="95"/>
      <c r="AX717" s="96"/>
    </row>
    <row r="718" spans="1:50" ht="39"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555</v>
      </c>
      <c r="AE718" s="322"/>
      <c r="AF718" s="322"/>
      <c r="AG718" s="120" t="s">
        <v>591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574</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576</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577</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256</v>
      </c>
      <c r="B731" s="799"/>
      <c r="C731" s="799"/>
      <c r="D731" s="799"/>
      <c r="E731" s="800"/>
      <c r="F731" s="731" t="s">
        <v>614</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615</v>
      </c>
      <c r="B733" s="673"/>
      <c r="C733" s="673"/>
      <c r="D733" s="673"/>
      <c r="E733" s="674"/>
      <c r="F733" s="636" t="s">
        <v>616</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1" t="s">
        <v>431</v>
      </c>
      <c r="B737" s="203"/>
      <c r="C737" s="203"/>
      <c r="D737" s="204"/>
      <c r="E737" s="987" t="s">
        <v>601</v>
      </c>
      <c r="F737" s="987"/>
      <c r="G737" s="987"/>
      <c r="H737" s="987"/>
      <c r="I737" s="987"/>
      <c r="J737" s="987"/>
      <c r="K737" s="987"/>
      <c r="L737" s="987"/>
      <c r="M737" s="987"/>
      <c r="N737" s="358" t="s">
        <v>358</v>
      </c>
      <c r="O737" s="358"/>
      <c r="P737" s="358"/>
      <c r="Q737" s="358"/>
      <c r="R737" s="987" t="s">
        <v>602</v>
      </c>
      <c r="S737" s="987"/>
      <c r="T737" s="987"/>
      <c r="U737" s="987"/>
      <c r="V737" s="987"/>
      <c r="W737" s="987"/>
      <c r="X737" s="987"/>
      <c r="Y737" s="987"/>
      <c r="Z737" s="987"/>
      <c r="AA737" s="358" t="s">
        <v>359</v>
      </c>
      <c r="AB737" s="358"/>
      <c r="AC737" s="358"/>
      <c r="AD737" s="358"/>
      <c r="AE737" s="987" t="s">
        <v>603</v>
      </c>
      <c r="AF737" s="987"/>
      <c r="AG737" s="987"/>
      <c r="AH737" s="987"/>
      <c r="AI737" s="987"/>
      <c r="AJ737" s="987"/>
      <c r="AK737" s="987"/>
      <c r="AL737" s="987"/>
      <c r="AM737" s="987"/>
      <c r="AN737" s="358" t="s">
        <v>360</v>
      </c>
      <c r="AO737" s="358"/>
      <c r="AP737" s="358"/>
      <c r="AQ737" s="358"/>
      <c r="AR737" s="988" t="s">
        <v>604</v>
      </c>
      <c r="AS737" s="989"/>
      <c r="AT737" s="989"/>
      <c r="AU737" s="989"/>
      <c r="AV737" s="989"/>
      <c r="AW737" s="989"/>
      <c r="AX737" s="990"/>
      <c r="AY737" s="89"/>
      <c r="AZ737" s="89"/>
    </row>
    <row r="738" spans="1:52" ht="24.75" customHeight="1" x14ac:dyDescent="0.15">
      <c r="A738" s="991" t="s">
        <v>361</v>
      </c>
      <c r="B738" s="203"/>
      <c r="C738" s="203"/>
      <c r="D738" s="204"/>
      <c r="E738" s="987" t="s">
        <v>605</v>
      </c>
      <c r="F738" s="987"/>
      <c r="G738" s="987"/>
      <c r="H738" s="987"/>
      <c r="I738" s="987"/>
      <c r="J738" s="987"/>
      <c r="K738" s="987"/>
      <c r="L738" s="987"/>
      <c r="M738" s="987"/>
      <c r="N738" s="358" t="s">
        <v>362</v>
      </c>
      <c r="O738" s="358"/>
      <c r="P738" s="358"/>
      <c r="Q738" s="358"/>
      <c r="R738" s="987" t="s">
        <v>606</v>
      </c>
      <c r="S738" s="987"/>
      <c r="T738" s="987"/>
      <c r="U738" s="987"/>
      <c r="V738" s="987"/>
      <c r="W738" s="987"/>
      <c r="X738" s="987"/>
      <c r="Y738" s="987"/>
      <c r="Z738" s="987"/>
      <c r="AA738" s="358" t="s">
        <v>482</v>
      </c>
      <c r="AB738" s="358"/>
      <c r="AC738" s="358"/>
      <c r="AD738" s="358"/>
      <c r="AE738" s="987" t="s">
        <v>607</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543</v>
      </c>
      <c r="B739" s="996"/>
      <c r="C739" s="996"/>
      <c r="D739" s="997"/>
      <c r="E739" s="998"/>
      <c r="F739" s="999"/>
      <c r="G739" s="999"/>
      <c r="H739" s="91" t="str">
        <f>IF(E739="", "", "(")</f>
        <v/>
      </c>
      <c r="I739" s="982"/>
      <c r="J739" s="982"/>
      <c r="K739" s="91" t="str">
        <f>IF(OR(I739="　", I739=""), "", "-")</f>
        <v/>
      </c>
      <c r="L739" s="983">
        <v>191</v>
      </c>
      <c r="M739" s="983"/>
      <c r="N739" s="92" t="str">
        <f>IF(O739="", "", "-")</f>
        <v/>
      </c>
      <c r="O739" s="93"/>
      <c r="P739" s="92" t="str">
        <f>IF(E739="", "", ")")</f>
        <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611</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578</v>
      </c>
      <c r="H781" s="670"/>
      <c r="I781" s="670"/>
      <c r="J781" s="670"/>
      <c r="K781" s="671"/>
      <c r="L781" s="663" t="s">
        <v>581</v>
      </c>
      <c r="M781" s="664"/>
      <c r="N781" s="664"/>
      <c r="O781" s="664"/>
      <c r="P781" s="664"/>
      <c r="Q781" s="664"/>
      <c r="R781" s="664"/>
      <c r="S781" s="664"/>
      <c r="T781" s="664"/>
      <c r="U781" s="664"/>
      <c r="V781" s="664"/>
      <c r="W781" s="664"/>
      <c r="X781" s="665"/>
      <c r="Y781" s="384">
        <v>8</v>
      </c>
      <c r="Z781" s="385"/>
      <c r="AA781" s="385"/>
      <c r="AB781" s="804"/>
      <c r="AC781" s="669" t="s">
        <v>609</v>
      </c>
      <c r="AD781" s="670"/>
      <c r="AE781" s="670"/>
      <c r="AF781" s="670"/>
      <c r="AG781" s="671"/>
      <c r="AH781" s="663" t="s">
        <v>609</v>
      </c>
      <c r="AI781" s="664"/>
      <c r="AJ781" s="664"/>
      <c r="AK781" s="664"/>
      <c r="AL781" s="664"/>
      <c r="AM781" s="664"/>
      <c r="AN781" s="664"/>
      <c r="AO781" s="664"/>
      <c r="AP781" s="664"/>
      <c r="AQ781" s="664"/>
      <c r="AR781" s="664"/>
      <c r="AS781" s="664"/>
      <c r="AT781" s="665"/>
      <c r="AU781" s="384" t="s">
        <v>609</v>
      </c>
      <c r="AV781" s="385"/>
      <c r="AW781" s="385"/>
      <c r="AX781" s="386"/>
    </row>
    <row r="782" spans="1:50" ht="24.75" customHeight="1" x14ac:dyDescent="0.15">
      <c r="A782" s="630"/>
      <c r="B782" s="631"/>
      <c r="C782" s="631"/>
      <c r="D782" s="631"/>
      <c r="E782" s="631"/>
      <c r="F782" s="632"/>
      <c r="G782" s="605" t="s">
        <v>579</v>
      </c>
      <c r="H782" s="606"/>
      <c r="I782" s="606"/>
      <c r="J782" s="606"/>
      <c r="K782" s="607"/>
      <c r="L782" s="597" t="s">
        <v>582</v>
      </c>
      <c r="M782" s="598"/>
      <c r="N782" s="598"/>
      <c r="O782" s="598"/>
      <c r="P782" s="598"/>
      <c r="Q782" s="598"/>
      <c r="R782" s="598"/>
      <c r="S782" s="598"/>
      <c r="T782" s="598"/>
      <c r="U782" s="598"/>
      <c r="V782" s="598"/>
      <c r="W782" s="598"/>
      <c r="X782" s="599"/>
      <c r="Y782" s="600">
        <v>5</v>
      </c>
      <c r="Z782" s="601"/>
      <c r="AA782" s="601"/>
      <c r="AB782" s="611"/>
      <c r="AC782" s="605" t="s">
        <v>609</v>
      </c>
      <c r="AD782" s="606"/>
      <c r="AE782" s="606"/>
      <c r="AF782" s="606"/>
      <c r="AG782" s="607"/>
      <c r="AH782" s="597" t="s">
        <v>609</v>
      </c>
      <c r="AI782" s="598"/>
      <c r="AJ782" s="598"/>
      <c r="AK782" s="598"/>
      <c r="AL782" s="598"/>
      <c r="AM782" s="598"/>
      <c r="AN782" s="598"/>
      <c r="AO782" s="598"/>
      <c r="AP782" s="598"/>
      <c r="AQ782" s="598"/>
      <c r="AR782" s="598"/>
      <c r="AS782" s="598"/>
      <c r="AT782" s="599"/>
      <c r="AU782" s="600" t="s">
        <v>609</v>
      </c>
      <c r="AV782" s="601"/>
      <c r="AW782" s="601"/>
      <c r="AX782" s="602"/>
    </row>
    <row r="783" spans="1:50" ht="24.75" customHeight="1" x14ac:dyDescent="0.15">
      <c r="A783" s="630"/>
      <c r="B783" s="631"/>
      <c r="C783" s="631"/>
      <c r="D783" s="631"/>
      <c r="E783" s="631"/>
      <c r="F783" s="632"/>
      <c r="G783" s="605" t="s">
        <v>580</v>
      </c>
      <c r="H783" s="606"/>
      <c r="I783" s="606"/>
      <c r="J783" s="606"/>
      <c r="K783" s="607"/>
      <c r="L783" s="597" t="s">
        <v>583</v>
      </c>
      <c r="M783" s="598"/>
      <c r="N783" s="598"/>
      <c r="O783" s="598"/>
      <c r="P783" s="598"/>
      <c r="Q783" s="598"/>
      <c r="R783" s="598"/>
      <c r="S783" s="598"/>
      <c r="T783" s="598"/>
      <c r="U783" s="598"/>
      <c r="V783" s="598"/>
      <c r="W783" s="598"/>
      <c r="X783" s="599"/>
      <c r="Y783" s="600">
        <v>2</v>
      </c>
      <c r="Z783" s="601"/>
      <c r="AA783" s="601"/>
      <c r="AB783" s="611"/>
      <c r="AC783" s="605" t="s">
        <v>609</v>
      </c>
      <c r="AD783" s="606"/>
      <c r="AE783" s="606"/>
      <c r="AF783" s="606"/>
      <c r="AG783" s="607"/>
      <c r="AH783" s="597" t="s">
        <v>609</v>
      </c>
      <c r="AI783" s="598"/>
      <c r="AJ783" s="598"/>
      <c r="AK783" s="598"/>
      <c r="AL783" s="598"/>
      <c r="AM783" s="598"/>
      <c r="AN783" s="598"/>
      <c r="AO783" s="598"/>
      <c r="AP783" s="598"/>
      <c r="AQ783" s="598"/>
      <c r="AR783" s="598"/>
      <c r="AS783" s="598"/>
      <c r="AT783" s="599"/>
      <c r="AU783" s="600" t="s">
        <v>609</v>
      </c>
      <c r="AV783" s="601"/>
      <c r="AW783" s="601"/>
      <c r="AX783" s="602"/>
    </row>
    <row r="784" spans="1:50" ht="24.75" customHeight="1" x14ac:dyDescent="0.15">
      <c r="A784" s="630"/>
      <c r="B784" s="631"/>
      <c r="C784" s="631"/>
      <c r="D784" s="631"/>
      <c r="E784" s="631"/>
      <c r="F784" s="632"/>
      <c r="G784" s="605" t="s">
        <v>609</v>
      </c>
      <c r="H784" s="606"/>
      <c r="I784" s="606"/>
      <c r="J784" s="606"/>
      <c r="K784" s="607"/>
      <c r="L784" s="597" t="s">
        <v>609</v>
      </c>
      <c r="M784" s="598"/>
      <c r="N784" s="598"/>
      <c r="O784" s="598"/>
      <c r="P784" s="598"/>
      <c r="Q784" s="598"/>
      <c r="R784" s="598"/>
      <c r="S784" s="598"/>
      <c r="T784" s="598"/>
      <c r="U784" s="598"/>
      <c r="V784" s="598"/>
      <c r="W784" s="598"/>
      <c r="X784" s="599"/>
      <c r="Y784" s="600" t="s">
        <v>609</v>
      </c>
      <c r="Z784" s="601"/>
      <c r="AA784" s="601"/>
      <c r="AB784" s="611"/>
      <c r="AC784" s="605" t="s">
        <v>609</v>
      </c>
      <c r="AD784" s="606"/>
      <c r="AE784" s="606"/>
      <c r="AF784" s="606"/>
      <c r="AG784" s="607"/>
      <c r="AH784" s="597" t="s">
        <v>609</v>
      </c>
      <c r="AI784" s="598"/>
      <c r="AJ784" s="598"/>
      <c r="AK784" s="598"/>
      <c r="AL784" s="598"/>
      <c r="AM784" s="598"/>
      <c r="AN784" s="598"/>
      <c r="AO784" s="598"/>
      <c r="AP784" s="598"/>
      <c r="AQ784" s="598"/>
      <c r="AR784" s="598"/>
      <c r="AS784" s="598"/>
      <c r="AT784" s="599"/>
      <c r="AU784" s="600" t="s">
        <v>609</v>
      </c>
      <c r="AV784" s="601"/>
      <c r="AW784" s="601"/>
      <c r="AX784" s="602"/>
    </row>
    <row r="785" spans="1:50" ht="24.75" customHeight="1" x14ac:dyDescent="0.15">
      <c r="A785" s="630"/>
      <c r="B785" s="631"/>
      <c r="C785" s="631"/>
      <c r="D785" s="631"/>
      <c r="E785" s="631"/>
      <c r="F785" s="632"/>
      <c r="G785" s="605" t="s">
        <v>609</v>
      </c>
      <c r="H785" s="606"/>
      <c r="I785" s="606"/>
      <c r="J785" s="606"/>
      <c r="K785" s="607"/>
      <c r="L785" s="597" t="s">
        <v>609</v>
      </c>
      <c r="M785" s="598"/>
      <c r="N785" s="598"/>
      <c r="O785" s="598"/>
      <c r="P785" s="598"/>
      <c r="Q785" s="598"/>
      <c r="R785" s="598"/>
      <c r="S785" s="598"/>
      <c r="T785" s="598"/>
      <c r="U785" s="598"/>
      <c r="V785" s="598"/>
      <c r="W785" s="598"/>
      <c r="X785" s="599"/>
      <c r="Y785" s="600" t="s">
        <v>609</v>
      </c>
      <c r="Z785" s="601"/>
      <c r="AA785" s="601"/>
      <c r="AB785" s="611"/>
      <c r="AC785" s="605" t="s">
        <v>609</v>
      </c>
      <c r="AD785" s="606"/>
      <c r="AE785" s="606"/>
      <c r="AF785" s="606"/>
      <c r="AG785" s="607"/>
      <c r="AH785" s="597" t="s">
        <v>609</v>
      </c>
      <c r="AI785" s="598"/>
      <c r="AJ785" s="598"/>
      <c r="AK785" s="598"/>
      <c r="AL785" s="598"/>
      <c r="AM785" s="598"/>
      <c r="AN785" s="598"/>
      <c r="AO785" s="598"/>
      <c r="AP785" s="598"/>
      <c r="AQ785" s="598"/>
      <c r="AR785" s="598"/>
      <c r="AS785" s="598"/>
      <c r="AT785" s="599"/>
      <c r="AU785" s="600" t="s">
        <v>609</v>
      </c>
      <c r="AV785" s="601"/>
      <c r="AW785" s="601"/>
      <c r="AX785" s="602"/>
    </row>
    <row r="786" spans="1:50" ht="24.75" customHeight="1" x14ac:dyDescent="0.15">
      <c r="A786" s="630"/>
      <c r="B786" s="631"/>
      <c r="C786" s="631"/>
      <c r="D786" s="631"/>
      <c r="E786" s="631"/>
      <c r="F786" s="632"/>
      <c r="G786" s="605" t="s">
        <v>609</v>
      </c>
      <c r="H786" s="606"/>
      <c r="I786" s="606"/>
      <c r="J786" s="606"/>
      <c r="K786" s="607"/>
      <c r="L786" s="597" t="s">
        <v>609</v>
      </c>
      <c r="M786" s="598"/>
      <c r="N786" s="598"/>
      <c r="O786" s="598"/>
      <c r="P786" s="598"/>
      <c r="Q786" s="598"/>
      <c r="R786" s="598"/>
      <c r="S786" s="598"/>
      <c r="T786" s="598"/>
      <c r="U786" s="598"/>
      <c r="V786" s="598"/>
      <c r="W786" s="598"/>
      <c r="X786" s="599"/>
      <c r="Y786" s="600" t="s">
        <v>609</v>
      </c>
      <c r="Z786" s="601"/>
      <c r="AA786" s="601"/>
      <c r="AB786" s="611"/>
      <c r="AC786" s="605" t="s">
        <v>609</v>
      </c>
      <c r="AD786" s="606"/>
      <c r="AE786" s="606"/>
      <c r="AF786" s="606"/>
      <c r="AG786" s="607"/>
      <c r="AH786" s="597" t="s">
        <v>609</v>
      </c>
      <c r="AI786" s="598"/>
      <c r="AJ786" s="598"/>
      <c r="AK786" s="598"/>
      <c r="AL786" s="598"/>
      <c r="AM786" s="598"/>
      <c r="AN786" s="598"/>
      <c r="AO786" s="598"/>
      <c r="AP786" s="598"/>
      <c r="AQ786" s="598"/>
      <c r="AR786" s="598"/>
      <c r="AS786" s="598"/>
      <c r="AT786" s="599"/>
      <c r="AU786" s="600" t="s">
        <v>609</v>
      </c>
      <c r="AV786" s="601"/>
      <c r="AW786" s="601"/>
      <c r="AX786" s="602"/>
    </row>
    <row r="787" spans="1:50" ht="24.75" customHeight="1" x14ac:dyDescent="0.15">
      <c r="A787" s="630"/>
      <c r="B787" s="631"/>
      <c r="C787" s="631"/>
      <c r="D787" s="631"/>
      <c r="E787" s="631"/>
      <c r="F787" s="632"/>
      <c r="G787" s="605" t="s">
        <v>609</v>
      </c>
      <c r="H787" s="606"/>
      <c r="I787" s="606"/>
      <c r="J787" s="606"/>
      <c r="K787" s="607"/>
      <c r="L787" s="597" t="s">
        <v>609</v>
      </c>
      <c r="M787" s="598"/>
      <c r="N787" s="598"/>
      <c r="O787" s="598"/>
      <c r="P787" s="598"/>
      <c r="Q787" s="598"/>
      <c r="R787" s="598"/>
      <c r="S787" s="598"/>
      <c r="T787" s="598"/>
      <c r="U787" s="598"/>
      <c r="V787" s="598"/>
      <c r="W787" s="598"/>
      <c r="X787" s="599"/>
      <c r="Y787" s="600" t="s">
        <v>609</v>
      </c>
      <c r="Z787" s="601"/>
      <c r="AA787" s="601"/>
      <c r="AB787" s="611"/>
      <c r="AC787" s="605" t="s">
        <v>609</v>
      </c>
      <c r="AD787" s="606"/>
      <c r="AE787" s="606"/>
      <c r="AF787" s="606"/>
      <c r="AG787" s="607"/>
      <c r="AH787" s="597" t="s">
        <v>609</v>
      </c>
      <c r="AI787" s="598"/>
      <c r="AJ787" s="598"/>
      <c r="AK787" s="598"/>
      <c r="AL787" s="598"/>
      <c r="AM787" s="598"/>
      <c r="AN787" s="598"/>
      <c r="AO787" s="598"/>
      <c r="AP787" s="598"/>
      <c r="AQ787" s="598"/>
      <c r="AR787" s="598"/>
      <c r="AS787" s="598"/>
      <c r="AT787" s="599"/>
      <c r="AU787" s="600" t="s">
        <v>609</v>
      </c>
      <c r="AV787" s="601"/>
      <c r="AW787" s="601"/>
      <c r="AX787" s="602"/>
    </row>
    <row r="788" spans="1:50" ht="24.75" customHeight="1" x14ac:dyDescent="0.15">
      <c r="A788" s="630"/>
      <c r="B788" s="631"/>
      <c r="C788" s="631"/>
      <c r="D788" s="631"/>
      <c r="E788" s="631"/>
      <c r="F788" s="632"/>
      <c r="G788" s="605" t="s">
        <v>609</v>
      </c>
      <c r="H788" s="606"/>
      <c r="I788" s="606"/>
      <c r="J788" s="606"/>
      <c r="K788" s="607"/>
      <c r="L788" s="597" t="s">
        <v>609</v>
      </c>
      <c r="M788" s="598"/>
      <c r="N788" s="598"/>
      <c r="O788" s="598"/>
      <c r="P788" s="598"/>
      <c r="Q788" s="598"/>
      <c r="R788" s="598"/>
      <c r="S788" s="598"/>
      <c r="T788" s="598"/>
      <c r="U788" s="598"/>
      <c r="V788" s="598"/>
      <c r="W788" s="598"/>
      <c r="X788" s="599"/>
      <c r="Y788" s="600" t="s">
        <v>609</v>
      </c>
      <c r="Z788" s="601"/>
      <c r="AA788" s="601"/>
      <c r="AB788" s="611"/>
      <c r="AC788" s="605" t="s">
        <v>609</v>
      </c>
      <c r="AD788" s="606"/>
      <c r="AE788" s="606"/>
      <c r="AF788" s="606"/>
      <c r="AG788" s="607"/>
      <c r="AH788" s="597" t="s">
        <v>609</v>
      </c>
      <c r="AI788" s="598"/>
      <c r="AJ788" s="598"/>
      <c r="AK788" s="598"/>
      <c r="AL788" s="598"/>
      <c r="AM788" s="598"/>
      <c r="AN788" s="598"/>
      <c r="AO788" s="598"/>
      <c r="AP788" s="598"/>
      <c r="AQ788" s="598"/>
      <c r="AR788" s="598"/>
      <c r="AS788" s="598"/>
      <c r="AT788" s="599"/>
      <c r="AU788" s="600" t="s">
        <v>609</v>
      </c>
      <c r="AV788" s="601"/>
      <c r="AW788" s="601"/>
      <c r="AX788" s="602"/>
    </row>
    <row r="789" spans="1:50" ht="24.75" customHeight="1" x14ac:dyDescent="0.15">
      <c r="A789" s="630"/>
      <c r="B789" s="631"/>
      <c r="C789" s="631"/>
      <c r="D789" s="631"/>
      <c r="E789" s="631"/>
      <c r="F789" s="632"/>
      <c r="G789" s="605" t="s">
        <v>609</v>
      </c>
      <c r="H789" s="606"/>
      <c r="I789" s="606"/>
      <c r="J789" s="606"/>
      <c r="K789" s="607"/>
      <c r="L789" s="597" t="s">
        <v>609</v>
      </c>
      <c r="M789" s="598"/>
      <c r="N789" s="598"/>
      <c r="O789" s="598"/>
      <c r="P789" s="598"/>
      <c r="Q789" s="598"/>
      <c r="R789" s="598"/>
      <c r="S789" s="598"/>
      <c r="T789" s="598"/>
      <c r="U789" s="598"/>
      <c r="V789" s="598"/>
      <c r="W789" s="598"/>
      <c r="X789" s="599"/>
      <c r="Y789" s="600" t="s">
        <v>609</v>
      </c>
      <c r="Z789" s="601"/>
      <c r="AA789" s="601"/>
      <c r="AB789" s="611"/>
      <c r="AC789" s="605" t="s">
        <v>609</v>
      </c>
      <c r="AD789" s="606"/>
      <c r="AE789" s="606"/>
      <c r="AF789" s="606"/>
      <c r="AG789" s="607"/>
      <c r="AH789" s="597" t="s">
        <v>609</v>
      </c>
      <c r="AI789" s="598"/>
      <c r="AJ789" s="598"/>
      <c r="AK789" s="598"/>
      <c r="AL789" s="598"/>
      <c r="AM789" s="598"/>
      <c r="AN789" s="598"/>
      <c r="AO789" s="598"/>
      <c r="AP789" s="598"/>
      <c r="AQ789" s="598"/>
      <c r="AR789" s="598"/>
      <c r="AS789" s="598"/>
      <c r="AT789" s="599"/>
      <c r="AU789" s="600" t="s">
        <v>609</v>
      </c>
      <c r="AV789" s="601"/>
      <c r="AW789" s="601"/>
      <c r="AX789" s="602"/>
    </row>
    <row r="790" spans="1:50" ht="24.75" customHeight="1" x14ac:dyDescent="0.15">
      <c r="A790" s="630"/>
      <c r="B790" s="631"/>
      <c r="C790" s="631"/>
      <c r="D790" s="631"/>
      <c r="E790" s="631"/>
      <c r="F790" s="632"/>
      <c r="G790" s="605" t="s">
        <v>609</v>
      </c>
      <c r="H790" s="606"/>
      <c r="I790" s="606"/>
      <c r="J790" s="606"/>
      <c r="K790" s="607"/>
      <c r="L790" s="597" t="s">
        <v>609</v>
      </c>
      <c r="M790" s="598"/>
      <c r="N790" s="598"/>
      <c r="O790" s="598"/>
      <c r="P790" s="598"/>
      <c r="Q790" s="598"/>
      <c r="R790" s="598"/>
      <c r="S790" s="598"/>
      <c r="T790" s="598"/>
      <c r="U790" s="598"/>
      <c r="V790" s="598"/>
      <c r="W790" s="598"/>
      <c r="X790" s="599"/>
      <c r="Y790" s="600" t="s">
        <v>609</v>
      </c>
      <c r="Z790" s="601"/>
      <c r="AA790" s="601"/>
      <c r="AB790" s="611"/>
      <c r="AC790" s="605" t="s">
        <v>609</v>
      </c>
      <c r="AD790" s="606"/>
      <c r="AE790" s="606"/>
      <c r="AF790" s="606"/>
      <c r="AG790" s="607"/>
      <c r="AH790" s="597" t="s">
        <v>609</v>
      </c>
      <c r="AI790" s="598"/>
      <c r="AJ790" s="598"/>
      <c r="AK790" s="598"/>
      <c r="AL790" s="598"/>
      <c r="AM790" s="598"/>
      <c r="AN790" s="598"/>
      <c r="AO790" s="598"/>
      <c r="AP790" s="598"/>
      <c r="AQ790" s="598"/>
      <c r="AR790" s="598"/>
      <c r="AS790" s="598"/>
      <c r="AT790" s="599"/>
      <c r="AU790" s="600" t="s">
        <v>609</v>
      </c>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15</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40" t="s">
        <v>594</v>
      </c>
      <c r="D837" s="340"/>
      <c r="E837" s="340"/>
      <c r="F837" s="340"/>
      <c r="G837" s="340"/>
      <c r="H837" s="340"/>
      <c r="I837" s="340"/>
      <c r="J837" s="341">
        <v>2010005006337</v>
      </c>
      <c r="K837" s="342"/>
      <c r="L837" s="342"/>
      <c r="M837" s="342"/>
      <c r="N837" s="342"/>
      <c r="O837" s="342"/>
      <c r="P837" s="343" t="s">
        <v>595</v>
      </c>
      <c r="Q837" s="343"/>
      <c r="R837" s="343"/>
      <c r="S837" s="343"/>
      <c r="T837" s="343"/>
      <c r="U837" s="343"/>
      <c r="V837" s="343"/>
      <c r="W837" s="343"/>
      <c r="X837" s="343"/>
      <c r="Y837" s="344">
        <f>SUM(Y791:AB800)</f>
        <v>15</v>
      </c>
      <c r="Z837" s="345"/>
      <c r="AA837" s="345"/>
      <c r="AB837" s="905"/>
      <c r="AC837" s="356" t="s">
        <v>596</v>
      </c>
      <c r="AD837" s="364"/>
      <c r="AE837" s="364"/>
      <c r="AF837" s="364"/>
      <c r="AG837" s="364"/>
      <c r="AH837" s="365" t="s">
        <v>593</v>
      </c>
      <c r="AI837" s="366"/>
      <c r="AJ837" s="366"/>
      <c r="AK837" s="366"/>
      <c r="AL837" s="350" t="s">
        <v>593</v>
      </c>
      <c r="AM837" s="351"/>
      <c r="AN837" s="351"/>
      <c r="AO837" s="352"/>
      <c r="AP837" s="353" t="s">
        <v>600</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600</v>
      </c>
      <c r="F1102" s="371"/>
      <c r="G1102" s="371"/>
      <c r="H1102" s="371"/>
      <c r="I1102" s="371"/>
      <c r="J1102" s="341" t="s">
        <v>600</v>
      </c>
      <c r="K1102" s="342"/>
      <c r="L1102" s="342"/>
      <c r="M1102" s="342"/>
      <c r="N1102" s="342"/>
      <c r="O1102" s="342"/>
      <c r="P1102" s="355" t="s">
        <v>600</v>
      </c>
      <c r="Q1102" s="343"/>
      <c r="R1102" s="343"/>
      <c r="S1102" s="343"/>
      <c r="T1102" s="343"/>
      <c r="U1102" s="343"/>
      <c r="V1102" s="343"/>
      <c r="W1102" s="343"/>
      <c r="X1102" s="343"/>
      <c r="Y1102" s="344" t="s">
        <v>600</v>
      </c>
      <c r="Z1102" s="345"/>
      <c r="AA1102" s="345"/>
      <c r="AB1102" s="346"/>
      <c r="AC1102" s="347"/>
      <c r="AD1102" s="347"/>
      <c r="AE1102" s="347"/>
      <c r="AF1102" s="347"/>
      <c r="AG1102" s="347"/>
      <c r="AH1102" s="348" t="s">
        <v>600</v>
      </c>
      <c r="AI1102" s="349"/>
      <c r="AJ1102" s="349"/>
      <c r="AK1102" s="349"/>
      <c r="AL1102" s="350" t="s">
        <v>600</v>
      </c>
      <c r="AM1102" s="351"/>
      <c r="AN1102" s="351"/>
      <c r="AO1102" s="352"/>
      <c r="AP1102" s="353" t="s">
        <v>600</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11">
      <formula>IF(RIGHT(TEXT(P14,"0.#"),1)=".",FALSE,TRUE)</formula>
    </cfRule>
    <cfRule type="expression" dxfId="2796" priority="14012">
      <formula>IF(RIGHT(TEXT(P14,"0.#"),1)=".",TRUE,FALSE)</formula>
    </cfRule>
  </conditionalFormatting>
  <conditionalFormatting sqref="AE32">
    <cfRule type="expression" dxfId="2795" priority="14001">
      <formula>IF(RIGHT(TEXT(AE32,"0.#"),1)=".",FALSE,TRUE)</formula>
    </cfRule>
    <cfRule type="expression" dxfId="2794" priority="14002">
      <formula>IF(RIGHT(TEXT(AE32,"0.#"),1)=".",TRUE,FALSE)</formula>
    </cfRule>
  </conditionalFormatting>
  <conditionalFormatting sqref="P18:AX18">
    <cfRule type="expression" dxfId="2793" priority="13887">
      <formula>IF(RIGHT(TEXT(P18,"0.#"),1)=".",FALSE,TRUE)</formula>
    </cfRule>
    <cfRule type="expression" dxfId="2792" priority="13888">
      <formula>IF(RIGHT(TEXT(P18,"0.#"),1)=".",TRUE,FALSE)</formula>
    </cfRule>
  </conditionalFormatting>
  <conditionalFormatting sqref="Y782">
    <cfRule type="expression" dxfId="2791" priority="13883">
      <formula>IF(RIGHT(TEXT(Y782,"0.#"),1)=".",FALSE,TRUE)</formula>
    </cfRule>
    <cfRule type="expression" dxfId="2790" priority="13884">
      <formula>IF(RIGHT(TEXT(Y782,"0.#"),1)=".",TRUE,FALSE)</formula>
    </cfRule>
  </conditionalFormatting>
  <conditionalFormatting sqref="Y791">
    <cfRule type="expression" dxfId="2789" priority="13879">
      <formula>IF(RIGHT(TEXT(Y791,"0.#"),1)=".",FALSE,TRUE)</formula>
    </cfRule>
    <cfRule type="expression" dxfId="2788" priority="13880">
      <formula>IF(RIGHT(TEXT(Y791,"0.#"),1)=".",TRUE,FALSE)</formula>
    </cfRule>
  </conditionalFormatting>
  <conditionalFormatting sqref="Y822:Y829 Y820 Y809:Y816 Y807 Y796:Y803 Y794">
    <cfRule type="expression" dxfId="2787" priority="13661">
      <formula>IF(RIGHT(TEXT(Y794,"0.#"),1)=".",FALSE,TRUE)</formula>
    </cfRule>
    <cfRule type="expression" dxfId="2786" priority="13662">
      <formula>IF(RIGHT(TEXT(Y794,"0.#"),1)=".",TRUE,FALSE)</formula>
    </cfRule>
  </conditionalFormatting>
  <conditionalFormatting sqref="P16:AQ17 P15:AX15 P13:AX13">
    <cfRule type="expression" dxfId="2785" priority="13709">
      <formula>IF(RIGHT(TEXT(P13,"0.#"),1)=".",FALSE,TRUE)</formula>
    </cfRule>
    <cfRule type="expression" dxfId="2784" priority="13710">
      <formula>IF(RIGHT(TEXT(P13,"0.#"),1)=".",TRUE,FALSE)</formula>
    </cfRule>
  </conditionalFormatting>
  <conditionalFormatting sqref="P19:AJ19">
    <cfRule type="expression" dxfId="2783" priority="13707">
      <formula>IF(RIGHT(TEXT(P19,"0.#"),1)=".",FALSE,TRUE)</formula>
    </cfRule>
    <cfRule type="expression" dxfId="2782" priority="13708">
      <formula>IF(RIGHT(TEXT(P19,"0.#"),1)=".",TRUE,FALSE)</formula>
    </cfRule>
  </conditionalFormatting>
  <conditionalFormatting sqref="AE101 AQ101">
    <cfRule type="expression" dxfId="2781" priority="13699">
      <formula>IF(RIGHT(TEXT(AE101,"0.#"),1)=".",FALSE,TRUE)</formula>
    </cfRule>
    <cfRule type="expression" dxfId="2780" priority="13700">
      <formula>IF(RIGHT(TEXT(AE101,"0.#"),1)=".",TRUE,FALSE)</formula>
    </cfRule>
  </conditionalFormatting>
  <conditionalFormatting sqref="Y781 Y783:Y790">
    <cfRule type="expression" dxfId="2779" priority="13685">
      <formula>IF(RIGHT(TEXT(Y781,"0.#"),1)=".",FALSE,TRUE)</formula>
    </cfRule>
    <cfRule type="expression" dxfId="2778" priority="13686">
      <formula>IF(RIGHT(TEXT(Y781,"0.#"),1)=".",TRUE,FALSE)</formula>
    </cfRule>
  </conditionalFormatting>
  <conditionalFormatting sqref="AU782:AU789">
    <cfRule type="expression" dxfId="2777" priority="13683">
      <formula>IF(RIGHT(TEXT(AU782,"0.#"),1)=".",FALSE,TRUE)</formula>
    </cfRule>
    <cfRule type="expression" dxfId="2776" priority="13684">
      <formula>IF(RIGHT(TEXT(AU782,"0.#"),1)=".",TRUE,FALSE)</formula>
    </cfRule>
  </conditionalFormatting>
  <conditionalFormatting sqref="AU791">
    <cfRule type="expression" dxfId="2775" priority="13681">
      <formula>IF(RIGHT(TEXT(AU791,"0.#"),1)=".",FALSE,TRUE)</formula>
    </cfRule>
    <cfRule type="expression" dxfId="2774" priority="13682">
      <formula>IF(RIGHT(TEXT(AU791,"0.#"),1)=".",TRUE,FALSE)</formula>
    </cfRule>
  </conditionalFormatting>
  <conditionalFormatting sqref="AU790 AU781">
    <cfRule type="expression" dxfId="2773" priority="13679">
      <formula>IF(RIGHT(TEXT(AU781,"0.#"),1)=".",FALSE,TRUE)</formula>
    </cfRule>
    <cfRule type="expression" dxfId="2772" priority="13680">
      <formula>IF(RIGHT(TEXT(AU781,"0.#"),1)=".",TRUE,FALSE)</formula>
    </cfRule>
  </conditionalFormatting>
  <conditionalFormatting sqref="Y821 Y808 Y795">
    <cfRule type="expression" dxfId="2771" priority="13665">
      <formula>IF(RIGHT(TEXT(Y795,"0.#"),1)=".",FALSE,TRUE)</formula>
    </cfRule>
    <cfRule type="expression" dxfId="2770" priority="13666">
      <formula>IF(RIGHT(TEXT(Y795,"0.#"),1)=".",TRUE,FALSE)</formula>
    </cfRule>
  </conditionalFormatting>
  <conditionalFormatting sqref="Y830 Y817 Y804">
    <cfRule type="expression" dxfId="2769" priority="13663">
      <formula>IF(RIGHT(TEXT(Y804,"0.#"),1)=".",FALSE,TRUE)</formula>
    </cfRule>
    <cfRule type="expression" dxfId="2768" priority="13664">
      <formula>IF(RIGHT(TEXT(Y804,"0.#"),1)=".",TRUE,FALSE)</formula>
    </cfRule>
  </conditionalFormatting>
  <conditionalFormatting sqref="AU821 AU808 AU795">
    <cfRule type="expression" dxfId="2767" priority="13659">
      <formula>IF(RIGHT(TEXT(AU795,"0.#"),1)=".",FALSE,TRUE)</formula>
    </cfRule>
    <cfRule type="expression" dxfId="2766" priority="13660">
      <formula>IF(RIGHT(TEXT(AU795,"0.#"),1)=".",TRUE,FALSE)</formula>
    </cfRule>
  </conditionalFormatting>
  <conditionalFormatting sqref="AU830 AU817 AU804">
    <cfRule type="expression" dxfId="2765" priority="13657">
      <formula>IF(RIGHT(TEXT(AU804,"0.#"),1)=".",FALSE,TRUE)</formula>
    </cfRule>
    <cfRule type="expression" dxfId="2764" priority="13658">
      <formula>IF(RIGHT(TEXT(AU804,"0.#"),1)=".",TRUE,FALSE)</formula>
    </cfRule>
  </conditionalFormatting>
  <conditionalFormatting sqref="AU822:AU829 AU820 AU809:AU816 AU807 AU796:AU803 AU794">
    <cfRule type="expression" dxfId="2763" priority="13655">
      <formula>IF(RIGHT(TEXT(AU794,"0.#"),1)=".",FALSE,TRUE)</formula>
    </cfRule>
    <cfRule type="expression" dxfId="2762" priority="13656">
      <formula>IF(RIGHT(TEXT(AU794,"0.#"),1)=".",TRUE,FALSE)</formula>
    </cfRule>
  </conditionalFormatting>
  <conditionalFormatting sqref="AM87">
    <cfRule type="expression" dxfId="2761" priority="13309">
      <formula>IF(RIGHT(TEXT(AM87,"0.#"),1)=".",FALSE,TRUE)</formula>
    </cfRule>
    <cfRule type="expression" dxfId="2760" priority="13310">
      <formula>IF(RIGHT(TEXT(AM87,"0.#"),1)=".",TRUE,FALSE)</formula>
    </cfRule>
  </conditionalFormatting>
  <conditionalFormatting sqref="AE55">
    <cfRule type="expression" dxfId="2759" priority="13377">
      <formula>IF(RIGHT(TEXT(AE55,"0.#"),1)=".",FALSE,TRUE)</formula>
    </cfRule>
    <cfRule type="expression" dxfId="2758" priority="13378">
      <formula>IF(RIGHT(TEXT(AE55,"0.#"),1)=".",TRUE,FALSE)</formula>
    </cfRule>
  </conditionalFormatting>
  <conditionalFormatting sqref="AI55">
    <cfRule type="expression" dxfId="2757" priority="13375">
      <formula>IF(RIGHT(TEXT(AI55,"0.#"),1)=".",FALSE,TRUE)</formula>
    </cfRule>
    <cfRule type="expression" dxfId="2756" priority="13376">
      <formula>IF(RIGHT(TEXT(AI55,"0.#"),1)=".",TRUE,FALSE)</formula>
    </cfRule>
  </conditionalFormatting>
  <conditionalFormatting sqref="AM34">
    <cfRule type="expression" dxfId="2755" priority="13455">
      <formula>IF(RIGHT(TEXT(AM34,"0.#"),1)=".",FALSE,TRUE)</formula>
    </cfRule>
    <cfRule type="expression" dxfId="2754" priority="13456">
      <formula>IF(RIGHT(TEXT(AM34,"0.#"),1)=".",TRUE,FALSE)</formula>
    </cfRule>
  </conditionalFormatting>
  <conditionalFormatting sqref="AE33">
    <cfRule type="expression" dxfId="2753" priority="13469">
      <formula>IF(RIGHT(TEXT(AE33,"0.#"),1)=".",FALSE,TRUE)</formula>
    </cfRule>
    <cfRule type="expression" dxfId="2752" priority="13470">
      <formula>IF(RIGHT(TEXT(AE33,"0.#"),1)=".",TRUE,FALSE)</formula>
    </cfRule>
  </conditionalFormatting>
  <conditionalFormatting sqref="AE34">
    <cfRule type="expression" dxfId="2751" priority="13467">
      <formula>IF(RIGHT(TEXT(AE34,"0.#"),1)=".",FALSE,TRUE)</formula>
    </cfRule>
    <cfRule type="expression" dxfId="2750" priority="13468">
      <formula>IF(RIGHT(TEXT(AE34,"0.#"),1)=".",TRUE,FALSE)</formula>
    </cfRule>
  </conditionalFormatting>
  <conditionalFormatting sqref="AI34">
    <cfRule type="expression" dxfId="2749" priority="13465">
      <formula>IF(RIGHT(TEXT(AI34,"0.#"),1)=".",FALSE,TRUE)</formula>
    </cfRule>
    <cfRule type="expression" dxfId="2748" priority="13466">
      <formula>IF(RIGHT(TEXT(AI34,"0.#"),1)=".",TRUE,FALSE)</formula>
    </cfRule>
  </conditionalFormatting>
  <conditionalFormatting sqref="AI33">
    <cfRule type="expression" dxfId="2747" priority="13463">
      <formula>IF(RIGHT(TEXT(AI33,"0.#"),1)=".",FALSE,TRUE)</formula>
    </cfRule>
    <cfRule type="expression" dxfId="2746" priority="13464">
      <formula>IF(RIGHT(TEXT(AI33,"0.#"),1)=".",TRUE,FALSE)</formula>
    </cfRule>
  </conditionalFormatting>
  <conditionalFormatting sqref="AI32">
    <cfRule type="expression" dxfId="2745" priority="13461">
      <formula>IF(RIGHT(TEXT(AI32,"0.#"),1)=".",FALSE,TRUE)</formula>
    </cfRule>
    <cfRule type="expression" dxfId="2744" priority="13462">
      <formula>IF(RIGHT(TEXT(AI32,"0.#"),1)=".",TRUE,FALSE)</formula>
    </cfRule>
  </conditionalFormatting>
  <conditionalFormatting sqref="AM32">
    <cfRule type="expression" dxfId="2743" priority="13459">
      <formula>IF(RIGHT(TEXT(AM32,"0.#"),1)=".",FALSE,TRUE)</formula>
    </cfRule>
    <cfRule type="expression" dxfId="2742" priority="13460">
      <formula>IF(RIGHT(TEXT(AM32,"0.#"),1)=".",TRUE,FALSE)</formula>
    </cfRule>
  </conditionalFormatting>
  <conditionalFormatting sqref="AM33">
    <cfRule type="expression" dxfId="2741" priority="13457">
      <formula>IF(RIGHT(TEXT(AM33,"0.#"),1)=".",FALSE,TRUE)</formula>
    </cfRule>
    <cfRule type="expression" dxfId="2740" priority="13458">
      <formula>IF(RIGHT(TEXT(AM33,"0.#"),1)=".",TRUE,FALSE)</formula>
    </cfRule>
  </conditionalFormatting>
  <conditionalFormatting sqref="AQ32:AQ34">
    <cfRule type="expression" dxfId="2739" priority="13449">
      <formula>IF(RIGHT(TEXT(AQ32,"0.#"),1)=".",FALSE,TRUE)</formula>
    </cfRule>
    <cfRule type="expression" dxfId="2738" priority="13450">
      <formula>IF(RIGHT(TEXT(AQ32,"0.#"),1)=".",TRUE,FALSE)</formula>
    </cfRule>
  </conditionalFormatting>
  <conditionalFormatting sqref="AU32:AU34">
    <cfRule type="expression" dxfId="2737" priority="13447">
      <formula>IF(RIGHT(TEXT(AU32,"0.#"),1)=".",FALSE,TRUE)</formula>
    </cfRule>
    <cfRule type="expression" dxfId="2736" priority="13448">
      <formula>IF(RIGHT(TEXT(AU32,"0.#"),1)=".",TRUE,FALSE)</formula>
    </cfRule>
  </conditionalFormatting>
  <conditionalFormatting sqref="AE53">
    <cfRule type="expression" dxfId="2735" priority="13381">
      <formula>IF(RIGHT(TEXT(AE53,"0.#"),1)=".",FALSE,TRUE)</formula>
    </cfRule>
    <cfRule type="expression" dxfId="2734" priority="13382">
      <formula>IF(RIGHT(TEXT(AE53,"0.#"),1)=".",TRUE,FALSE)</formula>
    </cfRule>
  </conditionalFormatting>
  <conditionalFormatting sqref="AE54">
    <cfRule type="expression" dxfId="2733" priority="13379">
      <formula>IF(RIGHT(TEXT(AE54,"0.#"),1)=".",FALSE,TRUE)</formula>
    </cfRule>
    <cfRule type="expression" dxfId="2732" priority="13380">
      <formula>IF(RIGHT(TEXT(AE54,"0.#"),1)=".",TRUE,FALSE)</formula>
    </cfRule>
  </conditionalFormatting>
  <conditionalFormatting sqref="AI54">
    <cfRule type="expression" dxfId="2731" priority="13373">
      <formula>IF(RIGHT(TEXT(AI54,"0.#"),1)=".",FALSE,TRUE)</formula>
    </cfRule>
    <cfRule type="expression" dxfId="2730" priority="13374">
      <formula>IF(RIGHT(TEXT(AI54,"0.#"),1)=".",TRUE,FALSE)</formula>
    </cfRule>
  </conditionalFormatting>
  <conditionalFormatting sqref="AI53">
    <cfRule type="expression" dxfId="2729" priority="13371">
      <formula>IF(RIGHT(TEXT(AI53,"0.#"),1)=".",FALSE,TRUE)</formula>
    </cfRule>
    <cfRule type="expression" dxfId="2728" priority="13372">
      <formula>IF(RIGHT(TEXT(AI53,"0.#"),1)=".",TRUE,FALSE)</formula>
    </cfRule>
  </conditionalFormatting>
  <conditionalFormatting sqref="AM53">
    <cfRule type="expression" dxfId="2727" priority="13369">
      <formula>IF(RIGHT(TEXT(AM53,"0.#"),1)=".",FALSE,TRUE)</formula>
    </cfRule>
    <cfRule type="expression" dxfId="2726" priority="13370">
      <formula>IF(RIGHT(TEXT(AM53,"0.#"),1)=".",TRUE,FALSE)</formula>
    </cfRule>
  </conditionalFormatting>
  <conditionalFormatting sqref="AM54">
    <cfRule type="expression" dxfId="2725" priority="13367">
      <formula>IF(RIGHT(TEXT(AM54,"0.#"),1)=".",FALSE,TRUE)</formula>
    </cfRule>
    <cfRule type="expression" dxfId="2724" priority="13368">
      <formula>IF(RIGHT(TEXT(AM54,"0.#"),1)=".",TRUE,FALSE)</formula>
    </cfRule>
  </conditionalFormatting>
  <conditionalFormatting sqref="AM55">
    <cfRule type="expression" dxfId="2723" priority="13365">
      <formula>IF(RIGHT(TEXT(AM55,"0.#"),1)=".",FALSE,TRUE)</formula>
    </cfRule>
    <cfRule type="expression" dxfId="2722" priority="13366">
      <formula>IF(RIGHT(TEXT(AM55,"0.#"),1)=".",TRUE,FALSE)</formula>
    </cfRule>
  </conditionalFormatting>
  <conditionalFormatting sqref="AE60">
    <cfRule type="expression" dxfId="2721" priority="13351">
      <formula>IF(RIGHT(TEXT(AE60,"0.#"),1)=".",FALSE,TRUE)</formula>
    </cfRule>
    <cfRule type="expression" dxfId="2720" priority="13352">
      <formula>IF(RIGHT(TEXT(AE60,"0.#"),1)=".",TRUE,FALSE)</formula>
    </cfRule>
  </conditionalFormatting>
  <conditionalFormatting sqref="AE61">
    <cfRule type="expression" dxfId="2719" priority="13349">
      <formula>IF(RIGHT(TEXT(AE61,"0.#"),1)=".",FALSE,TRUE)</formula>
    </cfRule>
    <cfRule type="expression" dxfId="2718" priority="13350">
      <formula>IF(RIGHT(TEXT(AE61,"0.#"),1)=".",TRUE,FALSE)</formula>
    </cfRule>
  </conditionalFormatting>
  <conditionalFormatting sqref="AE62">
    <cfRule type="expression" dxfId="2717" priority="13347">
      <formula>IF(RIGHT(TEXT(AE62,"0.#"),1)=".",FALSE,TRUE)</formula>
    </cfRule>
    <cfRule type="expression" dxfId="2716" priority="13348">
      <formula>IF(RIGHT(TEXT(AE62,"0.#"),1)=".",TRUE,FALSE)</formula>
    </cfRule>
  </conditionalFormatting>
  <conditionalFormatting sqref="AI62">
    <cfRule type="expression" dxfId="2715" priority="13345">
      <formula>IF(RIGHT(TEXT(AI62,"0.#"),1)=".",FALSE,TRUE)</formula>
    </cfRule>
    <cfRule type="expression" dxfId="2714" priority="13346">
      <formula>IF(RIGHT(TEXT(AI62,"0.#"),1)=".",TRUE,FALSE)</formula>
    </cfRule>
  </conditionalFormatting>
  <conditionalFormatting sqref="AI61">
    <cfRule type="expression" dxfId="2713" priority="13343">
      <formula>IF(RIGHT(TEXT(AI61,"0.#"),1)=".",FALSE,TRUE)</formula>
    </cfRule>
    <cfRule type="expression" dxfId="2712" priority="13344">
      <formula>IF(RIGHT(TEXT(AI61,"0.#"),1)=".",TRUE,FALSE)</formula>
    </cfRule>
  </conditionalFormatting>
  <conditionalFormatting sqref="AI60">
    <cfRule type="expression" dxfId="2711" priority="13341">
      <formula>IF(RIGHT(TEXT(AI60,"0.#"),1)=".",FALSE,TRUE)</formula>
    </cfRule>
    <cfRule type="expression" dxfId="2710" priority="13342">
      <formula>IF(RIGHT(TEXT(AI60,"0.#"),1)=".",TRUE,FALSE)</formula>
    </cfRule>
  </conditionalFormatting>
  <conditionalFormatting sqref="AM60">
    <cfRule type="expression" dxfId="2709" priority="13339">
      <formula>IF(RIGHT(TEXT(AM60,"0.#"),1)=".",FALSE,TRUE)</formula>
    </cfRule>
    <cfRule type="expression" dxfId="2708" priority="13340">
      <formula>IF(RIGHT(TEXT(AM60,"0.#"),1)=".",TRUE,FALSE)</formula>
    </cfRule>
  </conditionalFormatting>
  <conditionalFormatting sqref="AM61">
    <cfRule type="expression" dxfId="2707" priority="13337">
      <formula>IF(RIGHT(TEXT(AM61,"0.#"),1)=".",FALSE,TRUE)</formula>
    </cfRule>
    <cfRule type="expression" dxfId="2706" priority="13338">
      <formula>IF(RIGHT(TEXT(AM61,"0.#"),1)=".",TRUE,FALSE)</formula>
    </cfRule>
  </conditionalFormatting>
  <conditionalFormatting sqref="AM62">
    <cfRule type="expression" dxfId="2705" priority="13335">
      <formula>IF(RIGHT(TEXT(AM62,"0.#"),1)=".",FALSE,TRUE)</formula>
    </cfRule>
    <cfRule type="expression" dxfId="2704" priority="13336">
      <formula>IF(RIGHT(TEXT(AM62,"0.#"),1)=".",TRUE,FALSE)</formula>
    </cfRule>
  </conditionalFormatting>
  <conditionalFormatting sqref="AE87">
    <cfRule type="expression" dxfId="2703" priority="13321">
      <formula>IF(RIGHT(TEXT(AE87,"0.#"),1)=".",FALSE,TRUE)</formula>
    </cfRule>
    <cfRule type="expression" dxfId="2702" priority="13322">
      <formula>IF(RIGHT(TEXT(AE87,"0.#"),1)=".",TRUE,FALSE)</formula>
    </cfRule>
  </conditionalFormatting>
  <conditionalFormatting sqref="AE88">
    <cfRule type="expression" dxfId="2701" priority="13319">
      <formula>IF(RIGHT(TEXT(AE88,"0.#"),1)=".",FALSE,TRUE)</formula>
    </cfRule>
    <cfRule type="expression" dxfId="2700" priority="13320">
      <formula>IF(RIGHT(TEXT(AE88,"0.#"),1)=".",TRUE,FALSE)</formula>
    </cfRule>
  </conditionalFormatting>
  <conditionalFormatting sqref="AE89">
    <cfRule type="expression" dxfId="2699" priority="13317">
      <formula>IF(RIGHT(TEXT(AE89,"0.#"),1)=".",FALSE,TRUE)</formula>
    </cfRule>
    <cfRule type="expression" dxfId="2698" priority="13318">
      <formula>IF(RIGHT(TEXT(AE89,"0.#"),1)=".",TRUE,FALSE)</formula>
    </cfRule>
  </conditionalFormatting>
  <conditionalFormatting sqref="AI89">
    <cfRule type="expression" dxfId="2697" priority="13315">
      <formula>IF(RIGHT(TEXT(AI89,"0.#"),1)=".",FALSE,TRUE)</formula>
    </cfRule>
    <cfRule type="expression" dxfId="2696" priority="13316">
      <formula>IF(RIGHT(TEXT(AI89,"0.#"),1)=".",TRUE,FALSE)</formula>
    </cfRule>
  </conditionalFormatting>
  <conditionalFormatting sqref="AI88">
    <cfRule type="expression" dxfId="2695" priority="13313">
      <formula>IF(RIGHT(TEXT(AI88,"0.#"),1)=".",FALSE,TRUE)</formula>
    </cfRule>
    <cfRule type="expression" dxfId="2694" priority="13314">
      <formula>IF(RIGHT(TEXT(AI88,"0.#"),1)=".",TRUE,FALSE)</formula>
    </cfRule>
  </conditionalFormatting>
  <conditionalFormatting sqref="AI87">
    <cfRule type="expression" dxfId="2693" priority="13311">
      <formula>IF(RIGHT(TEXT(AI87,"0.#"),1)=".",FALSE,TRUE)</formula>
    </cfRule>
    <cfRule type="expression" dxfId="2692" priority="13312">
      <formula>IF(RIGHT(TEXT(AI87,"0.#"),1)=".",TRUE,FALSE)</formula>
    </cfRule>
  </conditionalFormatting>
  <conditionalFormatting sqref="AM88">
    <cfRule type="expression" dxfId="2691" priority="13307">
      <formula>IF(RIGHT(TEXT(AM88,"0.#"),1)=".",FALSE,TRUE)</formula>
    </cfRule>
    <cfRule type="expression" dxfId="2690" priority="13308">
      <formula>IF(RIGHT(TEXT(AM88,"0.#"),1)=".",TRUE,FALSE)</formula>
    </cfRule>
  </conditionalFormatting>
  <conditionalFormatting sqref="AM89">
    <cfRule type="expression" dxfId="2689" priority="13305">
      <formula>IF(RIGHT(TEXT(AM89,"0.#"),1)=".",FALSE,TRUE)</formula>
    </cfRule>
    <cfRule type="expression" dxfId="2688" priority="13306">
      <formula>IF(RIGHT(TEXT(AM89,"0.#"),1)=".",TRUE,FALSE)</formula>
    </cfRule>
  </conditionalFormatting>
  <conditionalFormatting sqref="AE92">
    <cfRule type="expression" dxfId="2687" priority="13291">
      <formula>IF(RIGHT(TEXT(AE92,"0.#"),1)=".",FALSE,TRUE)</formula>
    </cfRule>
    <cfRule type="expression" dxfId="2686" priority="13292">
      <formula>IF(RIGHT(TEXT(AE92,"0.#"),1)=".",TRUE,FALSE)</formula>
    </cfRule>
  </conditionalFormatting>
  <conditionalFormatting sqref="AE93">
    <cfRule type="expression" dxfId="2685" priority="13289">
      <formula>IF(RIGHT(TEXT(AE93,"0.#"),1)=".",FALSE,TRUE)</formula>
    </cfRule>
    <cfRule type="expression" dxfId="2684" priority="13290">
      <formula>IF(RIGHT(TEXT(AE93,"0.#"),1)=".",TRUE,FALSE)</formula>
    </cfRule>
  </conditionalFormatting>
  <conditionalFormatting sqref="AE94">
    <cfRule type="expression" dxfId="2683" priority="13287">
      <formula>IF(RIGHT(TEXT(AE94,"0.#"),1)=".",FALSE,TRUE)</formula>
    </cfRule>
    <cfRule type="expression" dxfId="2682" priority="13288">
      <formula>IF(RIGHT(TEXT(AE94,"0.#"),1)=".",TRUE,FALSE)</formula>
    </cfRule>
  </conditionalFormatting>
  <conditionalFormatting sqref="AI94">
    <cfRule type="expression" dxfId="2681" priority="13285">
      <formula>IF(RIGHT(TEXT(AI94,"0.#"),1)=".",FALSE,TRUE)</formula>
    </cfRule>
    <cfRule type="expression" dxfId="2680" priority="13286">
      <formula>IF(RIGHT(TEXT(AI94,"0.#"),1)=".",TRUE,FALSE)</formula>
    </cfRule>
  </conditionalFormatting>
  <conditionalFormatting sqref="AI93">
    <cfRule type="expression" dxfId="2679" priority="13283">
      <formula>IF(RIGHT(TEXT(AI93,"0.#"),1)=".",FALSE,TRUE)</formula>
    </cfRule>
    <cfRule type="expression" dxfId="2678" priority="13284">
      <formula>IF(RIGHT(TEXT(AI93,"0.#"),1)=".",TRUE,FALSE)</formula>
    </cfRule>
  </conditionalFormatting>
  <conditionalFormatting sqref="AI92">
    <cfRule type="expression" dxfId="2677" priority="13281">
      <formula>IF(RIGHT(TEXT(AI92,"0.#"),1)=".",FALSE,TRUE)</formula>
    </cfRule>
    <cfRule type="expression" dxfId="2676" priority="13282">
      <formula>IF(RIGHT(TEXT(AI92,"0.#"),1)=".",TRUE,FALSE)</formula>
    </cfRule>
  </conditionalFormatting>
  <conditionalFormatting sqref="AM92">
    <cfRule type="expression" dxfId="2675" priority="13279">
      <formula>IF(RIGHT(TEXT(AM92,"0.#"),1)=".",FALSE,TRUE)</formula>
    </cfRule>
    <cfRule type="expression" dxfId="2674" priority="13280">
      <formula>IF(RIGHT(TEXT(AM92,"0.#"),1)=".",TRUE,FALSE)</formula>
    </cfRule>
  </conditionalFormatting>
  <conditionalFormatting sqref="AM93">
    <cfRule type="expression" dxfId="2673" priority="13277">
      <formula>IF(RIGHT(TEXT(AM93,"0.#"),1)=".",FALSE,TRUE)</formula>
    </cfRule>
    <cfRule type="expression" dxfId="2672" priority="13278">
      <formula>IF(RIGHT(TEXT(AM93,"0.#"),1)=".",TRUE,FALSE)</formula>
    </cfRule>
  </conditionalFormatting>
  <conditionalFormatting sqref="AM94">
    <cfRule type="expression" dxfId="2671" priority="13275">
      <formula>IF(RIGHT(TEXT(AM94,"0.#"),1)=".",FALSE,TRUE)</formula>
    </cfRule>
    <cfRule type="expression" dxfId="2670" priority="13276">
      <formula>IF(RIGHT(TEXT(AM94,"0.#"),1)=".",TRUE,FALSE)</formula>
    </cfRule>
  </conditionalFormatting>
  <conditionalFormatting sqref="AE97">
    <cfRule type="expression" dxfId="2669" priority="13261">
      <formula>IF(RIGHT(TEXT(AE97,"0.#"),1)=".",FALSE,TRUE)</formula>
    </cfRule>
    <cfRule type="expression" dxfId="2668" priority="13262">
      <formula>IF(RIGHT(TEXT(AE97,"0.#"),1)=".",TRUE,FALSE)</formula>
    </cfRule>
  </conditionalFormatting>
  <conditionalFormatting sqref="AE98">
    <cfRule type="expression" dxfId="2667" priority="13259">
      <formula>IF(RIGHT(TEXT(AE98,"0.#"),1)=".",FALSE,TRUE)</formula>
    </cfRule>
    <cfRule type="expression" dxfId="2666" priority="13260">
      <formula>IF(RIGHT(TEXT(AE98,"0.#"),1)=".",TRUE,FALSE)</formula>
    </cfRule>
  </conditionalFormatting>
  <conditionalFormatting sqref="AE99">
    <cfRule type="expression" dxfId="2665" priority="13257">
      <formula>IF(RIGHT(TEXT(AE99,"0.#"),1)=".",FALSE,TRUE)</formula>
    </cfRule>
    <cfRule type="expression" dxfId="2664" priority="13258">
      <formula>IF(RIGHT(TEXT(AE99,"0.#"),1)=".",TRUE,FALSE)</formula>
    </cfRule>
  </conditionalFormatting>
  <conditionalFormatting sqref="AI99">
    <cfRule type="expression" dxfId="2663" priority="13255">
      <formula>IF(RIGHT(TEXT(AI99,"0.#"),1)=".",FALSE,TRUE)</formula>
    </cfRule>
    <cfRule type="expression" dxfId="2662" priority="13256">
      <formula>IF(RIGHT(TEXT(AI99,"0.#"),1)=".",TRUE,FALSE)</formula>
    </cfRule>
  </conditionalFormatting>
  <conditionalFormatting sqref="AI98">
    <cfRule type="expression" dxfId="2661" priority="13253">
      <formula>IF(RIGHT(TEXT(AI98,"0.#"),1)=".",FALSE,TRUE)</formula>
    </cfRule>
    <cfRule type="expression" dxfId="2660" priority="13254">
      <formula>IF(RIGHT(TEXT(AI98,"0.#"),1)=".",TRUE,FALSE)</formula>
    </cfRule>
  </conditionalFormatting>
  <conditionalFormatting sqref="AI97">
    <cfRule type="expression" dxfId="2659" priority="13251">
      <formula>IF(RIGHT(TEXT(AI97,"0.#"),1)=".",FALSE,TRUE)</formula>
    </cfRule>
    <cfRule type="expression" dxfId="2658" priority="13252">
      <formula>IF(RIGHT(TEXT(AI97,"0.#"),1)=".",TRUE,FALSE)</formula>
    </cfRule>
  </conditionalFormatting>
  <conditionalFormatting sqref="AM97">
    <cfRule type="expression" dxfId="2657" priority="13249">
      <formula>IF(RIGHT(TEXT(AM97,"0.#"),1)=".",FALSE,TRUE)</formula>
    </cfRule>
    <cfRule type="expression" dxfId="2656" priority="13250">
      <formula>IF(RIGHT(TEXT(AM97,"0.#"),1)=".",TRUE,FALSE)</formula>
    </cfRule>
  </conditionalFormatting>
  <conditionalFormatting sqref="AM98">
    <cfRule type="expression" dxfId="2655" priority="13247">
      <formula>IF(RIGHT(TEXT(AM98,"0.#"),1)=".",FALSE,TRUE)</formula>
    </cfRule>
    <cfRule type="expression" dxfId="2654" priority="13248">
      <formula>IF(RIGHT(TEXT(AM98,"0.#"),1)=".",TRUE,FALSE)</formula>
    </cfRule>
  </conditionalFormatting>
  <conditionalFormatting sqref="AM99">
    <cfRule type="expression" dxfId="2653" priority="13245">
      <formula>IF(RIGHT(TEXT(AM99,"0.#"),1)=".",FALSE,TRUE)</formula>
    </cfRule>
    <cfRule type="expression" dxfId="2652" priority="13246">
      <formula>IF(RIGHT(TEXT(AM99,"0.#"),1)=".",TRUE,FALSE)</formula>
    </cfRule>
  </conditionalFormatting>
  <conditionalFormatting sqref="AI101">
    <cfRule type="expression" dxfId="2651" priority="13231">
      <formula>IF(RIGHT(TEXT(AI101,"0.#"),1)=".",FALSE,TRUE)</formula>
    </cfRule>
    <cfRule type="expression" dxfId="2650" priority="13232">
      <formula>IF(RIGHT(TEXT(AI101,"0.#"),1)=".",TRUE,FALSE)</formula>
    </cfRule>
  </conditionalFormatting>
  <conditionalFormatting sqref="AM101">
    <cfRule type="expression" dxfId="2649" priority="13229">
      <formula>IF(RIGHT(TEXT(AM101,"0.#"),1)=".",FALSE,TRUE)</formula>
    </cfRule>
    <cfRule type="expression" dxfId="2648" priority="13230">
      <formula>IF(RIGHT(TEXT(AM101,"0.#"),1)=".",TRUE,FALSE)</formula>
    </cfRule>
  </conditionalFormatting>
  <conditionalFormatting sqref="AE102">
    <cfRule type="expression" dxfId="2647" priority="13227">
      <formula>IF(RIGHT(TEXT(AE102,"0.#"),1)=".",FALSE,TRUE)</formula>
    </cfRule>
    <cfRule type="expression" dxfId="2646" priority="13228">
      <formula>IF(RIGHT(TEXT(AE102,"0.#"),1)=".",TRUE,FALSE)</formula>
    </cfRule>
  </conditionalFormatting>
  <conditionalFormatting sqref="AI102">
    <cfRule type="expression" dxfId="2645" priority="13225">
      <formula>IF(RIGHT(TEXT(AI102,"0.#"),1)=".",FALSE,TRUE)</formula>
    </cfRule>
    <cfRule type="expression" dxfId="2644" priority="13226">
      <formula>IF(RIGHT(TEXT(AI102,"0.#"),1)=".",TRUE,FALSE)</formula>
    </cfRule>
  </conditionalFormatting>
  <conditionalFormatting sqref="AM102">
    <cfRule type="expression" dxfId="2643" priority="13223">
      <formula>IF(RIGHT(TEXT(AM102,"0.#"),1)=".",FALSE,TRUE)</formula>
    </cfRule>
    <cfRule type="expression" dxfId="2642" priority="13224">
      <formula>IF(RIGHT(TEXT(AM102,"0.#"),1)=".",TRUE,FALSE)</formula>
    </cfRule>
  </conditionalFormatting>
  <conditionalFormatting sqref="AQ102">
    <cfRule type="expression" dxfId="2641" priority="13221">
      <formula>IF(RIGHT(TEXT(AQ102,"0.#"),1)=".",FALSE,TRUE)</formula>
    </cfRule>
    <cfRule type="expression" dxfId="2640" priority="13222">
      <formula>IF(RIGHT(TEXT(AQ102,"0.#"),1)=".",TRUE,FALSE)</formula>
    </cfRule>
  </conditionalFormatting>
  <conditionalFormatting sqref="AE104">
    <cfRule type="expression" dxfId="2639" priority="13219">
      <formula>IF(RIGHT(TEXT(AE104,"0.#"),1)=".",FALSE,TRUE)</formula>
    </cfRule>
    <cfRule type="expression" dxfId="2638" priority="13220">
      <formula>IF(RIGHT(TEXT(AE104,"0.#"),1)=".",TRUE,FALSE)</formula>
    </cfRule>
  </conditionalFormatting>
  <conditionalFormatting sqref="AI104">
    <cfRule type="expression" dxfId="2637" priority="13217">
      <formula>IF(RIGHT(TEXT(AI104,"0.#"),1)=".",FALSE,TRUE)</formula>
    </cfRule>
    <cfRule type="expression" dxfId="2636" priority="13218">
      <formula>IF(RIGHT(TEXT(AI104,"0.#"),1)=".",TRUE,FALSE)</formula>
    </cfRule>
  </conditionalFormatting>
  <conditionalFormatting sqref="AM104">
    <cfRule type="expression" dxfId="2635" priority="13215">
      <formula>IF(RIGHT(TEXT(AM104,"0.#"),1)=".",FALSE,TRUE)</formula>
    </cfRule>
    <cfRule type="expression" dxfId="2634" priority="13216">
      <formula>IF(RIGHT(TEXT(AM104,"0.#"),1)=".",TRUE,FALSE)</formula>
    </cfRule>
  </conditionalFormatting>
  <conditionalFormatting sqref="AE105">
    <cfRule type="expression" dxfId="2633" priority="13213">
      <formula>IF(RIGHT(TEXT(AE105,"0.#"),1)=".",FALSE,TRUE)</formula>
    </cfRule>
    <cfRule type="expression" dxfId="2632" priority="13214">
      <formula>IF(RIGHT(TEXT(AE105,"0.#"),1)=".",TRUE,FALSE)</formula>
    </cfRule>
  </conditionalFormatting>
  <conditionalFormatting sqref="AI105">
    <cfRule type="expression" dxfId="2631" priority="13211">
      <formula>IF(RIGHT(TEXT(AI105,"0.#"),1)=".",FALSE,TRUE)</formula>
    </cfRule>
    <cfRule type="expression" dxfId="2630" priority="13212">
      <formula>IF(RIGHT(TEXT(AI105,"0.#"),1)=".",TRUE,FALSE)</formula>
    </cfRule>
  </conditionalFormatting>
  <conditionalFormatting sqref="AM105">
    <cfRule type="expression" dxfId="2629" priority="13209">
      <formula>IF(RIGHT(TEXT(AM105,"0.#"),1)=".",FALSE,TRUE)</formula>
    </cfRule>
    <cfRule type="expression" dxfId="2628" priority="13210">
      <formula>IF(RIGHT(TEXT(AM105,"0.#"),1)=".",TRUE,FALSE)</formula>
    </cfRule>
  </conditionalFormatting>
  <conditionalFormatting sqref="AE107">
    <cfRule type="expression" dxfId="2627" priority="13205">
      <formula>IF(RIGHT(TEXT(AE107,"0.#"),1)=".",FALSE,TRUE)</formula>
    </cfRule>
    <cfRule type="expression" dxfId="2626" priority="13206">
      <formula>IF(RIGHT(TEXT(AE107,"0.#"),1)=".",TRUE,FALSE)</formula>
    </cfRule>
  </conditionalFormatting>
  <conditionalFormatting sqref="AI107">
    <cfRule type="expression" dxfId="2625" priority="13203">
      <formula>IF(RIGHT(TEXT(AI107,"0.#"),1)=".",FALSE,TRUE)</formula>
    </cfRule>
    <cfRule type="expression" dxfId="2624" priority="13204">
      <formula>IF(RIGHT(TEXT(AI107,"0.#"),1)=".",TRUE,FALSE)</formula>
    </cfRule>
  </conditionalFormatting>
  <conditionalFormatting sqref="AM107">
    <cfRule type="expression" dxfId="2623" priority="13201">
      <formula>IF(RIGHT(TEXT(AM107,"0.#"),1)=".",FALSE,TRUE)</formula>
    </cfRule>
    <cfRule type="expression" dxfId="2622" priority="13202">
      <formula>IF(RIGHT(TEXT(AM107,"0.#"),1)=".",TRUE,FALSE)</formula>
    </cfRule>
  </conditionalFormatting>
  <conditionalFormatting sqref="AE108">
    <cfRule type="expression" dxfId="2621" priority="13199">
      <formula>IF(RIGHT(TEXT(AE108,"0.#"),1)=".",FALSE,TRUE)</formula>
    </cfRule>
    <cfRule type="expression" dxfId="2620" priority="13200">
      <formula>IF(RIGHT(TEXT(AE108,"0.#"),1)=".",TRUE,FALSE)</formula>
    </cfRule>
  </conditionalFormatting>
  <conditionalFormatting sqref="AI108">
    <cfRule type="expression" dxfId="2619" priority="13197">
      <formula>IF(RIGHT(TEXT(AI108,"0.#"),1)=".",FALSE,TRUE)</formula>
    </cfRule>
    <cfRule type="expression" dxfId="2618" priority="13198">
      <formula>IF(RIGHT(TEXT(AI108,"0.#"),1)=".",TRUE,FALSE)</formula>
    </cfRule>
  </conditionalFormatting>
  <conditionalFormatting sqref="AM108">
    <cfRule type="expression" dxfId="2617" priority="13195">
      <formula>IF(RIGHT(TEXT(AM108,"0.#"),1)=".",FALSE,TRUE)</formula>
    </cfRule>
    <cfRule type="expression" dxfId="2616" priority="13196">
      <formula>IF(RIGHT(TEXT(AM108,"0.#"),1)=".",TRUE,FALSE)</formula>
    </cfRule>
  </conditionalFormatting>
  <conditionalFormatting sqref="AE110">
    <cfRule type="expression" dxfId="2615" priority="13191">
      <formula>IF(RIGHT(TEXT(AE110,"0.#"),1)=".",FALSE,TRUE)</formula>
    </cfRule>
    <cfRule type="expression" dxfId="2614" priority="13192">
      <formula>IF(RIGHT(TEXT(AE110,"0.#"),1)=".",TRUE,FALSE)</formula>
    </cfRule>
  </conditionalFormatting>
  <conditionalFormatting sqref="AI110">
    <cfRule type="expression" dxfId="2613" priority="13189">
      <formula>IF(RIGHT(TEXT(AI110,"0.#"),1)=".",FALSE,TRUE)</formula>
    </cfRule>
    <cfRule type="expression" dxfId="2612" priority="13190">
      <formula>IF(RIGHT(TEXT(AI110,"0.#"),1)=".",TRUE,FALSE)</formula>
    </cfRule>
  </conditionalFormatting>
  <conditionalFormatting sqref="AM110">
    <cfRule type="expression" dxfId="2611" priority="13187">
      <formula>IF(RIGHT(TEXT(AM110,"0.#"),1)=".",FALSE,TRUE)</formula>
    </cfRule>
    <cfRule type="expression" dxfId="2610" priority="13188">
      <formula>IF(RIGHT(TEXT(AM110,"0.#"),1)=".",TRUE,FALSE)</formula>
    </cfRule>
  </conditionalFormatting>
  <conditionalFormatting sqref="AE111">
    <cfRule type="expression" dxfId="2609" priority="13185">
      <formula>IF(RIGHT(TEXT(AE111,"0.#"),1)=".",FALSE,TRUE)</formula>
    </cfRule>
    <cfRule type="expression" dxfId="2608" priority="13186">
      <formula>IF(RIGHT(TEXT(AE111,"0.#"),1)=".",TRUE,FALSE)</formula>
    </cfRule>
  </conditionalFormatting>
  <conditionalFormatting sqref="AI111">
    <cfRule type="expression" dxfId="2607" priority="13183">
      <formula>IF(RIGHT(TEXT(AI111,"0.#"),1)=".",FALSE,TRUE)</formula>
    </cfRule>
    <cfRule type="expression" dxfId="2606" priority="13184">
      <formula>IF(RIGHT(TEXT(AI111,"0.#"),1)=".",TRUE,FALSE)</formula>
    </cfRule>
  </conditionalFormatting>
  <conditionalFormatting sqref="AM111">
    <cfRule type="expression" dxfId="2605" priority="13181">
      <formula>IF(RIGHT(TEXT(AM111,"0.#"),1)=".",FALSE,TRUE)</formula>
    </cfRule>
    <cfRule type="expression" dxfId="2604" priority="13182">
      <formula>IF(RIGHT(TEXT(AM111,"0.#"),1)=".",TRUE,FALSE)</formula>
    </cfRule>
  </conditionalFormatting>
  <conditionalFormatting sqref="AE113">
    <cfRule type="expression" dxfId="2603" priority="13177">
      <formula>IF(RIGHT(TEXT(AE113,"0.#"),1)=".",FALSE,TRUE)</formula>
    </cfRule>
    <cfRule type="expression" dxfId="2602" priority="13178">
      <formula>IF(RIGHT(TEXT(AE113,"0.#"),1)=".",TRUE,FALSE)</formula>
    </cfRule>
  </conditionalFormatting>
  <conditionalFormatting sqref="AI113">
    <cfRule type="expression" dxfId="2601" priority="13175">
      <formula>IF(RIGHT(TEXT(AI113,"0.#"),1)=".",FALSE,TRUE)</formula>
    </cfRule>
    <cfRule type="expression" dxfId="2600" priority="13176">
      <formula>IF(RIGHT(TEXT(AI113,"0.#"),1)=".",TRUE,FALSE)</formula>
    </cfRule>
  </conditionalFormatting>
  <conditionalFormatting sqref="AM113">
    <cfRule type="expression" dxfId="2599" priority="13173">
      <formula>IF(RIGHT(TEXT(AM113,"0.#"),1)=".",FALSE,TRUE)</formula>
    </cfRule>
    <cfRule type="expression" dxfId="2598" priority="13174">
      <formula>IF(RIGHT(TEXT(AM113,"0.#"),1)=".",TRUE,FALSE)</formula>
    </cfRule>
  </conditionalFormatting>
  <conditionalFormatting sqref="AE114">
    <cfRule type="expression" dxfId="2597" priority="13171">
      <formula>IF(RIGHT(TEXT(AE114,"0.#"),1)=".",FALSE,TRUE)</formula>
    </cfRule>
    <cfRule type="expression" dxfId="2596" priority="13172">
      <formula>IF(RIGHT(TEXT(AE114,"0.#"),1)=".",TRUE,FALSE)</formula>
    </cfRule>
  </conditionalFormatting>
  <conditionalFormatting sqref="AI114">
    <cfRule type="expression" dxfId="2595" priority="13169">
      <formula>IF(RIGHT(TEXT(AI114,"0.#"),1)=".",FALSE,TRUE)</formula>
    </cfRule>
    <cfRule type="expression" dxfId="2594" priority="13170">
      <formula>IF(RIGHT(TEXT(AI114,"0.#"),1)=".",TRUE,FALSE)</formula>
    </cfRule>
  </conditionalFormatting>
  <conditionalFormatting sqref="AM114">
    <cfRule type="expression" dxfId="2593" priority="13167">
      <formula>IF(RIGHT(TEXT(AM114,"0.#"),1)=".",FALSE,TRUE)</formula>
    </cfRule>
    <cfRule type="expression" dxfId="2592" priority="13168">
      <formula>IF(RIGHT(TEXT(AM114,"0.#"),1)=".",TRUE,FALSE)</formula>
    </cfRule>
  </conditionalFormatting>
  <conditionalFormatting sqref="AE116 AQ116">
    <cfRule type="expression" dxfId="2591" priority="13163">
      <formula>IF(RIGHT(TEXT(AE116,"0.#"),1)=".",FALSE,TRUE)</formula>
    </cfRule>
    <cfRule type="expression" dxfId="2590" priority="13164">
      <formula>IF(RIGHT(TEXT(AE116,"0.#"),1)=".",TRUE,FALSE)</formula>
    </cfRule>
  </conditionalFormatting>
  <conditionalFormatting sqref="AI116">
    <cfRule type="expression" dxfId="2589" priority="13161">
      <formula>IF(RIGHT(TEXT(AI116,"0.#"),1)=".",FALSE,TRUE)</formula>
    </cfRule>
    <cfRule type="expression" dxfId="2588" priority="13162">
      <formula>IF(RIGHT(TEXT(AI116,"0.#"),1)=".",TRUE,FALSE)</formula>
    </cfRule>
  </conditionalFormatting>
  <conditionalFormatting sqref="AM116">
    <cfRule type="expression" dxfId="2587" priority="13159">
      <formula>IF(RIGHT(TEXT(AM116,"0.#"),1)=".",FALSE,TRUE)</formula>
    </cfRule>
    <cfRule type="expression" dxfId="2586" priority="13160">
      <formula>IF(RIGHT(TEXT(AM116,"0.#"),1)=".",TRUE,FALSE)</formula>
    </cfRule>
  </conditionalFormatting>
  <conditionalFormatting sqref="AE117 AM117">
    <cfRule type="expression" dxfId="2585" priority="13157">
      <formula>IF(RIGHT(TEXT(AE117,"0.#"),1)=".",FALSE,TRUE)</formula>
    </cfRule>
    <cfRule type="expression" dxfId="2584" priority="13158">
      <formula>IF(RIGHT(TEXT(AE117,"0.#"),1)=".",TRUE,FALSE)</formula>
    </cfRule>
  </conditionalFormatting>
  <conditionalFormatting sqref="AI117">
    <cfRule type="expression" dxfId="2583" priority="13155">
      <formula>IF(RIGHT(TEXT(AI117,"0.#"),1)=".",FALSE,TRUE)</formula>
    </cfRule>
    <cfRule type="expression" dxfId="2582" priority="13156">
      <formula>IF(RIGHT(TEXT(AI117,"0.#"),1)=".",TRUE,FALSE)</formula>
    </cfRule>
  </conditionalFormatting>
  <conditionalFormatting sqref="AQ117">
    <cfRule type="expression" dxfId="2581" priority="13151">
      <formula>IF(RIGHT(TEXT(AQ117,"0.#"),1)=".",FALSE,TRUE)</formula>
    </cfRule>
    <cfRule type="expression" dxfId="2580" priority="13152">
      <formula>IF(RIGHT(TEXT(AQ117,"0.#"),1)=".",TRUE,FALSE)</formula>
    </cfRule>
  </conditionalFormatting>
  <conditionalFormatting sqref="AE119 AQ119">
    <cfRule type="expression" dxfId="2579" priority="13149">
      <formula>IF(RIGHT(TEXT(AE119,"0.#"),1)=".",FALSE,TRUE)</formula>
    </cfRule>
    <cfRule type="expression" dxfId="2578" priority="13150">
      <formula>IF(RIGHT(TEXT(AE119,"0.#"),1)=".",TRUE,FALSE)</formula>
    </cfRule>
  </conditionalFormatting>
  <conditionalFormatting sqref="AI119">
    <cfRule type="expression" dxfId="2577" priority="13147">
      <formula>IF(RIGHT(TEXT(AI119,"0.#"),1)=".",FALSE,TRUE)</formula>
    </cfRule>
    <cfRule type="expression" dxfId="2576" priority="13148">
      <formula>IF(RIGHT(TEXT(AI119,"0.#"),1)=".",TRUE,FALSE)</formula>
    </cfRule>
  </conditionalFormatting>
  <conditionalFormatting sqref="AM119">
    <cfRule type="expression" dxfId="2575" priority="13145">
      <formula>IF(RIGHT(TEXT(AM119,"0.#"),1)=".",FALSE,TRUE)</formula>
    </cfRule>
    <cfRule type="expression" dxfId="2574" priority="13146">
      <formula>IF(RIGHT(TEXT(AM119,"0.#"),1)=".",TRUE,FALSE)</formula>
    </cfRule>
  </conditionalFormatting>
  <conditionalFormatting sqref="AQ120">
    <cfRule type="expression" dxfId="2573" priority="13137">
      <formula>IF(RIGHT(TEXT(AQ120,"0.#"),1)=".",FALSE,TRUE)</formula>
    </cfRule>
    <cfRule type="expression" dxfId="2572" priority="13138">
      <formula>IF(RIGHT(TEXT(AQ120,"0.#"),1)=".",TRUE,FALSE)</formula>
    </cfRule>
  </conditionalFormatting>
  <conditionalFormatting sqref="AE122 AQ122">
    <cfRule type="expression" dxfId="2571" priority="13135">
      <formula>IF(RIGHT(TEXT(AE122,"0.#"),1)=".",FALSE,TRUE)</formula>
    </cfRule>
    <cfRule type="expression" dxfId="2570" priority="13136">
      <formula>IF(RIGHT(TEXT(AE122,"0.#"),1)=".",TRUE,FALSE)</formula>
    </cfRule>
  </conditionalFormatting>
  <conditionalFormatting sqref="AI122">
    <cfRule type="expression" dxfId="2569" priority="13133">
      <formula>IF(RIGHT(TEXT(AI122,"0.#"),1)=".",FALSE,TRUE)</formula>
    </cfRule>
    <cfRule type="expression" dxfId="2568" priority="13134">
      <formula>IF(RIGHT(TEXT(AI122,"0.#"),1)=".",TRUE,FALSE)</formula>
    </cfRule>
  </conditionalFormatting>
  <conditionalFormatting sqref="AM122">
    <cfRule type="expression" dxfId="2567" priority="13131">
      <formula>IF(RIGHT(TEXT(AM122,"0.#"),1)=".",FALSE,TRUE)</formula>
    </cfRule>
    <cfRule type="expression" dxfId="2566" priority="13132">
      <formula>IF(RIGHT(TEXT(AM122,"0.#"),1)=".",TRUE,FALSE)</formula>
    </cfRule>
  </conditionalFormatting>
  <conditionalFormatting sqref="AQ123">
    <cfRule type="expression" dxfId="2565" priority="13123">
      <formula>IF(RIGHT(TEXT(AQ123,"0.#"),1)=".",FALSE,TRUE)</formula>
    </cfRule>
    <cfRule type="expression" dxfId="2564" priority="13124">
      <formula>IF(RIGHT(TEXT(AQ123,"0.#"),1)=".",TRUE,FALSE)</formula>
    </cfRule>
  </conditionalFormatting>
  <conditionalFormatting sqref="AE125 AQ125">
    <cfRule type="expression" dxfId="2563" priority="13121">
      <formula>IF(RIGHT(TEXT(AE125,"0.#"),1)=".",FALSE,TRUE)</formula>
    </cfRule>
    <cfRule type="expression" dxfId="2562" priority="13122">
      <formula>IF(RIGHT(TEXT(AE125,"0.#"),1)=".",TRUE,FALSE)</formula>
    </cfRule>
  </conditionalFormatting>
  <conditionalFormatting sqref="AI125">
    <cfRule type="expression" dxfId="2561" priority="13119">
      <formula>IF(RIGHT(TEXT(AI125,"0.#"),1)=".",FALSE,TRUE)</formula>
    </cfRule>
    <cfRule type="expression" dxfId="2560" priority="13120">
      <formula>IF(RIGHT(TEXT(AI125,"0.#"),1)=".",TRUE,FALSE)</formula>
    </cfRule>
  </conditionalFormatting>
  <conditionalFormatting sqref="AM125">
    <cfRule type="expression" dxfId="2559" priority="13117">
      <formula>IF(RIGHT(TEXT(AM125,"0.#"),1)=".",FALSE,TRUE)</formula>
    </cfRule>
    <cfRule type="expression" dxfId="2558" priority="13118">
      <formula>IF(RIGHT(TEXT(AM125,"0.#"),1)=".",TRUE,FALSE)</formula>
    </cfRule>
  </conditionalFormatting>
  <conditionalFormatting sqref="AQ126">
    <cfRule type="expression" dxfId="2557" priority="13109">
      <formula>IF(RIGHT(TEXT(AQ126,"0.#"),1)=".",FALSE,TRUE)</formula>
    </cfRule>
    <cfRule type="expression" dxfId="2556" priority="13110">
      <formula>IF(RIGHT(TEXT(AQ126,"0.#"),1)=".",TRUE,FALSE)</formula>
    </cfRule>
  </conditionalFormatting>
  <conditionalFormatting sqref="AE128 AQ128">
    <cfRule type="expression" dxfId="2555" priority="13107">
      <formula>IF(RIGHT(TEXT(AE128,"0.#"),1)=".",FALSE,TRUE)</formula>
    </cfRule>
    <cfRule type="expression" dxfId="2554" priority="13108">
      <formula>IF(RIGHT(TEXT(AE128,"0.#"),1)=".",TRUE,FALSE)</formula>
    </cfRule>
  </conditionalFormatting>
  <conditionalFormatting sqref="AI128">
    <cfRule type="expression" dxfId="2553" priority="13105">
      <formula>IF(RIGHT(TEXT(AI128,"0.#"),1)=".",FALSE,TRUE)</formula>
    </cfRule>
    <cfRule type="expression" dxfId="2552" priority="13106">
      <formula>IF(RIGHT(TEXT(AI128,"0.#"),1)=".",TRUE,FALSE)</formula>
    </cfRule>
  </conditionalFormatting>
  <conditionalFormatting sqref="AM128">
    <cfRule type="expression" dxfId="2551" priority="13103">
      <formula>IF(RIGHT(TEXT(AM128,"0.#"),1)=".",FALSE,TRUE)</formula>
    </cfRule>
    <cfRule type="expression" dxfId="2550" priority="13104">
      <formula>IF(RIGHT(TEXT(AM128,"0.#"),1)=".",TRUE,FALSE)</formula>
    </cfRule>
  </conditionalFormatting>
  <conditionalFormatting sqref="AQ129">
    <cfRule type="expression" dxfId="2549" priority="13095">
      <formula>IF(RIGHT(TEXT(AQ129,"0.#"),1)=".",FALSE,TRUE)</formula>
    </cfRule>
    <cfRule type="expression" dxfId="2548" priority="13096">
      <formula>IF(RIGHT(TEXT(AQ129,"0.#"),1)=".",TRUE,FALSE)</formula>
    </cfRule>
  </conditionalFormatting>
  <conditionalFormatting sqref="AE75">
    <cfRule type="expression" dxfId="2547" priority="13093">
      <formula>IF(RIGHT(TEXT(AE75,"0.#"),1)=".",FALSE,TRUE)</formula>
    </cfRule>
    <cfRule type="expression" dxfId="2546" priority="13094">
      <formula>IF(RIGHT(TEXT(AE75,"0.#"),1)=".",TRUE,FALSE)</formula>
    </cfRule>
  </conditionalFormatting>
  <conditionalFormatting sqref="AE76">
    <cfRule type="expression" dxfId="2545" priority="13091">
      <formula>IF(RIGHT(TEXT(AE76,"0.#"),1)=".",FALSE,TRUE)</formula>
    </cfRule>
    <cfRule type="expression" dxfId="2544" priority="13092">
      <formula>IF(RIGHT(TEXT(AE76,"0.#"),1)=".",TRUE,FALSE)</formula>
    </cfRule>
  </conditionalFormatting>
  <conditionalFormatting sqref="AE77">
    <cfRule type="expression" dxfId="2543" priority="13089">
      <formula>IF(RIGHT(TEXT(AE77,"0.#"),1)=".",FALSE,TRUE)</formula>
    </cfRule>
    <cfRule type="expression" dxfId="2542" priority="13090">
      <formula>IF(RIGHT(TEXT(AE77,"0.#"),1)=".",TRUE,FALSE)</formula>
    </cfRule>
  </conditionalFormatting>
  <conditionalFormatting sqref="AI77">
    <cfRule type="expression" dxfId="2541" priority="13087">
      <formula>IF(RIGHT(TEXT(AI77,"0.#"),1)=".",FALSE,TRUE)</formula>
    </cfRule>
    <cfRule type="expression" dxfId="2540" priority="13088">
      <formula>IF(RIGHT(TEXT(AI77,"0.#"),1)=".",TRUE,FALSE)</formula>
    </cfRule>
  </conditionalFormatting>
  <conditionalFormatting sqref="AI76">
    <cfRule type="expression" dxfId="2539" priority="13085">
      <formula>IF(RIGHT(TEXT(AI76,"0.#"),1)=".",FALSE,TRUE)</formula>
    </cfRule>
    <cfRule type="expression" dxfId="2538" priority="13086">
      <formula>IF(RIGHT(TEXT(AI76,"0.#"),1)=".",TRUE,FALSE)</formula>
    </cfRule>
  </conditionalFormatting>
  <conditionalFormatting sqref="AI75">
    <cfRule type="expression" dxfId="2537" priority="13083">
      <formula>IF(RIGHT(TEXT(AI75,"0.#"),1)=".",FALSE,TRUE)</formula>
    </cfRule>
    <cfRule type="expression" dxfId="2536" priority="13084">
      <formula>IF(RIGHT(TEXT(AI75,"0.#"),1)=".",TRUE,FALSE)</formula>
    </cfRule>
  </conditionalFormatting>
  <conditionalFormatting sqref="AM75">
    <cfRule type="expression" dxfId="2535" priority="13081">
      <formula>IF(RIGHT(TEXT(AM75,"0.#"),1)=".",FALSE,TRUE)</formula>
    </cfRule>
    <cfRule type="expression" dxfId="2534" priority="13082">
      <formula>IF(RIGHT(TEXT(AM75,"0.#"),1)=".",TRUE,FALSE)</formula>
    </cfRule>
  </conditionalFormatting>
  <conditionalFormatting sqref="AM76">
    <cfRule type="expression" dxfId="2533" priority="13079">
      <formula>IF(RIGHT(TEXT(AM76,"0.#"),1)=".",FALSE,TRUE)</formula>
    </cfRule>
    <cfRule type="expression" dxfId="2532" priority="13080">
      <formula>IF(RIGHT(TEXT(AM76,"0.#"),1)=".",TRUE,FALSE)</formula>
    </cfRule>
  </conditionalFormatting>
  <conditionalFormatting sqref="AM77">
    <cfRule type="expression" dxfId="2531" priority="13077">
      <formula>IF(RIGHT(TEXT(AM77,"0.#"),1)=".",FALSE,TRUE)</formula>
    </cfRule>
    <cfRule type="expression" dxfId="2530" priority="13078">
      <formula>IF(RIGHT(TEXT(AM77,"0.#"),1)=".",TRUE,FALSE)</formula>
    </cfRule>
  </conditionalFormatting>
  <conditionalFormatting sqref="AE134:AE135 AI134:AI135 AM134:AM135 AQ134:AQ135 AU134:AU135">
    <cfRule type="expression" dxfId="2529" priority="13063">
      <formula>IF(RIGHT(TEXT(AE134,"0.#"),1)=".",FALSE,TRUE)</formula>
    </cfRule>
    <cfRule type="expression" dxfId="2528" priority="13064">
      <formula>IF(RIGHT(TEXT(AE134,"0.#"),1)=".",TRUE,FALSE)</formula>
    </cfRule>
  </conditionalFormatting>
  <conditionalFormatting sqref="AE433">
    <cfRule type="expression" dxfId="2527" priority="13033">
      <formula>IF(RIGHT(TEXT(AE433,"0.#"),1)=".",FALSE,TRUE)</formula>
    </cfRule>
    <cfRule type="expression" dxfId="2526" priority="13034">
      <formula>IF(RIGHT(TEXT(AE433,"0.#"),1)=".",TRUE,FALSE)</formula>
    </cfRule>
  </conditionalFormatting>
  <conditionalFormatting sqref="AM435">
    <cfRule type="expression" dxfId="2525" priority="13017">
      <formula>IF(RIGHT(TEXT(AM435,"0.#"),1)=".",FALSE,TRUE)</formula>
    </cfRule>
    <cfRule type="expression" dxfId="2524" priority="13018">
      <formula>IF(RIGHT(TEXT(AM435,"0.#"),1)=".",TRUE,FALSE)</formula>
    </cfRule>
  </conditionalFormatting>
  <conditionalFormatting sqref="AE434">
    <cfRule type="expression" dxfId="2523" priority="13031">
      <formula>IF(RIGHT(TEXT(AE434,"0.#"),1)=".",FALSE,TRUE)</formula>
    </cfRule>
    <cfRule type="expression" dxfId="2522" priority="13032">
      <formula>IF(RIGHT(TEXT(AE434,"0.#"),1)=".",TRUE,FALSE)</formula>
    </cfRule>
  </conditionalFormatting>
  <conditionalFormatting sqref="AE435">
    <cfRule type="expression" dxfId="2521" priority="13029">
      <formula>IF(RIGHT(TEXT(AE435,"0.#"),1)=".",FALSE,TRUE)</formula>
    </cfRule>
    <cfRule type="expression" dxfId="2520" priority="13030">
      <formula>IF(RIGHT(TEXT(AE435,"0.#"),1)=".",TRUE,FALSE)</formula>
    </cfRule>
  </conditionalFormatting>
  <conditionalFormatting sqref="AM433">
    <cfRule type="expression" dxfId="2519" priority="13021">
      <formula>IF(RIGHT(TEXT(AM433,"0.#"),1)=".",FALSE,TRUE)</formula>
    </cfRule>
    <cfRule type="expression" dxfId="2518" priority="13022">
      <formula>IF(RIGHT(TEXT(AM433,"0.#"),1)=".",TRUE,FALSE)</formula>
    </cfRule>
  </conditionalFormatting>
  <conditionalFormatting sqref="AM434">
    <cfRule type="expression" dxfId="2517" priority="13019">
      <formula>IF(RIGHT(TEXT(AM434,"0.#"),1)=".",FALSE,TRUE)</formula>
    </cfRule>
    <cfRule type="expression" dxfId="2516" priority="13020">
      <formula>IF(RIGHT(TEXT(AM434,"0.#"),1)=".",TRUE,FALSE)</formula>
    </cfRule>
  </conditionalFormatting>
  <conditionalFormatting sqref="AU433">
    <cfRule type="expression" dxfId="2515" priority="13009">
      <formula>IF(RIGHT(TEXT(AU433,"0.#"),1)=".",FALSE,TRUE)</formula>
    </cfRule>
    <cfRule type="expression" dxfId="2514" priority="13010">
      <formula>IF(RIGHT(TEXT(AU433,"0.#"),1)=".",TRUE,FALSE)</formula>
    </cfRule>
  </conditionalFormatting>
  <conditionalFormatting sqref="AU434">
    <cfRule type="expression" dxfId="2513" priority="13007">
      <formula>IF(RIGHT(TEXT(AU434,"0.#"),1)=".",FALSE,TRUE)</formula>
    </cfRule>
    <cfRule type="expression" dxfId="2512" priority="13008">
      <formula>IF(RIGHT(TEXT(AU434,"0.#"),1)=".",TRUE,FALSE)</formula>
    </cfRule>
  </conditionalFormatting>
  <conditionalFormatting sqref="AU435">
    <cfRule type="expression" dxfId="2511" priority="13005">
      <formula>IF(RIGHT(TEXT(AU435,"0.#"),1)=".",FALSE,TRUE)</formula>
    </cfRule>
    <cfRule type="expression" dxfId="2510" priority="13006">
      <formula>IF(RIGHT(TEXT(AU435,"0.#"),1)=".",TRUE,FALSE)</formula>
    </cfRule>
  </conditionalFormatting>
  <conditionalFormatting sqref="AI435">
    <cfRule type="expression" dxfId="2509" priority="12939">
      <formula>IF(RIGHT(TEXT(AI435,"0.#"),1)=".",FALSE,TRUE)</formula>
    </cfRule>
    <cfRule type="expression" dxfId="2508" priority="12940">
      <formula>IF(RIGHT(TEXT(AI435,"0.#"),1)=".",TRUE,FALSE)</formula>
    </cfRule>
  </conditionalFormatting>
  <conditionalFormatting sqref="AI433">
    <cfRule type="expression" dxfId="2507" priority="12943">
      <formula>IF(RIGHT(TEXT(AI433,"0.#"),1)=".",FALSE,TRUE)</formula>
    </cfRule>
    <cfRule type="expression" dxfId="2506" priority="12944">
      <formula>IF(RIGHT(TEXT(AI433,"0.#"),1)=".",TRUE,FALSE)</formula>
    </cfRule>
  </conditionalFormatting>
  <conditionalFormatting sqref="AI434">
    <cfRule type="expression" dxfId="2505" priority="12941">
      <formula>IF(RIGHT(TEXT(AI434,"0.#"),1)=".",FALSE,TRUE)</formula>
    </cfRule>
    <cfRule type="expression" dxfId="2504" priority="12942">
      <formula>IF(RIGHT(TEXT(AI434,"0.#"),1)=".",TRUE,FALSE)</formula>
    </cfRule>
  </conditionalFormatting>
  <conditionalFormatting sqref="AQ434">
    <cfRule type="expression" dxfId="2503" priority="12925">
      <formula>IF(RIGHT(TEXT(AQ434,"0.#"),1)=".",FALSE,TRUE)</formula>
    </cfRule>
    <cfRule type="expression" dxfId="2502" priority="12926">
      <formula>IF(RIGHT(TEXT(AQ434,"0.#"),1)=".",TRUE,FALSE)</formula>
    </cfRule>
  </conditionalFormatting>
  <conditionalFormatting sqref="AQ435">
    <cfRule type="expression" dxfId="2501" priority="12911">
      <formula>IF(RIGHT(TEXT(AQ435,"0.#"),1)=".",FALSE,TRUE)</formula>
    </cfRule>
    <cfRule type="expression" dxfId="2500" priority="12912">
      <formula>IF(RIGHT(TEXT(AQ435,"0.#"),1)=".",TRUE,FALSE)</formula>
    </cfRule>
  </conditionalFormatting>
  <conditionalFormatting sqref="AQ433">
    <cfRule type="expression" dxfId="2499" priority="12909">
      <formula>IF(RIGHT(TEXT(AQ433,"0.#"),1)=".",FALSE,TRUE)</formula>
    </cfRule>
    <cfRule type="expression" dxfId="2498" priority="12910">
      <formula>IF(RIGHT(TEXT(AQ433,"0.#"),1)=".",TRUE,FALSE)</formula>
    </cfRule>
  </conditionalFormatting>
  <conditionalFormatting sqref="AL839:AO866">
    <cfRule type="expression" dxfId="2497" priority="6633">
      <formula>IF(AND(AL839&gt;=0, RIGHT(TEXT(AL839,"0.#"),1)&lt;&gt;"."),TRUE,FALSE)</formula>
    </cfRule>
    <cfRule type="expression" dxfId="2496" priority="6634">
      <formula>IF(AND(AL839&gt;=0, RIGHT(TEXT(AL839,"0.#"),1)="."),TRUE,FALSE)</formula>
    </cfRule>
    <cfRule type="expression" dxfId="2495" priority="6635">
      <formula>IF(AND(AL839&lt;0, RIGHT(TEXT(AL839,"0.#"),1)&lt;&gt;"."),TRUE,FALSE)</formula>
    </cfRule>
    <cfRule type="expression" dxfId="2494" priority="6636">
      <formula>IF(AND(AL839&lt;0, RIGHT(TEXT(AL839,"0.#"),1)="."),TRUE,FALSE)</formula>
    </cfRule>
  </conditionalFormatting>
  <conditionalFormatting sqref="AQ53:AQ55">
    <cfRule type="expression" dxfId="2493" priority="4655">
      <formula>IF(RIGHT(TEXT(AQ53,"0.#"),1)=".",FALSE,TRUE)</formula>
    </cfRule>
    <cfRule type="expression" dxfId="2492" priority="4656">
      <formula>IF(RIGHT(TEXT(AQ53,"0.#"),1)=".",TRUE,FALSE)</formula>
    </cfRule>
  </conditionalFormatting>
  <conditionalFormatting sqref="AU53:AU55">
    <cfRule type="expression" dxfId="2491" priority="4653">
      <formula>IF(RIGHT(TEXT(AU53,"0.#"),1)=".",FALSE,TRUE)</formula>
    </cfRule>
    <cfRule type="expression" dxfId="2490" priority="4654">
      <formula>IF(RIGHT(TEXT(AU53,"0.#"),1)=".",TRUE,FALSE)</formula>
    </cfRule>
  </conditionalFormatting>
  <conditionalFormatting sqref="AQ60:AQ62">
    <cfRule type="expression" dxfId="2489" priority="4651">
      <formula>IF(RIGHT(TEXT(AQ60,"0.#"),1)=".",FALSE,TRUE)</formula>
    </cfRule>
    <cfRule type="expression" dxfId="2488" priority="4652">
      <formula>IF(RIGHT(TEXT(AQ60,"0.#"),1)=".",TRUE,FALSE)</formula>
    </cfRule>
  </conditionalFormatting>
  <conditionalFormatting sqref="AU60:AU62">
    <cfRule type="expression" dxfId="2487" priority="4649">
      <formula>IF(RIGHT(TEXT(AU60,"0.#"),1)=".",FALSE,TRUE)</formula>
    </cfRule>
    <cfRule type="expression" dxfId="2486" priority="4650">
      <formula>IF(RIGHT(TEXT(AU60,"0.#"),1)=".",TRUE,FALSE)</formula>
    </cfRule>
  </conditionalFormatting>
  <conditionalFormatting sqref="AQ75:AQ77">
    <cfRule type="expression" dxfId="2485" priority="4647">
      <formula>IF(RIGHT(TEXT(AQ75,"0.#"),1)=".",FALSE,TRUE)</formula>
    </cfRule>
    <cfRule type="expression" dxfId="2484" priority="4648">
      <formula>IF(RIGHT(TEXT(AQ75,"0.#"),1)=".",TRUE,FALSE)</formula>
    </cfRule>
  </conditionalFormatting>
  <conditionalFormatting sqref="AU75:AU77">
    <cfRule type="expression" dxfId="2483" priority="4645">
      <formula>IF(RIGHT(TEXT(AU75,"0.#"),1)=".",FALSE,TRUE)</formula>
    </cfRule>
    <cfRule type="expression" dxfId="2482" priority="4646">
      <formula>IF(RIGHT(TEXT(AU75,"0.#"),1)=".",TRUE,FALSE)</formula>
    </cfRule>
  </conditionalFormatting>
  <conditionalFormatting sqref="AQ87:AQ89">
    <cfRule type="expression" dxfId="2481" priority="4643">
      <formula>IF(RIGHT(TEXT(AQ87,"0.#"),1)=".",FALSE,TRUE)</formula>
    </cfRule>
    <cfRule type="expression" dxfId="2480" priority="4644">
      <formula>IF(RIGHT(TEXT(AQ87,"0.#"),1)=".",TRUE,FALSE)</formula>
    </cfRule>
  </conditionalFormatting>
  <conditionalFormatting sqref="AU87:AU89">
    <cfRule type="expression" dxfId="2479" priority="4641">
      <formula>IF(RIGHT(TEXT(AU87,"0.#"),1)=".",FALSE,TRUE)</formula>
    </cfRule>
    <cfRule type="expression" dxfId="2478" priority="4642">
      <formula>IF(RIGHT(TEXT(AU87,"0.#"),1)=".",TRUE,FALSE)</formula>
    </cfRule>
  </conditionalFormatting>
  <conditionalFormatting sqref="AQ92:AQ94">
    <cfRule type="expression" dxfId="2477" priority="4639">
      <formula>IF(RIGHT(TEXT(AQ92,"0.#"),1)=".",FALSE,TRUE)</formula>
    </cfRule>
    <cfRule type="expression" dxfId="2476" priority="4640">
      <formula>IF(RIGHT(TEXT(AQ92,"0.#"),1)=".",TRUE,FALSE)</formula>
    </cfRule>
  </conditionalFormatting>
  <conditionalFormatting sqref="AU92:AU94">
    <cfRule type="expression" dxfId="2475" priority="4637">
      <formula>IF(RIGHT(TEXT(AU92,"0.#"),1)=".",FALSE,TRUE)</formula>
    </cfRule>
    <cfRule type="expression" dxfId="2474" priority="4638">
      <formula>IF(RIGHT(TEXT(AU92,"0.#"),1)=".",TRUE,FALSE)</formula>
    </cfRule>
  </conditionalFormatting>
  <conditionalFormatting sqref="AQ97:AQ99">
    <cfRule type="expression" dxfId="2473" priority="4635">
      <formula>IF(RIGHT(TEXT(AQ97,"0.#"),1)=".",FALSE,TRUE)</formula>
    </cfRule>
    <cfRule type="expression" dxfId="2472" priority="4636">
      <formula>IF(RIGHT(TEXT(AQ97,"0.#"),1)=".",TRUE,FALSE)</formula>
    </cfRule>
  </conditionalFormatting>
  <conditionalFormatting sqref="AU97:AU99">
    <cfRule type="expression" dxfId="2471" priority="4633">
      <formula>IF(RIGHT(TEXT(AU97,"0.#"),1)=".",FALSE,TRUE)</formula>
    </cfRule>
    <cfRule type="expression" dxfId="2470" priority="4634">
      <formula>IF(RIGHT(TEXT(AU97,"0.#"),1)=".",TRUE,FALSE)</formula>
    </cfRule>
  </conditionalFormatting>
  <conditionalFormatting sqref="AE458">
    <cfRule type="expression" dxfId="2469" priority="4327">
      <formula>IF(RIGHT(TEXT(AE458,"0.#"),1)=".",FALSE,TRUE)</formula>
    </cfRule>
    <cfRule type="expression" dxfId="2468" priority="4328">
      <formula>IF(RIGHT(TEXT(AE458,"0.#"),1)=".",TRUE,FALSE)</formula>
    </cfRule>
  </conditionalFormatting>
  <conditionalFormatting sqref="AM460">
    <cfRule type="expression" dxfId="2467" priority="4317">
      <formula>IF(RIGHT(TEXT(AM460,"0.#"),1)=".",FALSE,TRUE)</formula>
    </cfRule>
    <cfRule type="expression" dxfId="2466" priority="4318">
      <formula>IF(RIGHT(TEXT(AM460,"0.#"),1)=".",TRUE,FALSE)</formula>
    </cfRule>
  </conditionalFormatting>
  <conditionalFormatting sqref="AE459">
    <cfRule type="expression" dxfId="2465" priority="4325">
      <formula>IF(RIGHT(TEXT(AE459,"0.#"),1)=".",FALSE,TRUE)</formula>
    </cfRule>
    <cfRule type="expression" dxfId="2464" priority="4326">
      <formula>IF(RIGHT(TEXT(AE459,"0.#"),1)=".",TRUE,FALSE)</formula>
    </cfRule>
  </conditionalFormatting>
  <conditionalFormatting sqref="AE460">
    <cfRule type="expression" dxfId="2463" priority="4323">
      <formula>IF(RIGHT(TEXT(AE460,"0.#"),1)=".",FALSE,TRUE)</formula>
    </cfRule>
    <cfRule type="expression" dxfId="2462" priority="4324">
      <formula>IF(RIGHT(TEXT(AE460,"0.#"),1)=".",TRUE,FALSE)</formula>
    </cfRule>
  </conditionalFormatting>
  <conditionalFormatting sqref="AM458">
    <cfRule type="expression" dxfId="2461" priority="4321">
      <formula>IF(RIGHT(TEXT(AM458,"0.#"),1)=".",FALSE,TRUE)</formula>
    </cfRule>
    <cfRule type="expression" dxfId="2460" priority="4322">
      <formula>IF(RIGHT(TEXT(AM458,"0.#"),1)=".",TRUE,FALSE)</formula>
    </cfRule>
  </conditionalFormatting>
  <conditionalFormatting sqref="AM459">
    <cfRule type="expression" dxfId="2459" priority="4319">
      <formula>IF(RIGHT(TEXT(AM459,"0.#"),1)=".",FALSE,TRUE)</formula>
    </cfRule>
    <cfRule type="expression" dxfId="2458" priority="4320">
      <formula>IF(RIGHT(TEXT(AM459,"0.#"),1)=".",TRUE,FALSE)</formula>
    </cfRule>
  </conditionalFormatting>
  <conditionalFormatting sqref="AU458">
    <cfRule type="expression" dxfId="2457" priority="4315">
      <formula>IF(RIGHT(TEXT(AU458,"0.#"),1)=".",FALSE,TRUE)</formula>
    </cfRule>
    <cfRule type="expression" dxfId="2456" priority="4316">
      <formula>IF(RIGHT(TEXT(AU458,"0.#"),1)=".",TRUE,FALSE)</formula>
    </cfRule>
  </conditionalFormatting>
  <conditionalFormatting sqref="AU459">
    <cfRule type="expression" dxfId="2455" priority="4313">
      <formula>IF(RIGHT(TEXT(AU459,"0.#"),1)=".",FALSE,TRUE)</formula>
    </cfRule>
    <cfRule type="expression" dxfId="2454" priority="4314">
      <formula>IF(RIGHT(TEXT(AU459,"0.#"),1)=".",TRUE,FALSE)</formula>
    </cfRule>
  </conditionalFormatting>
  <conditionalFormatting sqref="AU460">
    <cfRule type="expression" dxfId="2453" priority="4311">
      <formula>IF(RIGHT(TEXT(AU460,"0.#"),1)=".",FALSE,TRUE)</formula>
    </cfRule>
    <cfRule type="expression" dxfId="2452" priority="4312">
      <formula>IF(RIGHT(TEXT(AU460,"0.#"),1)=".",TRUE,FALSE)</formula>
    </cfRule>
  </conditionalFormatting>
  <conditionalFormatting sqref="AI460">
    <cfRule type="expression" dxfId="2451" priority="4305">
      <formula>IF(RIGHT(TEXT(AI460,"0.#"),1)=".",FALSE,TRUE)</formula>
    </cfRule>
    <cfRule type="expression" dxfId="2450" priority="4306">
      <formula>IF(RIGHT(TEXT(AI460,"0.#"),1)=".",TRUE,FALSE)</formula>
    </cfRule>
  </conditionalFormatting>
  <conditionalFormatting sqref="AI458">
    <cfRule type="expression" dxfId="2449" priority="4309">
      <formula>IF(RIGHT(TEXT(AI458,"0.#"),1)=".",FALSE,TRUE)</formula>
    </cfRule>
    <cfRule type="expression" dxfId="2448" priority="4310">
      <formula>IF(RIGHT(TEXT(AI458,"0.#"),1)=".",TRUE,FALSE)</formula>
    </cfRule>
  </conditionalFormatting>
  <conditionalFormatting sqref="AI459">
    <cfRule type="expression" dxfId="2447" priority="4307">
      <formula>IF(RIGHT(TEXT(AI459,"0.#"),1)=".",FALSE,TRUE)</formula>
    </cfRule>
    <cfRule type="expression" dxfId="2446" priority="4308">
      <formula>IF(RIGHT(TEXT(AI459,"0.#"),1)=".",TRUE,FALSE)</formula>
    </cfRule>
  </conditionalFormatting>
  <conditionalFormatting sqref="AQ459">
    <cfRule type="expression" dxfId="2445" priority="4303">
      <formula>IF(RIGHT(TEXT(AQ459,"0.#"),1)=".",FALSE,TRUE)</formula>
    </cfRule>
    <cfRule type="expression" dxfId="2444" priority="4304">
      <formula>IF(RIGHT(TEXT(AQ459,"0.#"),1)=".",TRUE,FALSE)</formula>
    </cfRule>
  </conditionalFormatting>
  <conditionalFormatting sqref="AQ460">
    <cfRule type="expression" dxfId="2443" priority="4301">
      <formula>IF(RIGHT(TEXT(AQ460,"0.#"),1)=".",FALSE,TRUE)</formula>
    </cfRule>
    <cfRule type="expression" dxfId="2442" priority="4302">
      <formula>IF(RIGHT(TEXT(AQ460,"0.#"),1)=".",TRUE,FALSE)</formula>
    </cfRule>
  </conditionalFormatting>
  <conditionalFormatting sqref="AQ458">
    <cfRule type="expression" dxfId="2441" priority="4299">
      <formula>IF(RIGHT(TEXT(AQ458,"0.#"),1)=".",FALSE,TRUE)</formula>
    </cfRule>
    <cfRule type="expression" dxfId="2440" priority="4300">
      <formula>IF(RIGHT(TEXT(AQ458,"0.#"),1)=".",TRUE,FALSE)</formula>
    </cfRule>
  </conditionalFormatting>
  <conditionalFormatting sqref="AE120 AM120">
    <cfRule type="expression" dxfId="2439" priority="2977">
      <formula>IF(RIGHT(TEXT(AE120,"0.#"),1)=".",FALSE,TRUE)</formula>
    </cfRule>
    <cfRule type="expression" dxfId="2438" priority="2978">
      <formula>IF(RIGHT(TEXT(AE120,"0.#"),1)=".",TRUE,FALSE)</formula>
    </cfRule>
  </conditionalFormatting>
  <conditionalFormatting sqref="AI126">
    <cfRule type="expression" dxfId="2437" priority="2967">
      <formula>IF(RIGHT(TEXT(AI126,"0.#"),1)=".",FALSE,TRUE)</formula>
    </cfRule>
    <cfRule type="expression" dxfId="2436" priority="2968">
      <formula>IF(RIGHT(TEXT(AI126,"0.#"),1)=".",TRUE,FALSE)</formula>
    </cfRule>
  </conditionalFormatting>
  <conditionalFormatting sqref="AI120">
    <cfRule type="expression" dxfId="2435" priority="2975">
      <formula>IF(RIGHT(TEXT(AI120,"0.#"),1)=".",FALSE,TRUE)</formula>
    </cfRule>
    <cfRule type="expression" dxfId="2434" priority="2976">
      <formula>IF(RIGHT(TEXT(AI120,"0.#"),1)=".",TRUE,FALSE)</formula>
    </cfRule>
  </conditionalFormatting>
  <conditionalFormatting sqref="AE123 AM123">
    <cfRule type="expression" dxfId="2433" priority="2973">
      <formula>IF(RIGHT(TEXT(AE123,"0.#"),1)=".",FALSE,TRUE)</formula>
    </cfRule>
    <cfRule type="expression" dxfId="2432" priority="2974">
      <formula>IF(RIGHT(TEXT(AE123,"0.#"),1)=".",TRUE,FALSE)</formula>
    </cfRule>
  </conditionalFormatting>
  <conditionalFormatting sqref="AI123">
    <cfRule type="expression" dxfId="2431" priority="2971">
      <formula>IF(RIGHT(TEXT(AI123,"0.#"),1)=".",FALSE,TRUE)</formula>
    </cfRule>
    <cfRule type="expression" dxfId="2430" priority="2972">
      <formula>IF(RIGHT(TEXT(AI123,"0.#"),1)=".",TRUE,FALSE)</formula>
    </cfRule>
  </conditionalFormatting>
  <conditionalFormatting sqref="AE126 AM126">
    <cfRule type="expression" dxfId="2429" priority="2969">
      <formula>IF(RIGHT(TEXT(AE126,"0.#"),1)=".",FALSE,TRUE)</formula>
    </cfRule>
    <cfRule type="expression" dxfId="2428" priority="2970">
      <formula>IF(RIGHT(TEXT(AE126,"0.#"),1)=".",TRUE,FALSE)</formula>
    </cfRule>
  </conditionalFormatting>
  <conditionalFormatting sqref="AE129 AM129">
    <cfRule type="expression" dxfId="2427" priority="2965">
      <formula>IF(RIGHT(TEXT(AE129,"0.#"),1)=".",FALSE,TRUE)</formula>
    </cfRule>
    <cfRule type="expression" dxfId="2426" priority="2966">
      <formula>IF(RIGHT(TEXT(AE129,"0.#"),1)=".",TRUE,FALSE)</formula>
    </cfRule>
  </conditionalFormatting>
  <conditionalFormatting sqref="AI129">
    <cfRule type="expression" dxfId="2425" priority="2963">
      <formula>IF(RIGHT(TEXT(AI129,"0.#"),1)=".",FALSE,TRUE)</formula>
    </cfRule>
    <cfRule type="expression" dxfId="2424" priority="2964">
      <formula>IF(RIGHT(TEXT(AI129,"0.#"),1)=".",TRUE,FALSE)</formula>
    </cfRule>
  </conditionalFormatting>
  <conditionalFormatting sqref="Y839:Y866">
    <cfRule type="expression" dxfId="2423" priority="2961">
      <formula>IF(RIGHT(TEXT(Y839,"0.#"),1)=".",FALSE,TRUE)</formula>
    </cfRule>
    <cfRule type="expression" dxfId="2422" priority="2962">
      <formula>IF(RIGHT(TEXT(Y839,"0.#"),1)=".",TRUE,FALSE)</formula>
    </cfRule>
  </conditionalFormatting>
  <conditionalFormatting sqref="AU518">
    <cfRule type="expression" dxfId="2421" priority="1471">
      <formula>IF(RIGHT(TEXT(AU518,"0.#"),1)=".",FALSE,TRUE)</formula>
    </cfRule>
    <cfRule type="expression" dxfId="2420" priority="1472">
      <formula>IF(RIGHT(TEXT(AU518,"0.#"),1)=".",TRUE,FALSE)</formula>
    </cfRule>
  </conditionalFormatting>
  <conditionalFormatting sqref="AQ551">
    <cfRule type="expression" dxfId="2419" priority="1247">
      <formula>IF(RIGHT(TEXT(AQ551,"0.#"),1)=".",FALSE,TRUE)</formula>
    </cfRule>
    <cfRule type="expression" dxfId="2418" priority="1248">
      <formula>IF(RIGHT(TEXT(AQ551,"0.#"),1)=".",TRUE,FALSE)</formula>
    </cfRule>
  </conditionalFormatting>
  <conditionalFormatting sqref="AE556">
    <cfRule type="expression" dxfId="2417" priority="1245">
      <formula>IF(RIGHT(TEXT(AE556,"0.#"),1)=".",FALSE,TRUE)</formula>
    </cfRule>
    <cfRule type="expression" dxfId="2416" priority="1246">
      <formula>IF(RIGHT(TEXT(AE556,"0.#"),1)=".",TRUE,FALSE)</formula>
    </cfRule>
  </conditionalFormatting>
  <conditionalFormatting sqref="AE557">
    <cfRule type="expression" dxfId="2415" priority="1243">
      <formula>IF(RIGHT(TEXT(AE557,"0.#"),1)=".",FALSE,TRUE)</formula>
    </cfRule>
    <cfRule type="expression" dxfId="2414" priority="1244">
      <formula>IF(RIGHT(TEXT(AE557,"0.#"),1)=".",TRUE,FALSE)</formula>
    </cfRule>
  </conditionalFormatting>
  <conditionalFormatting sqref="AE558">
    <cfRule type="expression" dxfId="2413" priority="1241">
      <formula>IF(RIGHT(TEXT(AE558,"0.#"),1)=".",FALSE,TRUE)</formula>
    </cfRule>
    <cfRule type="expression" dxfId="2412" priority="1242">
      <formula>IF(RIGHT(TEXT(AE558,"0.#"),1)=".",TRUE,FALSE)</formula>
    </cfRule>
  </conditionalFormatting>
  <conditionalFormatting sqref="AU556">
    <cfRule type="expression" dxfId="2411" priority="1233">
      <formula>IF(RIGHT(TEXT(AU556,"0.#"),1)=".",FALSE,TRUE)</formula>
    </cfRule>
    <cfRule type="expression" dxfId="2410" priority="1234">
      <formula>IF(RIGHT(TEXT(AU556,"0.#"),1)=".",TRUE,FALSE)</formula>
    </cfRule>
  </conditionalFormatting>
  <conditionalFormatting sqref="AU557">
    <cfRule type="expression" dxfId="2409" priority="1231">
      <formula>IF(RIGHT(TEXT(AU557,"0.#"),1)=".",FALSE,TRUE)</formula>
    </cfRule>
    <cfRule type="expression" dxfId="2408" priority="1232">
      <formula>IF(RIGHT(TEXT(AU557,"0.#"),1)=".",TRUE,FALSE)</formula>
    </cfRule>
  </conditionalFormatting>
  <conditionalFormatting sqref="AU558">
    <cfRule type="expression" dxfId="2407" priority="1229">
      <formula>IF(RIGHT(TEXT(AU558,"0.#"),1)=".",FALSE,TRUE)</formula>
    </cfRule>
    <cfRule type="expression" dxfId="2406" priority="1230">
      <formula>IF(RIGHT(TEXT(AU558,"0.#"),1)=".",TRUE,FALSE)</formula>
    </cfRule>
  </conditionalFormatting>
  <conditionalFormatting sqref="AQ557">
    <cfRule type="expression" dxfId="2405" priority="1221">
      <formula>IF(RIGHT(TEXT(AQ557,"0.#"),1)=".",FALSE,TRUE)</formula>
    </cfRule>
    <cfRule type="expression" dxfId="2404" priority="1222">
      <formula>IF(RIGHT(TEXT(AQ557,"0.#"),1)=".",TRUE,FALSE)</formula>
    </cfRule>
  </conditionalFormatting>
  <conditionalFormatting sqref="AQ558">
    <cfRule type="expression" dxfId="2403" priority="1219">
      <formula>IF(RIGHT(TEXT(AQ558,"0.#"),1)=".",FALSE,TRUE)</formula>
    </cfRule>
    <cfRule type="expression" dxfId="2402" priority="1220">
      <formula>IF(RIGHT(TEXT(AQ558,"0.#"),1)=".",TRUE,FALSE)</formula>
    </cfRule>
  </conditionalFormatting>
  <conditionalFormatting sqref="AQ556">
    <cfRule type="expression" dxfId="2401" priority="1217">
      <formula>IF(RIGHT(TEXT(AQ556,"0.#"),1)=".",FALSE,TRUE)</formula>
    </cfRule>
    <cfRule type="expression" dxfId="2400" priority="1218">
      <formula>IF(RIGHT(TEXT(AQ556,"0.#"),1)=".",TRUE,FALSE)</formula>
    </cfRule>
  </conditionalFormatting>
  <conditionalFormatting sqref="AE561">
    <cfRule type="expression" dxfId="2399" priority="1215">
      <formula>IF(RIGHT(TEXT(AE561,"0.#"),1)=".",FALSE,TRUE)</formula>
    </cfRule>
    <cfRule type="expression" dxfId="2398" priority="1216">
      <formula>IF(RIGHT(TEXT(AE561,"0.#"),1)=".",TRUE,FALSE)</formula>
    </cfRule>
  </conditionalFormatting>
  <conditionalFormatting sqref="AE562">
    <cfRule type="expression" dxfId="2397" priority="1213">
      <formula>IF(RIGHT(TEXT(AE562,"0.#"),1)=".",FALSE,TRUE)</formula>
    </cfRule>
    <cfRule type="expression" dxfId="2396" priority="1214">
      <formula>IF(RIGHT(TEXT(AE562,"0.#"),1)=".",TRUE,FALSE)</formula>
    </cfRule>
  </conditionalFormatting>
  <conditionalFormatting sqref="AE563">
    <cfRule type="expression" dxfId="2395" priority="1211">
      <formula>IF(RIGHT(TEXT(AE563,"0.#"),1)=".",FALSE,TRUE)</formula>
    </cfRule>
    <cfRule type="expression" dxfId="2394" priority="1212">
      <formula>IF(RIGHT(TEXT(AE563,"0.#"),1)=".",TRUE,FALSE)</formula>
    </cfRule>
  </conditionalFormatting>
  <conditionalFormatting sqref="AL1102:AO1131">
    <cfRule type="expression" dxfId="2393" priority="2867">
      <formula>IF(AND(AL1102&gt;=0, RIGHT(TEXT(AL1102,"0.#"),1)&lt;&gt;"."),TRUE,FALSE)</formula>
    </cfRule>
    <cfRule type="expression" dxfId="2392" priority="2868">
      <formula>IF(AND(AL1102&gt;=0, RIGHT(TEXT(AL1102,"0.#"),1)="."),TRUE,FALSE)</formula>
    </cfRule>
    <cfRule type="expression" dxfId="2391" priority="2869">
      <formula>IF(AND(AL1102&lt;0, RIGHT(TEXT(AL1102,"0.#"),1)&lt;&gt;"."),TRUE,FALSE)</formula>
    </cfRule>
    <cfRule type="expression" dxfId="2390" priority="2870">
      <formula>IF(AND(AL1102&lt;0, RIGHT(TEXT(AL1102,"0.#"),1)="."),TRUE,FALSE)</formula>
    </cfRule>
  </conditionalFormatting>
  <conditionalFormatting sqref="Y1102:Y1131">
    <cfRule type="expression" dxfId="2389" priority="2865">
      <formula>IF(RIGHT(TEXT(Y1102,"0.#"),1)=".",FALSE,TRUE)</formula>
    </cfRule>
    <cfRule type="expression" dxfId="2388" priority="2866">
      <formula>IF(RIGHT(TEXT(Y1102,"0.#"),1)=".",TRUE,FALSE)</formula>
    </cfRule>
  </conditionalFormatting>
  <conditionalFormatting sqref="AQ553">
    <cfRule type="expression" dxfId="2387" priority="1249">
      <formula>IF(RIGHT(TEXT(AQ553,"0.#"),1)=".",FALSE,TRUE)</formula>
    </cfRule>
    <cfRule type="expression" dxfId="2386" priority="1250">
      <formula>IF(RIGHT(TEXT(AQ553,"0.#"),1)=".",TRUE,FALSE)</formula>
    </cfRule>
  </conditionalFormatting>
  <conditionalFormatting sqref="AU552">
    <cfRule type="expression" dxfId="2385" priority="1261">
      <formula>IF(RIGHT(TEXT(AU552,"0.#"),1)=".",FALSE,TRUE)</formula>
    </cfRule>
    <cfRule type="expression" dxfId="2384" priority="1262">
      <formula>IF(RIGHT(TEXT(AU552,"0.#"),1)=".",TRUE,FALSE)</formula>
    </cfRule>
  </conditionalFormatting>
  <conditionalFormatting sqref="AE552">
    <cfRule type="expression" dxfId="2383" priority="1273">
      <formula>IF(RIGHT(TEXT(AE552,"0.#"),1)=".",FALSE,TRUE)</formula>
    </cfRule>
    <cfRule type="expression" dxfId="2382" priority="1274">
      <formula>IF(RIGHT(TEXT(AE552,"0.#"),1)=".",TRUE,FALSE)</formula>
    </cfRule>
  </conditionalFormatting>
  <conditionalFormatting sqref="AQ548">
    <cfRule type="expression" dxfId="2381" priority="1279">
      <formula>IF(RIGHT(TEXT(AQ548,"0.#"),1)=".",FALSE,TRUE)</formula>
    </cfRule>
    <cfRule type="expression" dxfId="2380" priority="1280">
      <formula>IF(RIGHT(TEXT(AQ548,"0.#"),1)=".",TRUE,FALSE)</formula>
    </cfRule>
  </conditionalFormatting>
  <conditionalFormatting sqref="AL837:AO838">
    <cfRule type="expression" dxfId="2379" priority="2819">
      <formula>IF(AND(AL837&gt;=0, RIGHT(TEXT(AL837,"0.#"),1)&lt;&gt;"."),TRUE,FALSE)</formula>
    </cfRule>
    <cfRule type="expression" dxfId="2378" priority="2820">
      <formula>IF(AND(AL837&gt;=0, RIGHT(TEXT(AL837,"0.#"),1)="."),TRUE,FALSE)</formula>
    </cfRule>
    <cfRule type="expression" dxfId="2377" priority="2821">
      <formula>IF(AND(AL837&lt;0, RIGHT(TEXT(AL837,"0.#"),1)&lt;&gt;"."),TRUE,FALSE)</formula>
    </cfRule>
    <cfRule type="expression" dxfId="2376" priority="2822">
      <formula>IF(AND(AL837&lt;0, RIGHT(TEXT(AL837,"0.#"),1)="."),TRUE,FALSE)</formula>
    </cfRule>
  </conditionalFormatting>
  <conditionalFormatting sqref="Y838">
    <cfRule type="expression" dxfId="2375" priority="2817">
      <formula>IF(RIGHT(TEXT(Y838,"0.#"),1)=".",FALSE,TRUE)</formula>
    </cfRule>
    <cfRule type="expression" dxfId="2374" priority="2818">
      <formula>IF(RIGHT(TEXT(Y838,"0.#"),1)=".",TRUE,FALSE)</formula>
    </cfRule>
  </conditionalFormatting>
  <conditionalFormatting sqref="AE492">
    <cfRule type="expression" dxfId="2373" priority="1605">
      <formula>IF(RIGHT(TEXT(AE492,"0.#"),1)=".",FALSE,TRUE)</formula>
    </cfRule>
    <cfRule type="expression" dxfId="2372" priority="1606">
      <formula>IF(RIGHT(TEXT(AE492,"0.#"),1)=".",TRUE,FALSE)</formula>
    </cfRule>
  </conditionalFormatting>
  <conditionalFormatting sqref="AE493">
    <cfRule type="expression" dxfId="2371" priority="1603">
      <formula>IF(RIGHT(TEXT(AE493,"0.#"),1)=".",FALSE,TRUE)</formula>
    </cfRule>
    <cfRule type="expression" dxfId="2370" priority="1604">
      <formula>IF(RIGHT(TEXT(AE493,"0.#"),1)=".",TRUE,FALSE)</formula>
    </cfRule>
  </conditionalFormatting>
  <conditionalFormatting sqref="AE494">
    <cfRule type="expression" dxfId="2369" priority="1601">
      <formula>IF(RIGHT(TEXT(AE494,"0.#"),1)=".",FALSE,TRUE)</formula>
    </cfRule>
    <cfRule type="expression" dxfId="2368" priority="1602">
      <formula>IF(RIGHT(TEXT(AE494,"0.#"),1)=".",TRUE,FALSE)</formula>
    </cfRule>
  </conditionalFormatting>
  <conditionalFormatting sqref="AQ493">
    <cfRule type="expression" dxfId="2367" priority="1581">
      <formula>IF(RIGHT(TEXT(AQ493,"0.#"),1)=".",FALSE,TRUE)</formula>
    </cfRule>
    <cfRule type="expression" dxfId="2366" priority="1582">
      <formula>IF(RIGHT(TEXT(AQ493,"0.#"),1)=".",TRUE,FALSE)</formula>
    </cfRule>
  </conditionalFormatting>
  <conditionalFormatting sqref="AQ494">
    <cfRule type="expression" dxfId="2365" priority="1579">
      <formula>IF(RIGHT(TEXT(AQ494,"0.#"),1)=".",FALSE,TRUE)</formula>
    </cfRule>
    <cfRule type="expression" dxfId="2364" priority="1580">
      <formula>IF(RIGHT(TEXT(AQ494,"0.#"),1)=".",TRUE,FALSE)</formula>
    </cfRule>
  </conditionalFormatting>
  <conditionalFormatting sqref="AQ492">
    <cfRule type="expression" dxfId="2363" priority="1577">
      <formula>IF(RIGHT(TEXT(AQ492,"0.#"),1)=".",FALSE,TRUE)</formula>
    </cfRule>
    <cfRule type="expression" dxfId="2362" priority="1578">
      <formula>IF(RIGHT(TEXT(AQ492,"0.#"),1)=".",TRUE,FALSE)</formula>
    </cfRule>
  </conditionalFormatting>
  <conditionalFormatting sqref="AU494">
    <cfRule type="expression" dxfId="2361" priority="1589">
      <formula>IF(RIGHT(TEXT(AU494,"0.#"),1)=".",FALSE,TRUE)</formula>
    </cfRule>
    <cfRule type="expression" dxfId="2360" priority="1590">
      <formula>IF(RIGHT(TEXT(AU494,"0.#"),1)=".",TRUE,FALSE)</formula>
    </cfRule>
  </conditionalFormatting>
  <conditionalFormatting sqref="AU492">
    <cfRule type="expression" dxfId="2359" priority="1593">
      <formula>IF(RIGHT(TEXT(AU492,"0.#"),1)=".",FALSE,TRUE)</formula>
    </cfRule>
    <cfRule type="expression" dxfId="2358" priority="1594">
      <formula>IF(RIGHT(TEXT(AU492,"0.#"),1)=".",TRUE,FALSE)</formula>
    </cfRule>
  </conditionalFormatting>
  <conditionalFormatting sqref="AU493">
    <cfRule type="expression" dxfId="2357" priority="1591">
      <formula>IF(RIGHT(TEXT(AU493,"0.#"),1)=".",FALSE,TRUE)</formula>
    </cfRule>
    <cfRule type="expression" dxfId="2356" priority="1592">
      <formula>IF(RIGHT(TEXT(AU493,"0.#"),1)=".",TRUE,FALSE)</formula>
    </cfRule>
  </conditionalFormatting>
  <conditionalFormatting sqref="AU583">
    <cfRule type="expression" dxfId="2355" priority="1109">
      <formula>IF(RIGHT(TEXT(AU583,"0.#"),1)=".",FALSE,TRUE)</formula>
    </cfRule>
    <cfRule type="expression" dxfId="2354" priority="1110">
      <formula>IF(RIGHT(TEXT(AU583,"0.#"),1)=".",TRUE,FALSE)</formula>
    </cfRule>
  </conditionalFormatting>
  <conditionalFormatting sqref="AU582">
    <cfRule type="expression" dxfId="2353" priority="1111">
      <formula>IF(RIGHT(TEXT(AU582,"0.#"),1)=".",FALSE,TRUE)</formula>
    </cfRule>
    <cfRule type="expression" dxfId="2352" priority="1112">
      <formula>IF(RIGHT(TEXT(AU582,"0.#"),1)=".",TRUE,FALSE)</formula>
    </cfRule>
  </conditionalFormatting>
  <conditionalFormatting sqref="AE499">
    <cfRule type="expression" dxfId="2351" priority="1571">
      <formula>IF(RIGHT(TEXT(AE499,"0.#"),1)=".",FALSE,TRUE)</formula>
    </cfRule>
    <cfRule type="expression" dxfId="2350" priority="1572">
      <formula>IF(RIGHT(TEXT(AE499,"0.#"),1)=".",TRUE,FALSE)</formula>
    </cfRule>
  </conditionalFormatting>
  <conditionalFormatting sqref="AE497">
    <cfRule type="expression" dxfId="2349" priority="1575">
      <formula>IF(RIGHT(TEXT(AE497,"0.#"),1)=".",FALSE,TRUE)</formula>
    </cfRule>
    <cfRule type="expression" dxfId="2348" priority="1576">
      <formula>IF(RIGHT(TEXT(AE497,"0.#"),1)=".",TRUE,FALSE)</formula>
    </cfRule>
  </conditionalFormatting>
  <conditionalFormatting sqref="AE498">
    <cfRule type="expression" dxfId="2347" priority="1573">
      <formula>IF(RIGHT(TEXT(AE498,"0.#"),1)=".",FALSE,TRUE)</formula>
    </cfRule>
    <cfRule type="expression" dxfId="2346" priority="1574">
      <formula>IF(RIGHT(TEXT(AE498,"0.#"),1)=".",TRUE,FALSE)</formula>
    </cfRule>
  </conditionalFormatting>
  <conditionalFormatting sqref="AU499">
    <cfRule type="expression" dxfId="2345" priority="1559">
      <formula>IF(RIGHT(TEXT(AU499,"0.#"),1)=".",FALSE,TRUE)</formula>
    </cfRule>
    <cfRule type="expression" dxfId="2344" priority="1560">
      <formula>IF(RIGHT(TEXT(AU499,"0.#"),1)=".",TRUE,FALSE)</formula>
    </cfRule>
  </conditionalFormatting>
  <conditionalFormatting sqref="AU497">
    <cfRule type="expression" dxfId="2343" priority="1563">
      <formula>IF(RIGHT(TEXT(AU497,"0.#"),1)=".",FALSE,TRUE)</formula>
    </cfRule>
    <cfRule type="expression" dxfId="2342" priority="1564">
      <formula>IF(RIGHT(TEXT(AU497,"0.#"),1)=".",TRUE,FALSE)</formula>
    </cfRule>
  </conditionalFormatting>
  <conditionalFormatting sqref="AU498">
    <cfRule type="expression" dxfId="2341" priority="1561">
      <formula>IF(RIGHT(TEXT(AU498,"0.#"),1)=".",FALSE,TRUE)</formula>
    </cfRule>
    <cfRule type="expression" dxfId="2340" priority="1562">
      <formula>IF(RIGHT(TEXT(AU498,"0.#"),1)=".",TRUE,FALSE)</formula>
    </cfRule>
  </conditionalFormatting>
  <conditionalFormatting sqref="AQ497">
    <cfRule type="expression" dxfId="2339" priority="1547">
      <formula>IF(RIGHT(TEXT(AQ497,"0.#"),1)=".",FALSE,TRUE)</formula>
    </cfRule>
    <cfRule type="expression" dxfId="2338" priority="1548">
      <formula>IF(RIGHT(TEXT(AQ497,"0.#"),1)=".",TRUE,FALSE)</formula>
    </cfRule>
  </conditionalFormatting>
  <conditionalFormatting sqref="AQ498">
    <cfRule type="expression" dxfId="2337" priority="1551">
      <formula>IF(RIGHT(TEXT(AQ498,"0.#"),1)=".",FALSE,TRUE)</formula>
    </cfRule>
    <cfRule type="expression" dxfId="2336" priority="1552">
      <formula>IF(RIGHT(TEXT(AQ498,"0.#"),1)=".",TRUE,FALSE)</formula>
    </cfRule>
  </conditionalFormatting>
  <conditionalFormatting sqref="AQ499">
    <cfRule type="expression" dxfId="2335" priority="1549">
      <formula>IF(RIGHT(TEXT(AQ499,"0.#"),1)=".",FALSE,TRUE)</formula>
    </cfRule>
    <cfRule type="expression" dxfId="2334" priority="1550">
      <formula>IF(RIGHT(TEXT(AQ499,"0.#"),1)=".",TRUE,FALSE)</formula>
    </cfRule>
  </conditionalFormatting>
  <conditionalFormatting sqref="AE504">
    <cfRule type="expression" dxfId="2333" priority="1541">
      <formula>IF(RIGHT(TEXT(AE504,"0.#"),1)=".",FALSE,TRUE)</formula>
    </cfRule>
    <cfRule type="expression" dxfId="2332" priority="1542">
      <formula>IF(RIGHT(TEXT(AE504,"0.#"),1)=".",TRUE,FALSE)</formula>
    </cfRule>
  </conditionalFormatting>
  <conditionalFormatting sqref="AE502">
    <cfRule type="expression" dxfId="2331" priority="1545">
      <formula>IF(RIGHT(TEXT(AE502,"0.#"),1)=".",FALSE,TRUE)</formula>
    </cfRule>
    <cfRule type="expression" dxfId="2330" priority="1546">
      <formula>IF(RIGHT(TEXT(AE502,"0.#"),1)=".",TRUE,FALSE)</formula>
    </cfRule>
  </conditionalFormatting>
  <conditionalFormatting sqref="AE503">
    <cfRule type="expression" dxfId="2329" priority="1543">
      <formula>IF(RIGHT(TEXT(AE503,"0.#"),1)=".",FALSE,TRUE)</formula>
    </cfRule>
    <cfRule type="expression" dxfId="2328" priority="1544">
      <formula>IF(RIGHT(TEXT(AE503,"0.#"),1)=".",TRUE,FALSE)</formula>
    </cfRule>
  </conditionalFormatting>
  <conditionalFormatting sqref="AU504">
    <cfRule type="expression" dxfId="2327" priority="1529">
      <formula>IF(RIGHT(TEXT(AU504,"0.#"),1)=".",FALSE,TRUE)</formula>
    </cfRule>
    <cfRule type="expression" dxfId="2326" priority="1530">
      <formula>IF(RIGHT(TEXT(AU504,"0.#"),1)=".",TRUE,FALSE)</formula>
    </cfRule>
  </conditionalFormatting>
  <conditionalFormatting sqref="AU502">
    <cfRule type="expression" dxfId="2325" priority="1533">
      <formula>IF(RIGHT(TEXT(AU502,"0.#"),1)=".",FALSE,TRUE)</formula>
    </cfRule>
    <cfRule type="expression" dxfId="2324" priority="1534">
      <formula>IF(RIGHT(TEXT(AU502,"0.#"),1)=".",TRUE,FALSE)</formula>
    </cfRule>
  </conditionalFormatting>
  <conditionalFormatting sqref="AU503">
    <cfRule type="expression" dxfId="2323" priority="1531">
      <formula>IF(RIGHT(TEXT(AU503,"0.#"),1)=".",FALSE,TRUE)</formula>
    </cfRule>
    <cfRule type="expression" dxfId="2322" priority="1532">
      <formula>IF(RIGHT(TEXT(AU503,"0.#"),1)=".",TRUE,FALSE)</formula>
    </cfRule>
  </conditionalFormatting>
  <conditionalFormatting sqref="AQ502">
    <cfRule type="expression" dxfId="2321" priority="1517">
      <formula>IF(RIGHT(TEXT(AQ502,"0.#"),1)=".",FALSE,TRUE)</formula>
    </cfRule>
    <cfRule type="expression" dxfId="2320" priority="1518">
      <formula>IF(RIGHT(TEXT(AQ502,"0.#"),1)=".",TRUE,FALSE)</formula>
    </cfRule>
  </conditionalFormatting>
  <conditionalFormatting sqref="AQ503">
    <cfRule type="expression" dxfId="2319" priority="1521">
      <formula>IF(RIGHT(TEXT(AQ503,"0.#"),1)=".",FALSE,TRUE)</formula>
    </cfRule>
    <cfRule type="expression" dxfId="2318" priority="1522">
      <formula>IF(RIGHT(TEXT(AQ503,"0.#"),1)=".",TRUE,FALSE)</formula>
    </cfRule>
  </conditionalFormatting>
  <conditionalFormatting sqref="AQ504">
    <cfRule type="expression" dxfId="2317" priority="1519">
      <formula>IF(RIGHT(TEXT(AQ504,"0.#"),1)=".",FALSE,TRUE)</formula>
    </cfRule>
    <cfRule type="expression" dxfId="2316" priority="1520">
      <formula>IF(RIGHT(TEXT(AQ504,"0.#"),1)=".",TRUE,FALSE)</formula>
    </cfRule>
  </conditionalFormatting>
  <conditionalFormatting sqref="AE509">
    <cfRule type="expression" dxfId="2315" priority="1511">
      <formula>IF(RIGHT(TEXT(AE509,"0.#"),1)=".",FALSE,TRUE)</formula>
    </cfRule>
    <cfRule type="expression" dxfId="2314" priority="1512">
      <formula>IF(RIGHT(TEXT(AE509,"0.#"),1)=".",TRUE,FALSE)</formula>
    </cfRule>
  </conditionalFormatting>
  <conditionalFormatting sqref="AE507">
    <cfRule type="expression" dxfId="2313" priority="1515">
      <formula>IF(RIGHT(TEXT(AE507,"0.#"),1)=".",FALSE,TRUE)</formula>
    </cfRule>
    <cfRule type="expression" dxfId="2312" priority="1516">
      <formula>IF(RIGHT(TEXT(AE507,"0.#"),1)=".",TRUE,FALSE)</formula>
    </cfRule>
  </conditionalFormatting>
  <conditionalFormatting sqref="AE508">
    <cfRule type="expression" dxfId="2311" priority="1513">
      <formula>IF(RIGHT(TEXT(AE508,"0.#"),1)=".",FALSE,TRUE)</formula>
    </cfRule>
    <cfRule type="expression" dxfId="2310" priority="1514">
      <formula>IF(RIGHT(TEXT(AE508,"0.#"),1)=".",TRUE,FALSE)</formula>
    </cfRule>
  </conditionalFormatting>
  <conditionalFormatting sqref="AU509">
    <cfRule type="expression" dxfId="2309" priority="1499">
      <formula>IF(RIGHT(TEXT(AU509,"0.#"),1)=".",FALSE,TRUE)</formula>
    </cfRule>
    <cfRule type="expression" dxfId="2308" priority="1500">
      <formula>IF(RIGHT(TEXT(AU509,"0.#"),1)=".",TRUE,FALSE)</formula>
    </cfRule>
  </conditionalFormatting>
  <conditionalFormatting sqref="AU507">
    <cfRule type="expression" dxfId="2307" priority="1503">
      <formula>IF(RIGHT(TEXT(AU507,"0.#"),1)=".",FALSE,TRUE)</formula>
    </cfRule>
    <cfRule type="expression" dxfId="2306" priority="1504">
      <formula>IF(RIGHT(TEXT(AU507,"0.#"),1)=".",TRUE,FALSE)</formula>
    </cfRule>
  </conditionalFormatting>
  <conditionalFormatting sqref="AU508">
    <cfRule type="expression" dxfId="2305" priority="1501">
      <formula>IF(RIGHT(TEXT(AU508,"0.#"),1)=".",FALSE,TRUE)</formula>
    </cfRule>
    <cfRule type="expression" dxfId="2304" priority="1502">
      <formula>IF(RIGHT(TEXT(AU508,"0.#"),1)=".",TRUE,FALSE)</formula>
    </cfRule>
  </conditionalFormatting>
  <conditionalFormatting sqref="AQ507">
    <cfRule type="expression" dxfId="2303" priority="1487">
      <formula>IF(RIGHT(TEXT(AQ507,"0.#"),1)=".",FALSE,TRUE)</formula>
    </cfRule>
    <cfRule type="expression" dxfId="2302" priority="1488">
      <formula>IF(RIGHT(TEXT(AQ507,"0.#"),1)=".",TRUE,FALSE)</formula>
    </cfRule>
  </conditionalFormatting>
  <conditionalFormatting sqref="AQ508">
    <cfRule type="expression" dxfId="2301" priority="1491">
      <formula>IF(RIGHT(TEXT(AQ508,"0.#"),1)=".",FALSE,TRUE)</formula>
    </cfRule>
    <cfRule type="expression" dxfId="2300" priority="1492">
      <formula>IF(RIGHT(TEXT(AQ508,"0.#"),1)=".",TRUE,FALSE)</formula>
    </cfRule>
  </conditionalFormatting>
  <conditionalFormatting sqref="AQ509">
    <cfRule type="expression" dxfId="2299" priority="1489">
      <formula>IF(RIGHT(TEXT(AQ509,"0.#"),1)=".",FALSE,TRUE)</formula>
    </cfRule>
    <cfRule type="expression" dxfId="2298" priority="1490">
      <formula>IF(RIGHT(TEXT(AQ509,"0.#"),1)=".",TRUE,FALSE)</formula>
    </cfRule>
  </conditionalFormatting>
  <conditionalFormatting sqref="AE465">
    <cfRule type="expression" dxfId="2297" priority="1781">
      <formula>IF(RIGHT(TEXT(AE465,"0.#"),1)=".",FALSE,TRUE)</formula>
    </cfRule>
    <cfRule type="expression" dxfId="2296" priority="1782">
      <formula>IF(RIGHT(TEXT(AE465,"0.#"),1)=".",TRUE,FALSE)</formula>
    </cfRule>
  </conditionalFormatting>
  <conditionalFormatting sqref="AE463">
    <cfRule type="expression" dxfId="2295" priority="1785">
      <formula>IF(RIGHT(TEXT(AE463,"0.#"),1)=".",FALSE,TRUE)</formula>
    </cfRule>
    <cfRule type="expression" dxfId="2294" priority="1786">
      <formula>IF(RIGHT(TEXT(AE463,"0.#"),1)=".",TRUE,FALSE)</formula>
    </cfRule>
  </conditionalFormatting>
  <conditionalFormatting sqref="AE464">
    <cfRule type="expression" dxfId="2293" priority="1783">
      <formula>IF(RIGHT(TEXT(AE464,"0.#"),1)=".",FALSE,TRUE)</formula>
    </cfRule>
    <cfRule type="expression" dxfId="2292" priority="1784">
      <formula>IF(RIGHT(TEXT(AE464,"0.#"),1)=".",TRUE,FALSE)</formula>
    </cfRule>
  </conditionalFormatting>
  <conditionalFormatting sqref="AM465">
    <cfRule type="expression" dxfId="2291" priority="1775">
      <formula>IF(RIGHT(TEXT(AM465,"0.#"),1)=".",FALSE,TRUE)</formula>
    </cfRule>
    <cfRule type="expression" dxfId="2290" priority="1776">
      <formula>IF(RIGHT(TEXT(AM465,"0.#"),1)=".",TRUE,FALSE)</formula>
    </cfRule>
  </conditionalFormatting>
  <conditionalFormatting sqref="AM463">
    <cfRule type="expression" dxfId="2289" priority="1779">
      <formula>IF(RIGHT(TEXT(AM463,"0.#"),1)=".",FALSE,TRUE)</formula>
    </cfRule>
    <cfRule type="expression" dxfId="2288" priority="1780">
      <formula>IF(RIGHT(TEXT(AM463,"0.#"),1)=".",TRUE,FALSE)</formula>
    </cfRule>
  </conditionalFormatting>
  <conditionalFormatting sqref="AM464">
    <cfRule type="expression" dxfId="2287" priority="1777">
      <formula>IF(RIGHT(TEXT(AM464,"0.#"),1)=".",FALSE,TRUE)</formula>
    </cfRule>
    <cfRule type="expression" dxfId="2286" priority="1778">
      <formula>IF(RIGHT(TEXT(AM464,"0.#"),1)=".",TRUE,FALSE)</formula>
    </cfRule>
  </conditionalFormatting>
  <conditionalFormatting sqref="AU465">
    <cfRule type="expression" dxfId="2285" priority="1769">
      <formula>IF(RIGHT(TEXT(AU465,"0.#"),1)=".",FALSE,TRUE)</formula>
    </cfRule>
    <cfRule type="expression" dxfId="2284" priority="1770">
      <formula>IF(RIGHT(TEXT(AU465,"0.#"),1)=".",TRUE,FALSE)</formula>
    </cfRule>
  </conditionalFormatting>
  <conditionalFormatting sqref="AU463">
    <cfRule type="expression" dxfId="2283" priority="1773">
      <formula>IF(RIGHT(TEXT(AU463,"0.#"),1)=".",FALSE,TRUE)</formula>
    </cfRule>
    <cfRule type="expression" dxfId="2282" priority="1774">
      <formula>IF(RIGHT(TEXT(AU463,"0.#"),1)=".",TRUE,FALSE)</formula>
    </cfRule>
  </conditionalFormatting>
  <conditionalFormatting sqref="AU464">
    <cfRule type="expression" dxfId="2281" priority="1771">
      <formula>IF(RIGHT(TEXT(AU464,"0.#"),1)=".",FALSE,TRUE)</formula>
    </cfRule>
    <cfRule type="expression" dxfId="2280" priority="1772">
      <formula>IF(RIGHT(TEXT(AU464,"0.#"),1)=".",TRUE,FALSE)</formula>
    </cfRule>
  </conditionalFormatting>
  <conditionalFormatting sqref="AI465">
    <cfRule type="expression" dxfId="2279" priority="1763">
      <formula>IF(RIGHT(TEXT(AI465,"0.#"),1)=".",FALSE,TRUE)</formula>
    </cfRule>
    <cfRule type="expression" dxfId="2278" priority="1764">
      <formula>IF(RIGHT(TEXT(AI465,"0.#"),1)=".",TRUE,FALSE)</formula>
    </cfRule>
  </conditionalFormatting>
  <conditionalFormatting sqref="AI463">
    <cfRule type="expression" dxfId="2277" priority="1767">
      <formula>IF(RIGHT(TEXT(AI463,"0.#"),1)=".",FALSE,TRUE)</formula>
    </cfRule>
    <cfRule type="expression" dxfId="2276" priority="1768">
      <formula>IF(RIGHT(TEXT(AI463,"0.#"),1)=".",TRUE,FALSE)</formula>
    </cfRule>
  </conditionalFormatting>
  <conditionalFormatting sqref="AI464">
    <cfRule type="expression" dxfId="2275" priority="1765">
      <formula>IF(RIGHT(TEXT(AI464,"0.#"),1)=".",FALSE,TRUE)</formula>
    </cfRule>
    <cfRule type="expression" dxfId="2274" priority="1766">
      <formula>IF(RIGHT(TEXT(AI464,"0.#"),1)=".",TRUE,FALSE)</formula>
    </cfRule>
  </conditionalFormatting>
  <conditionalFormatting sqref="AQ463">
    <cfRule type="expression" dxfId="2273" priority="1757">
      <formula>IF(RIGHT(TEXT(AQ463,"0.#"),1)=".",FALSE,TRUE)</formula>
    </cfRule>
    <cfRule type="expression" dxfId="2272" priority="1758">
      <formula>IF(RIGHT(TEXT(AQ463,"0.#"),1)=".",TRUE,FALSE)</formula>
    </cfRule>
  </conditionalFormatting>
  <conditionalFormatting sqref="AQ464">
    <cfRule type="expression" dxfId="2271" priority="1761">
      <formula>IF(RIGHT(TEXT(AQ464,"0.#"),1)=".",FALSE,TRUE)</formula>
    </cfRule>
    <cfRule type="expression" dxfId="2270" priority="1762">
      <formula>IF(RIGHT(TEXT(AQ464,"0.#"),1)=".",TRUE,FALSE)</formula>
    </cfRule>
  </conditionalFormatting>
  <conditionalFormatting sqref="AQ465">
    <cfRule type="expression" dxfId="2269" priority="1759">
      <formula>IF(RIGHT(TEXT(AQ465,"0.#"),1)=".",FALSE,TRUE)</formula>
    </cfRule>
    <cfRule type="expression" dxfId="2268" priority="1760">
      <formula>IF(RIGHT(TEXT(AQ465,"0.#"),1)=".",TRUE,FALSE)</formula>
    </cfRule>
  </conditionalFormatting>
  <conditionalFormatting sqref="AE470">
    <cfRule type="expression" dxfId="2267" priority="1751">
      <formula>IF(RIGHT(TEXT(AE470,"0.#"),1)=".",FALSE,TRUE)</formula>
    </cfRule>
    <cfRule type="expression" dxfId="2266" priority="1752">
      <formula>IF(RIGHT(TEXT(AE470,"0.#"),1)=".",TRUE,FALSE)</formula>
    </cfRule>
  </conditionalFormatting>
  <conditionalFormatting sqref="AE468">
    <cfRule type="expression" dxfId="2265" priority="1755">
      <formula>IF(RIGHT(TEXT(AE468,"0.#"),1)=".",FALSE,TRUE)</formula>
    </cfRule>
    <cfRule type="expression" dxfId="2264" priority="1756">
      <formula>IF(RIGHT(TEXT(AE468,"0.#"),1)=".",TRUE,FALSE)</formula>
    </cfRule>
  </conditionalFormatting>
  <conditionalFormatting sqref="AE469">
    <cfRule type="expression" dxfId="2263" priority="1753">
      <formula>IF(RIGHT(TEXT(AE469,"0.#"),1)=".",FALSE,TRUE)</formula>
    </cfRule>
    <cfRule type="expression" dxfId="2262" priority="1754">
      <formula>IF(RIGHT(TEXT(AE469,"0.#"),1)=".",TRUE,FALSE)</formula>
    </cfRule>
  </conditionalFormatting>
  <conditionalFormatting sqref="AM470">
    <cfRule type="expression" dxfId="2261" priority="1745">
      <formula>IF(RIGHT(TEXT(AM470,"0.#"),1)=".",FALSE,TRUE)</formula>
    </cfRule>
    <cfRule type="expression" dxfId="2260" priority="1746">
      <formula>IF(RIGHT(TEXT(AM470,"0.#"),1)=".",TRUE,FALSE)</formula>
    </cfRule>
  </conditionalFormatting>
  <conditionalFormatting sqref="AM468">
    <cfRule type="expression" dxfId="2259" priority="1749">
      <formula>IF(RIGHT(TEXT(AM468,"0.#"),1)=".",FALSE,TRUE)</formula>
    </cfRule>
    <cfRule type="expression" dxfId="2258" priority="1750">
      <formula>IF(RIGHT(TEXT(AM468,"0.#"),1)=".",TRUE,FALSE)</formula>
    </cfRule>
  </conditionalFormatting>
  <conditionalFormatting sqref="AM469">
    <cfRule type="expression" dxfId="2257" priority="1747">
      <formula>IF(RIGHT(TEXT(AM469,"0.#"),1)=".",FALSE,TRUE)</formula>
    </cfRule>
    <cfRule type="expression" dxfId="2256" priority="1748">
      <formula>IF(RIGHT(TEXT(AM469,"0.#"),1)=".",TRUE,FALSE)</formula>
    </cfRule>
  </conditionalFormatting>
  <conditionalFormatting sqref="AU470">
    <cfRule type="expression" dxfId="2255" priority="1739">
      <formula>IF(RIGHT(TEXT(AU470,"0.#"),1)=".",FALSE,TRUE)</formula>
    </cfRule>
    <cfRule type="expression" dxfId="2254" priority="1740">
      <formula>IF(RIGHT(TEXT(AU470,"0.#"),1)=".",TRUE,FALSE)</formula>
    </cfRule>
  </conditionalFormatting>
  <conditionalFormatting sqref="AU468">
    <cfRule type="expression" dxfId="2253" priority="1743">
      <formula>IF(RIGHT(TEXT(AU468,"0.#"),1)=".",FALSE,TRUE)</formula>
    </cfRule>
    <cfRule type="expression" dxfId="2252" priority="1744">
      <formula>IF(RIGHT(TEXT(AU468,"0.#"),1)=".",TRUE,FALSE)</formula>
    </cfRule>
  </conditionalFormatting>
  <conditionalFormatting sqref="AU469">
    <cfRule type="expression" dxfId="2251" priority="1741">
      <formula>IF(RIGHT(TEXT(AU469,"0.#"),1)=".",FALSE,TRUE)</formula>
    </cfRule>
    <cfRule type="expression" dxfId="2250" priority="1742">
      <formula>IF(RIGHT(TEXT(AU469,"0.#"),1)=".",TRUE,FALSE)</formula>
    </cfRule>
  </conditionalFormatting>
  <conditionalFormatting sqref="AI470">
    <cfRule type="expression" dxfId="2249" priority="1733">
      <formula>IF(RIGHT(TEXT(AI470,"0.#"),1)=".",FALSE,TRUE)</formula>
    </cfRule>
    <cfRule type="expression" dxfId="2248" priority="1734">
      <formula>IF(RIGHT(TEXT(AI470,"0.#"),1)=".",TRUE,FALSE)</formula>
    </cfRule>
  </conditionalFormatting>
  <conditionalFormatting sqref="AI468">
    <cfRule type="expression" dxfId="2247" priority="1737">
      <formula>IF(RIGHT(TEXT(AI468,"0.#"),1)=".",FALSE,TRUE)</formula>
    </cfRule>
    <cfRule type="expression" dxfId="2246" priority="1738">
      <formula>IF(RIGHT(TEXT(AI468,"0.#"),1)=".",TRUE,FALSE)</formula>
    </cfRule>
  </conditionalFormatting>
  <conditionalFormatting sqref="AI469">
    <cfRule type="expression" dxfId="2245" priority="1735">
      <formula>IF(RIGHT(TEXT(AI469,"0.#"),1)=".",FALSE,TRUE)</formula>
    </cfRule>
    <cfRule type="expression" dxfId="2244" priority="1736">
      <formula>IF(RIGHT(TEXT(AI469,"0.#"),1)=".",TRUE,FALSE)</formula>
    </cfRule>
  </conditionalFormatting>
  <conditionalFormatting sqref="AQ468">
    <cfRule type="expression" dxfId="2243" priority="1727">
      <formula>IF(RIGHT(TEXT(AQ468,"0.#"),1)=".",FALSE,TRUE)</formula>
    </cfRule>
    <cfRule type="expression" dxfId="2242" priority="1728">
      <formula>IF(RIGHT(TEXT(AQ468,"0.#"),1)=".",TRUE,FALSE)</formula>
    </cfRule>
  </conditionalFormatting>
  <conditionalFormatting sqref="AQ469">
    <cfRule type="expression" dxfId="2241" priority="1731">
      <formula>IF(RIGHT(TEXT(AQ469,"0.#"),1)=".",FALSE,TRUE)</formula>
    </cfRule>
    <cfRule type="expression" dxfId="2240" priority="1732">
      <formula>IF(RIGHT(TEXT(AQ469,"0.#"),1)=".",TRUE,FALSE)</formula>
    </cfRule>
  </conditionalFormatting>
  <conditionalFormatting sqref="AQ470">
    <cfRule type="expression" dxfId="2239" priority="1729">
      <formula>IF(RIGHT(TEXT(AQ470,"0.#"),1)=".",FALSE,TRUE)</formula>
    </cfRule>
    <cfRule type="expression" dxfId="2238" priority="1730">
      <formula>IF(RIGHT(TEXT(AQ470,"0.#"),1)=".",TRUE,FALSE)</formula>
    </cfRule>
  </conditionalFormatting>
  <conditionalFormatting sqref="AE475">
    <cfRule type="expression" dxfId="2237" priority="1721">
      <formula>IF(RIGHT(TEXT(AE475,"0.#"),1)=".",FALSE,TRUE)</formula>
    </cfRule>
    <cfRule type="expression" dxfId="2236" priority="1722">
      <formula>IF(RIGHT(TEXT(AE475,"0.#"),1)=".",TRUE,FALSE)</formula>
    </cfRule>
  </conditionalFormatting>
  <conditionalFormatting sqref="AE473">
    <cfRule type="expression" dxfId="2235" priority="1725">
      <formula>IF(RIGHT(TEXT(AE473,"0.#"),1)=".",FALSE,TRUE)</formula>
    </cfRule>
    <cfRule type="expression" dxfId="2234" priority="1726">
      <formula>IF(RIGHT(TEXT(AE473,"0.#"),1)=".",TRUE,FALSE)</formula>
    </cfRule>
  </conditionalFormatting>
  <conditionalFormatting sqref="AE474">
    <cfRule type="expression" dxfId="2233" priority="1723">
      <formula>IF(RIGHT(TEXT(AE474,"0.#"),1)=".",FALSE,TRUE)</formula>
    </cfRule>
    <cfRule type="expression" dxfId="2232" priority="1724">
      <formula>IF(RIGHT(TEXT(AE474,"0.#"),1)=".",TRUE,FALSE)</formula>
    </cfRule>
  </conditionalFormatting>
  <conditionalFormatting sqref="AM475">
    <cfRule type="expression" dxfId="2231" priority="1715">
      <formula>IF(RIGHT(TEXT(AM475,"0.#"),1)=".",FALSE,TRUE)</formula>
    </cfRule>
    <cfRule type="expression" dxfId="2230" priority="1716">
      <formula>IF(RIGHT(TEXT(AM475,"0.#"),1)=".",TRUE,FALSE)</formula>
    </cfRule>
  </conditionalFormatting>
  <conditionalFormatting sqref="AM473">
    <cfRule type="expression" dxfId="2229" priority="1719">
      <formula>IF(RIGHT(TEXT(AM473,"0.#"),1)=".",FALSE,TRUE)</formula>
    </cfRule>
    <cfRule type="expression" dxfId="2228" priority="1720">
      <formula>IF(RIGHT(TEXT(AM473,"0.#"),1)=".",TRUE,FALSE)</formula>
    </cfRule>
  </conditionalFormatting>
  <conditionalFormatting sqref="AM474">
    <cfRule type="expression" dxfId="2227" priority="1717">
      <formula>IF(RIGHT(TEXT(AM474,"0.#"),1)=".",FALSE,TRUE)</formula>
    </cfRule>
    <cfRule type="expression" dxfId="2226" priority="1718">
      <formula>IF(RIGHT(TEXT(AM474,"0.#"),1)=".",TRUE,FALSE)</formula>
    </cfRule>
  </conditionalFormatting>
  <conditionalFormatting sqref="AU475">
    <cfRule type="expression" dxfId="2225" priority="1709">
      <formula>IF(RIGHT(TEXT(AU475,"0.#"),1)=".",FALSE,TRUE)</formula>
    </cfRule>
    <cfRule type="expression" dxfId="2224" priority="1710">
      <formula>IF(RIGHT(TEXT(AU475,"0.#"),1)=".",TRUE,FALSE)</formula>
    </cfRule>
  </conditionalFormatting>
  <conditionalFormatting sqref="AU473">
    <cfRule type="expression" dxfId="2223" priority="1713">
      <formula>IF(RIGHT(TEXT(AU473,"0.#"),1)=".",FALSE,TRUE)</formula>
    </cfRule>
    <cfRule type="expression" dxfId="2222" priority="1714">
      <formula>IF(RIGHT(TEXT(AU473,"0.#"),1)=".",TRUE,FALSE)</formula>
    </cfRule>
  </conditionalFormatting>
  <conditionalFormatting sqref="AU474">
    <cfRule type="expression" dxfId="2221" priority="1711">
      <formula>IF(RIGHT(TEXT(AU474,"0.#"),1)=".",FALSE,TRUE)</formula>
    </cfRule>
    <cfRule type="expression" dxfId="2220" priority="1712">
      <formula>IF(RIGHT(TEXT(AU474,"0.#"),1)=".",TRUE,FALSE)</formula>
    </cfRule>
  </conditionalFormatting>
  <conditionalFormatting sqref="AI475">
    <cfRule type="expression" dxfId="2219" priority="1703">
      <formula>IF(RIGHT(TEXT(AI475,"0.#"),1)=".",FALSE,TRUE)</formula>
    </cfRule>
    <cfRule type="expression" dxfId="2218" priority="1704">
      <formula>IF(RIGHT(TEXT(AI475,"0.#"),1)=".",TRUE,FALSE)</formula>
    </cfRule>
  </conditionalFormatting>
  <conditionalFormatting sqref="AI473">
    <cfRule type="expression" dxfId="2217" priority="1707">
      <formula>IF(RIGHT(TEXT(AI473,"0.#"),1)=".",FALSE,TRUE)</formula>
    </cfRule>
    <cfRule type="expression" dxfId="2216" priority="1708">
      <formula>IF(RIGHT(TEXT(AI473,"0.#"),1)=".",TRUE,FALSE)</formula>
    </cfRule>
  </conditionalFormatting>
  <conditionalFormatting sqref="AI474">
    <cfRule type="expression" dxfId="2215" priority="1705">
      <formula>IF(RIGHT(TEXT(AI474,"0.#"),1)=".",FALSE,TRUE)</formula>
    </cfRule>
    <cfRule type="expression" dxfId="2214" priority="1706">
      <formula>IF(RIGHT(TEXT(AI474,"0.#"),1)=".",TRUE,FALSE)</formula>
    </cfRule>
  </conditionalFormatting>
  <conditionalFormatting sqref="AQ473">
    <cfRule type="expression" dxfId="2213" priority="1697">
      <formula>IF(RIGHT(TEXT(AQ473,"0.#"),1)=".",FALSE,TRUE)</formula>
    </cfRule>
    <cfRule type="expression" dxfId="2212" priority="1698">
      <formula>IF(RIGHT(TEXT(AQ473,"0.#"),1)=".",TRUE,FALSE)</formula>
    </cfRule>
  </conditionalFormatting>
  <conditionalFormatting sqref="AQ474">
    <cfRule type="expression" dxfId="2211" priority="1701">
      <formula>IF(RIGHT(TEXT(AQ474,"0.#"),1)=".",FALSE,TRUE)</formula>
    </cfRule>
    <cfRule type="expression" dxfId="2210" priority="1702">
      <formula>IF(RIGHT(TEXT(AQ474,"0.#"),1)=".",TRUE,FALSE)</formula>
    </cfRule>
  </conditionalFormatting>
  <conditionalFormatting sqref="AQ475">
    <cfRule type="expression" dxfId="2209" priority="1699">
      <formula>IF(RIGHT(TEXT(AQ475,"0.#"),1)=".",FALSE,TRUE)</formula>
    </cfRule>
    <cfRule type="expression" dxfId="2208" priority="1700">
      <formula>IF(RIGHT(TEXT(AQ475,"0.#"),1)=".",TRUE,FALSE)</formula>
    </cfRule>
  </conditionalFormatting>
  <conditionalFormatting sqref="AE480">
    <cfRule type="expression" dxfId="2207" priority="1691">
      <formula>IF(RIGHT(TEXT(AE480,"0.#"),1)=".",FALSE,TRUE)</formula>
    </cfRule>
    <cfRule type="expression" dxfId="2206" priority="1692">
      <formula>IF(RIGHT(TEXT(AE480,"0.#"),1)=".",TRUE,FALSE)</formula>
    </cfRule>
  </conditionalFormatting>
  <conditionalFormatting sqref="AE478">
    <cfRule type="expression" dxfId="2205" priority="1695">
      <formula>IF(RIGHT(TEXT(AE478,"0.#"),1)=".",FALSE,TRUE)</formula>
    </cfRule>
    <cfRule type="expression" dxfId="2204" priority="1696">
      <formula>IF(RIGHT(TEXT(AE478,"0.#"),1)=".",TRUE,FALSE)</formula>
    </cfRule>
  </conditionalFormatting>
  <conditionalFormatting sqref="AE479">
    <cfRule type="expression" dxfId="2203" priority="1693">
      <formula>IF(RIGHT(TEXT(AE479,"0.#"),1)=".",FALSE,TRUE)</formula>
    </cfRule>
    <cfRule type="expression" dxfId="2202" priority="1694">
      <formula>IF(RIGHT(TEXT(AE479,"0.#"),1)=".",TRUE,FALSE)</formula>
    </cfRule>
  </conditionalFormatting>
  <conditionalFormatting sqref="AM480">
    <cfRule type="expression" dxfId="2201" priority="1685">
      <formula>IF(RIGHT(TEXT(AM480,"0.#"),1)=".",FALSE,TRUE)</formula>
    </cfRule>
    <cfRule type="expression" dxfId="2200" priority="1686">
      <formula>IF(RIGHT(TEXT(AM480,"0.#"),1)=".",TRUE,FALSE)</formula>
    </cfRule>
  </conditionalFormatting>
  <conditionalFormatting sqref="AM478">
    <cfRule type="expression" dxfId="2199" priority="1689">
      <formula>IF(RIGHT(TEXT(AM478,"0.#"),1)=".",FALSE,TRUE)</formula>
    </cfRule>
    <cfRule type="expression" dxfId="2198" priority="1690">
      <formula>IF(RIGHT(TEXT(AM478,"0.#"),1)=".",TRUE,FALSE)</formula>
    </cfRule>
  </conditionalFormatting>
  <conditionalFormatting sqref="AM479">
    <cfRule type="expression" dxfId="2197" priority="1687">
      <formula>IF(RIGHT(TEXT(AM479,"0.#"),1)=".",FALSE,TRUE)</formula>
    </cfRule>
    <cfRule type="expression" dxfId="2196" priority="1688">
      <formula>IF(RIGHT(TEXT(AM479,"0.#"),1)=".",TRUE,FALSE)</formula>
    </cfRule>
  </conditionalFormatting>
  <conditionalFormatting sqref="AU480">
    <cfRule type="expression" dxfId="2195" priority="1679">
      <formula>IF(RIGHT(TEXT(AU480,"0.#"),1)=".",FALSE,TRUE)</formula>
    </cfRule>
    <cfRule type="expression" dxfId="2194" priority="1680">
      <formula>IF(RIGHT(TEXT(AU480,"0.#"),1)=".",TRUE,FALSE)</formula>
    </cfRule>
  </conditionalFormatting>
  <conditionalFormatting sqref="AU478">
    <cfRule type="expression" dxfId="2193" priority="1683">
      <formula>IF(RIGHT(TEXT(AU478,"0.#"),1)=".",FALSE,TRUE)</formula>
    </cfRule>
    <cfRule type="expression" dxfId="2192" priority="1684">
      <formula>IF(RIGHT(TEXT(AU478,"0.#"),1)=".",TRUE,FALSE)</formula>
    </cfRule>
  </conditionalFormatting>
  <conditionalFormatting sqref="AU479">
    <cfRule type="expression" dxfId="2191" priority="1681">
      <formula>IF(RIGHT(TEXT(AU479,"0.#"),1)=".",FALSE,TRUE)</formula>
    </cfRule>
    <cfRule type="expression" dxfId="2190" priority="1682">
      <formula>IF(RIGHT(TEXT(AU479,"0.#"),1)=".",TRUE,FALSE)</formula>
    </cfRule>
  </conditionalFormatting>
  <conditionalFormatting sqref="AI480">
    <cfRule type="expression" dxfId="2189" priority="1673">
      <formula>IF(RIGHT(TEXT(AI480,"0.#"),1)=".",FALSE,TRUE)</formula>
    </cfRule>
    <cfRule type="expression" dxfId="2188" priority="1674">
      <formula>IF(RIGHT(TEXT(AI480,"0.#"),1)=".",TRUE,FALSE)</formula>
    </cfRule>
  </conditionalFormatting>
  <conditionalFormatting sqref="AI478">
    <cfRule type="expression" dxfId="2187" priority="1677">
      <formula>IF(RIGHT(TEXT(AI478,"0.#"),1)=".",FALSE,TRUE)</formula>
    </cfRule>
    <cfRule type="expression" dxfId="2186" priority="1678">
      <formula>IF(RIGHT(TEXT(AI478,"0.#"),1)=".",TRUE,FALSE)</formula>
    </cfRule>
  </conditionalFormatting>
  <conditionalFormatting sqref="AI479">
    <cfRule type="expression" dxfId="2185" priority="1675">
      <formula>IF(RIGHT(TEXT(AI479,"0.#"),1)=".",FALSE,TRUE)</formula>
    </cfRule>
    <cfRule type="expression" dxfId="2184" priority="1676">
      <formula>IF(RIGHT(TEXT(AI479,"0.#"),1)=".",TRUE,FALSE)</formula>
    </cfRule>
  </conditionalFormatting>
  <conditionalFormatting sqref="AQ478">
    <cfRule type="expression" dxfId="2183" priority="1667">
      <formula>IF(RIGHT(TEXT(AQ478,"0.#"),1)=".",FALSE,TRUE)</formula>
    </cfRule>
    <cfRule type="expression" dxfId="2182" priority="1668">
      <formula>IF(RIGHT(TEXT(AQ478,"0.#"),1)=".",TRUE,FALSE)</formula>
    </cfRule>
  </conditionalFormatting>
  <conditionalFormatting sqref="AQ479">
    <cfRule type="expression" dxfId="2181" priority="1671">
      <formula>IF(RIGHT(TEXT(AQ479,"0.#"),1)=".",FALSE,TRUE)</formula>
    </cfRule>
    <cfRule type="expression" dxfId="2180" priority="1672">
      <formula>IF(RIGHT(TEXT(AQ479,"0.#"),1)=".",TRUE,FALSE)</formula>
    </cfRule>
  </conditionalFormatting>
  <conditionalFormatting sqref="AQ480">
    <cfRule type="expression" dxfId="2179" priority="1669">
      <formula>IF(RIGHT(TEXT(AQ480,"0.#"),1)=".",FALSE,TRUE)</formula>
    </cfRule>
    <cfRule type="expression" dxfId="2178" priority="1670">
      <formula>IF(RIGHT(TEXT(AQ480,"0.#"),1)=".",TRUE,FALSE)</formula>
    </cfRule>
  </conditionalFormatting>
  <conditionalFormatting sqref="AM47">
    <cfRule type="expression" dxfId="2177" priority="1961">
      <formula>IF(RIGHT(TEXT(AM47,"0.#"),1)=".",FALSE,TRUE)</formula>
    </cfRule>
    <cfRule type="expression" dxfId="2176" priority="1962">
      <formula>IF(RIGHT(TEXT(AM47,"0.#"),1)=".",TRUE,FALSE)</formula>
    </cfRule>
  </conditionalFormatting>
  <conditionalFormatting sqref="AI46">
    <cfRule type="expression" dxfId="2175" priority="1965">
      <formula>IF(RIGHT(TEXT(AI46,"0.#"),1)=".",FALSE,TRUE)</formula>
    </cfRule>
    <cfRule type="expression" dxfId="2174" priority="1966">
      <formula>IF(RIGHT(TEXT(AI46,"0.#"),1)=".",TRUE,FALSE)</formula>
    </cfRule>
  </conditionalFormatting>
  <conditionalFormatting sqref="AM46">
    <cfRule type="expression" dxfId="2173" priority="1963">
      <formula>IF(RIGHT(TEXT(AM46,"0.#"),1)=".",FALSE,TRUE)</formula>
    </cfRule>
    <cfRule type="expression" dxfId="2172" priority="1964">
      <formula>IF(RIGHT(TEXT(AM46,"0.#"),1)=".",TRUE,FALSE)</formula>
    </cfRule>
  </conditionalFormatting>
  <conditionalFormatting sqref="AU46:AU48">
    <cfRule type="expression" dxfId="2171" priority="1955">
      <formula>IF(RIGHT(TEXT(AU46,"0.#"),1)=".",FALSE,TRUE)</formula>
    </cfRule>
    <cfRule type="expression" dxfId="2170" priority="1956">
      <formula>IF(RIGHT(TEXT(AU46,"0.#"),1)=".",TRUE,FALSE)</formula>
    </cfRule>
  </conditionalFormatting>
  <conditionalFormatting sqref="AM48">
    <cfRule type="expression" dxfId="2169" priority="1959">
      <formula>IF(RIGHT(TEXT(AM48,"0.#"),1)=".",FALSE,TRUE)</formula>
    </cfRule>
    <cfRule type="expression" dxfId="2168" priority="1960">
      <formula>IF(RIGHT(TEXT(AM48,"0.#"),1)=".",TRUE,FALSE)</formula>
    </cfRule>
  </conditionalFormatting>
  <conditionalFormatting sqref="AQ46:AQ48">
    <cfRule type="expression" dxfId="2167" priority="1957">
      <formula>IF(RIGHT(TEXT(AQ46,"0.#"),1)=".",FALSE,TRUE)</formula>
    </cfRule>
    <cfRule type="expression" dxfId="2166" priority="1958">
      <formula>IF(RIGHT(TEXT(AQ46,"0.#"),1)=".",TRUE,FALSE)</formula>
    </cfRule>
  </conditionalFormatting>
  <conditionalFormatting sqref="AE146:AE147 AI146:AI147 AM146:AM147 AQ146:AQ147 AU146:AU147">
    <cfRule type="expression" dxfId="2165" priority="1949">
      <formula>IF(RIGHT(TEXT(AE146,"0.#"),1)=".",FALSE,TRUE)</formula>
    </cfRule>
    <cfRule type="expression" dxfId="2164" priority="1950">
      <formula>IF(RIGHT(TEXT(AE146,"0.#"),1)=".",TRUE,FALSE)</formula>
    </cfRule>
  </conditionalFormatting>
  <conditionalFormatting sqref="AE138:AE139 AI138:AI139 AM138:AM139 AQ138:AQ139 AU138:AU139">
    <cfRule type="expression" dxfId="2163" priority="1953">
      <formula>IF(RIGHT(TEXT(AE138,"0.#"),1)=".",FALSE,TRUE)</formula>
    </cfRule>
    <cfRule type="expression" dxfId="2162" priority="1954">
      <formula>IF(RIGHT(TEXT(AE138,"0.#"),1)=".",TRUE,FALSE)</formula>
    </cfRule>
  </conditionalFormatting>
  <conditionalFormatting sqref="AE142:AE143 AI142:AI143 AM142:AM143 AQ142:AQ143 AU142:AU143">
    <cfRule type="expression" dxfId="2161" priority="1951">
      <formula>IF(RIGHT(TEXT(AE142,"0.#"),1)=".",FALSE,TRUE)</formula>
    </cfRule>
    <cfRule type="expression" dxfId="2160" priority="1952">
      <formula>IF(RIGHT(TEXT(AE142,"0.#"),1)=".",TRUE,FALSE)</formula>
    </cfRule>
  </conditionalFormatting>
  <conditionalFormatting sqref="AE198:AE199 AI198:AI199 AM198:AM199 AQ198:AQ199 AU198:AU199">
    <cfRule type="expression" dxfId="2159" priority="1943">
      <formula>IF(RIGHT(TEXT(AE198,"0.#"),1)=".",FALSE,TRUE)</formula>
    </cfRule>
    <cfRule type="expression" dxfId="2158" priority="1944">
      <formula>IF(RIGHT(TEXT(AE198,"0.#"),1)=".",TRUE,FALSE)</formula>
    </cfRule>
  </conditionalFormatting>
  <conditionalFormatting sqref="AE150:AE151 AI150:AI151 AM150:AM151 AQ150:AQ151 AU150:AU151">
    <cfRule type="expression" dxfId="2157" priority="1947">
      <formula>IF(RIGHT(TEXT(AE150,"0.#"),1)=".",FALSE,TRUE)</formula>
    </cfRule>
    <cfRule type="expression" dxfId="2156" priority="1948">
      <formula>IF(RIGHT(TEXT(AE150,"0.#"),1)=".",TRUE,FALSE)</formula>
    </cfRule>
  </conditionalFormatting>
  <conditionalFormatting sqref="AE194:AE195 AI194:AI195 AM194:AM195 AQ194:AQ195 AU194:AU195">
    <cfRule type="expression" dxfId="2155" priority="1945">
      <formula>IF(RIGHT(TEXT(AE194,"0.#"),1)=".",FALSE,TRUE)</formula>
    </cfRule>
    <cfRule type="expression" dxfId="2154" priority="1946">
      <formula>IF(RIGHT(TEXT(AE194,"0.#"),1)=".",TRUE,FALSE)</formula>
    </cfRule>
  </conditionalFormatting>
  <conditionalFormatting sqref="AE210:AE211 AI210:AI211 AM210:AM211 AQ210:AQ211 AU210:AU211">
    <cfRule type="expression" dxfId="2153" priority="1937">
      <formula>IF(RIGHT(TEXT(AE210,"0.#"),1)=".",FALSE,TRUE)</formula>
    </cfRule>
    <cfRule type="expression" dxfId="2152" priority="1938">
      <formula>IF(RIGHT(TEXT(AE210,"0.#"),1)=".",TRUE,FALSE)</formula>
    </cfRule>
  </conditionalFormatting>
  <conditionalFormatting sqref="AE202:AE203 AI202:AI203 AM202:AM203 AQ202:AQ203 AU202:AU203">
    <cfRule type="expression" dxfId="2151" priority="1941">
      <formula>IF(RIGHT(TEXT(AE202,"0.#"),1)=".",FALSE,TRUE)</formula>
    </cfRule>
    <cfRule type="expression" dxfId="2150" priority="1942">
      <formula>IF(RIGHT(TEXT(AE202,"0.#"),1)=".",TRUE,FALSE)</formula>
    </cfRule>
  </conditionalFormatting>
  <conditionalFormatting sqref="AE206:AE207 AI206:AI207 AM206:AM207 AQ206:AQ207 AU206:AU207">
    <cfRule type="expression" dxfId="2149" priority="1939">
      <formula>IF(RIGHT(TEXT(AE206,"0.#"),1)=".",FALSE,TRUE)</formula>
    </cfRule>
    <cfRule type="expression" dxfId="2148" priority="1940">
      <formula>IF(RIGHT(TEXT(AE206,"0.#"),1)=".",TRUE,FALSE)</formula>
    </cfRule>
  </conditionalFormatting>
  <conditionalFormatting sqref="AE262:AE263 AI262:AI263 AM262:AM263 AQ262:AQ263 AU262:AU263">
    <cfRule type="expression" dxfId="2147" priority="1931">
      <formula>IF(RIGHT(TEXT(AE262,"0.#"),1)=".",FALSE,TRUE)</formula>
    </cfRule>
    <cfRule type="expression" dxfId="2146" priority="1932">
      <formula>IF(RIGHT(TEXT(AE262,"0.#"),1)=".",TRUE,FALSE)</formula>
    </cfRule>
  </conditionalFormatting>
  <conditionalFormatting sqref="AE254:AE255 AI254:AI255 AM254:AM255 AQ254:AQ255 AU254:AU255">
    <cfRule type="expression" dxfId="2145" priority="1935">
      <formula>IF(RIGHT(TEXT(AE254,"0.#"),1)=".",FALSE,TRUE)</formula>
    </cfRule>
    <cfRule type="expression" dxfId="2144" priority="1936">
      <formula>IF(RIGHT(TEXT(AE254,"0.#"),1)=".",TRUE,FALSE)</formula>
    </cfRule>
  </conditionalFormatting>
  <conditionalFormatting sqref="AE258:AE259 AI258:AI259 AM258:AM259 AQ258:AQ259 AU258:AU259">
    <cfRule type="expression" dxfId="2143" priority="1933">
      <formula>IF(RIGHT(TEXT(AE258,"0.#"),1)=".",FALSE,TRUE)</formula>
    </cfRule>
    <cfRule type="expression" dxfId="2142" priority="1934">
      <formula>IF(RIGHT(TEXT(AE258,"0.#"),1)=".",TRUE,FALSE)</formula>
    </cfRule>
  </conditionalFormatting>
  <conditionalFormatting sqref="AE314:AE315 AI314:AI315 AM314:AM315 AQ314:AQ315 AU314:AU315">
    <cfRule type="expression" dxfId="2141" priority="1925">
      <formula>IF(RIGHT(TEXT(AE314,"0.#"),1)=".",FALSE,TRUE)</formula>
    </cfRule>
    <cfRule type="expression" dxfId="2140" priority="1926">
      <formula>IF(RIGHT(TEXT(AE314,"0.#"),1)=".",TRUE,FALSE)</formula>
    </cfRule>
  </conditionalFormatting>
  <conditionalFormatting sqref="AE266:AE267 AI266:AI267 AM266:AM267 AQ266:AQ267 AU266:AU267">
    <cfRule type="expression" dxfId="2139" priority="1929">
      <formula>IF(RIGHT(TEXT(AE266,"0.#"),1)=".",FALSE,TRUE)</formula>
    </cfRule>
    <cfRule type="expression" dxfId="2138" priority="1930">
      <formula>IF(RIGHT(TEXT(AE266,"0.#"),1)=".",TRUE,FALSE)</formula>
    </cfRule>
  </conditionalFormatting>
  <conditionalFormatting sqref="AE270:AE271 AI270:AI271 AM270:AM271 AQ270:AQ271 AU270:AU271">
    <cfRule type="expression" dxfId="2137" priority="1927">
      <formula>IF(RIGHT(TEXT(AE270,"0.#"),1)=".",FALSE,TRUE)</formula>
    </cfRule>
    <cfRule type="expression" dxfId="2136" priority="1928">
      <formula>IF(RIGHT(TEXT(AE270,"0.#"),1)=".",TRUE,FALSE)</formula>
    </cfRule>
  </conditionalFormatting>
  <conditionalFormatting sqref="AE326:AE327 AI326:AI327 AM326:AM327 AQ326:AQ327 AU326:AU327">
    <cfRule type="expression" dxfId="2135" priority="1919">
      <formula>IF(RIGHT(TEXT(AE326,"0.#"),1)=".",FALSE,TRUE)</formula>
    </cfRule>
    <cfRule type="expression" dxfId="2134" priority="1920">
      <formula>IF(RIGHT(TEXT(AE326,"0.#"),1)=".",TRUE,FALSE)</formula>
    </cfRule>
  </conditionalFormatting>
  <conditionalFormatting sqref="AE318:AE319 AI318:AI319 AM318:AM319 AQ318:AQ319 AU318:AU319">
    <cfRule type="expression" dxfId="2133" priority="1923">
      <formula>IF(RIGHT(TEXT(AE318,"0.#"),1)=".",FALSE,TRUE)</formula>
    </cfRule>
    <cfRule type="expression" dxfId="2132" priority="1924">
      <formula>IF(RIGHT(TEXT(AE318,"0.#"),1)=".",TRUE,FALSE)</formula>
    </cfRule>
  </conditionalFormatting>
  <conditionalFormatting sqref="AE322:AE323 AI322:AI323 AM322:AM323 AQ322:AQ323 AU322:AU323">
    <cfRule type="expression" dxfId="2131" priority="1921">
      <formula>IF(RIGHT(TEXT(AE322,"0.#"),1)=".",FALSE,TRUE)</formula>
    </cfRule>
    <cfRule type="expression" dxfId="2130" priority="1922">
      <formula>IF(RIGHT(TEXT(AE322,"0.#"),1)=".",TRUE,FALSE)</formula>
    </cfRule>
  </conditionalFormatting>
  <conditionalFormatting sqref="AE378:AE379 AI378:AI379 AM378:AM379 AQ378:AQ379 AU378:AU379">
    <cfRule type="expression" dxfId="2129" priority="1913">
      <formula>IF(RIGHT(TEXT(AE378,"0.#"),1)=".",FALSE,TRUE)</formula>
    </cfRule>
    <cfRule type="expression" dxfId="2128" priority="1914">
      <formula>IF(RIGHT(TEXT(AE378,"0.#"),1)=".",TRUE,FALSE)</formula>
    </cfRule>
  </conditionalFormatting>
  <conditionalFormatting sqref="AE330:AE331 AI330:AI331 AM330:AM331 AQ330:AQ331 AU330:AU331">
    <cfRule type="expression" dxfId="2127" priority="1917">
      <formula>IF(RIGHT(TEXT(AE330,"0.#"),1)=".",FALSE,TRUE)</formula>
    </cfRule>
    <cfRule type="expression" dxfId="2126" priority="1918">
      <formula>IF(RIGHT(TEXT(AE330,"0.#"),1)=".",TRUE,FALSE)</formula>
    </cfRule>
  </conditionalFormatting>
  <conditionalFormatting sqref="AE374:AE375 AI374:AI375 AM374:AM375 AQ374:AQ375 AU374:AU375">
    <cfRule type="expression" dxfId="2125" priority="1915">
      <formula>IF(RIGHT(TEXT(AE374,"0.#"),1)=".",FALSE,TRUE)</formula>
    </cfRule>
    <cfRule type="expression" dxfId="2124" priority="1916">
      <formula>IF(RIGHT(TEXT(AE374,"0.#"),1)=".",TRUE,FALSE)</formula>
    </cfRule>
  </conditionalFormatting>
  <conditionalFormatting sqref="AE390:AE391 AI390:AI391 AM390:AM391 AQ390:AQ391 AU390:AU391">
    <cfRule type="expression" dxfId="2123" priority="1907">
      <formula>IF(RIGHT(TEXT(AE390,"0.#"),1)=".",FALSE,TRUE)</formula>
    </cfRule>
    <cfRule type="expression" dxfId="2122" priority="1908">
      <formula>IF(RIGHT(TEXT(AE390,"0.#"),1)=".",TRUE,FALSE)</formula>
    </cfRule>
  </conditionalFormatting>
  <conditionalFormatting sqref="AE382:AE383 AI382:AI383 AM382:AM383 AQ382:AQ383 AU382:AU383">
    <cfRule type="expression" dxfId="2121" priority="1911">
      <formula>IF(RIGHT(TEXT(AE382,"0.#"),1)=".",FALSE,TRUE)</formula>
    </cfRule>
    <cfRule type="expression" dxfId="2120" priority="1912">
      <formula>IF(RIGHT(TEXT(AE382,"0.#"),1)=".",TRUE,FALSE)</formula>
    </cfRule>
  </conditionalFormatting>
  <conditionalFormatting sqref="AE386:AE387 AI386:AI387 AM386:AM387 AQ386:AQ387 AU386:AU387">
    <cfRule type="expression" dxfId="2119" priority="1909">
      <formula>IF(RIGHT(TEXT(AE386,"0.#"),1)=".",FALSE,TRUE)</formula>
    </cfRule>
    <cfRule type="expression" dxfId="2118" priority="1910">
      <formula>IF(RIGHT(TEXT(AE386,"0.#"),1)=".",TRUE,FALSE)</formula>
    </cfRule>
  </conditionalFormatting>
  <conditionalFormatting sqref="AE440">
    <cfRule type="expression" dxfId="2117" priority="1901">
      <formula>IF(RIGHT(TEXT(AE440,"0.#"),1)=".",FALSE,TRUE)</formula>
    </cfRule>
    <cfRule type="expression" dxfId="2116" priority="1902">
      <formula>IF(RIGHT(TEXT(AE440,"0.#"),1)=".",TRUE,FALSE)</formula>
    </cfRule>
  </conditionalFormatting>
  <conditionalFormatting sqref="AE438">
    <cfRule type="expression" dxfId="2115" priority="1905">
      <formula>IF(RIGHT(TEXT(AE438,"0.#"),1)=".",FALSE,TRUE)</formula>
    </cfRule>
    <cfRule type="expression" dxfId="2114" priority="1906">
      <formula>IF(RIGHT(TEXT(AE438,"0.#"),1)=".",TRUE,FALSE)</formula>
    </cfRule>
  </conditionalFormatting>
  <conditionalFormatting sqref="AE439">
    <cfRule type="expression" dxfId="2113" priority="1903">
      <formula>IF(RIGHT(TEXT(AE439,"0.#"),1)=".",FALSE,TRUE)</formula>
    </cfRule>
    <cfRule type="expression" dxfId="2112" priority="1904">
      <formula>IF(RIGHT(TEXT(AE439,"0.#"),1)=".",TRUE,FALSE)</formula>
    </cfRule>
  </conditionalFormatting>
  <conditionalFormatting sqref="AM440">
    <cfRule type="expression" dxfId="2111" priority="1895">
      <formula>IF(RIGHT(TEXT(AM440,"0.#"),1)=".",FALSE,TRUE)</formula>
    </cfRule>
    <cfRule type="expression" dxfId="2110" priority="1896">
      <formula>IF(RIGHT(TEXT(AM440,"0.#"),1)=".",TRUE,FALSE)</formula>
    </cfRule>
  </conditionalFormatting>
  <conditionalFormatting sqref="AM438">
    <cfRule type="expression" dxfId="2109" priority="1899">
      <formula>IF(RIGHT(TEXT(AM438,"0.#"),1)=".",FALSE,TRUE)</formula>
    </cfRule>
    <cfRule type="expression" dxfId="2108" priority="1900">
      <formula>IF(RIGHT(TEXT(AM438,"0.#"),1)=".",TRUE,FALSE)</formula>
    </cfRule>
  </conditionalFormatting>
  <conditionalFormatting sqref="AM439">
    <cfRule type="expression" dxfId="2107" priority="1897">
      <formula>IF(RIGHT(TEXT(AM439,"0.#"),1)=".",FALSE,TRUE)</formula>
    </cfRule>
    <cfRule type="expression" dxfId="2106" priority="1898">
      <formula>IF(RIGHT(TEXT(AM439,"0.#"),1)=".",TRUE,FALSE)</formula>
    </cfRule>
  </conditionalFormatting>
  <conditionalFormatting sqref="AU440">
    <cfRule type="expression" dxfId="2105" priority="1889">
      <formula>IF(RIGHT(TEXT(AU440,"0.#"),1)=".",FALSE,TRUE)</formula>
    </cfRule>
    <cfRule type="expression" dxfId="2104" priority="1890">
      <formula>IF(RIGHT(TEXT(AU440,"0.#"),1)=".",TRUE,FALSE)</formula>
    </cfRule>
  </conditionalFormatting>
  <conditionalFormatting sqref="AU438">
    <cfRule type="expression" dxfId="2103" priority="1893">
      <formula>IF(RIGHT(TEXT(AU438,"0.#"),1)=".",FALSE,TRUE)</formula>
    </cfRule>
    <cfRule type="expression" dxfId="2102" priority="1894">
      <formula>IF(RIGHT(TEXT(AU438,"0.#"),1)=".",TRUE,FALSE)</formula>
    </cfRule>
  </conditionalFormatting>
  <conditionalFormatting sqref="AU439">
    <cfRule type="expression" dxfId="2101" priority="1891">
      <formula>IF(RIGHT(TEXT(AU439,"0.#"),1)=".",FALSE,TRUE)</formula>
    </cfRule>
    <cfRule type="expression" dxfId="2100" priority="1892">
      <formula>IF(RIGHT(TEXT(AU439,"0.#"),1)=".",TRUE,FALSE)</formula>
    </cfRule>
  </conditionalFormatting>
  <conditionalFormatting sqref="AI440">
    <cfRule type="expression" dxfId="2099" priority="1883">
      <formula>IF(RIGHT(TEXT(AI440,"0.#"),1)=".",FALSE,TRUE)</formula>
    </cfRule>
    <cfRule type="expression" dxfId="2098" priority="1884">
      <formula>IF(RIGHT(TEXT(AI440,"0.#"),1)=".",TRUE,FALSE)</formula>
    </cfRule>
  </conditionalFormatting>
  <conditionalFormatting sqref="AI438">
    <cfRule type="expression" dxfId="2097" priority="1887">
      <formula>IF(RIGHT(TEXT(AI438,"0.#"),1)=".",FALSE,TRUE)</formula>
    </cfRule>
    <cfRule type="expression" dxfId="2096" priority="1888">
      <formula>IF(RIGHT(TEXT(AI438,"0.#"),1)=".",TRUE,FALSE)</formula>
    </cfRule>
  </conditionalFormatting>
  <conditionalFormatting sqref="AI439">
    <cfRule type="expression" dxfId="2095" priority="1885">
      <formula>IF(RIGHT(TEXT(AI439,"0.#"),1)=".",FALSE,TRUE)</formula>
    </cfRule>
    <cfRule type="expression" dxfId="2094" priority="1886">
      <formula>IF(RIGHT(TEXT(AI439,"0.#"),1)=".",TRUE,FALSE)</formula>
    </cfRule>
  </conditionalFormatting>
  <conditionalFormatting sqref="AQ438">
    <cfRule type="expression" dxfId="2093" priority="1877">
      <formula>IF(RIGHT(TEXT(AQ438,"0.#"),1)=".",FALSE,TRUE)</formula>
    </cfRule>
    <cfRule type="expression" dxfId="2092" priority="1878">
      <formula>IF(RIGHT(TEXT(AQ438,"0.#"),1)=".",TRUE,FALSE)</formula>
    </cfRule>
  </conditionalFormatting>
  <conditionalFormatting sqref="AQ439">
    <cfRule type="expression" dxfId="2091" priority="1881">
      <formula>IF(RIGHT(TEXT(AQ439,"0.#"),1)=".",FALSE,TRUE)</formula>
    </cfRule>
    <cfRule type="expression" dxfId="2090" priority="1882">
      <formula>IF(RIGHT(TEXT(AQ439,"0.#"),1)=".",TRUE,FALSE)</formula>
    </cfRule>
  </conditionalFormatting>
  <conditionalFormatting sqref="AQ440">
    <cfRule type="expression" dxfId="2089" priority="1879">
      <formula>IF(RIGHT(TEXT(AQ440,"0.#"),1)=".",FALSE,TRUE)</formula>
    </cfRule>
    <cfRule type="expression" dxfId="2088" priority="1880">
      <formula>IF(RIGHT(TEXT(AQ440,"0.#"),1)=".",TRUE,FALSE)</formula>
    </cfRule>
  </conditionalFormatting>
  <conditionalFormatting sqref="AE445">
    <cfRule type="expression" dxfId="2087" priority="1871">
      <formula>IF(RIGHT(TEXT(AE445,"0.#"),1)=".",FALSE,TRUE)</formula>
    </cfRule>
    <cfRule type="expression" dxfId="2086" priority="1872">
      <formula>IF(RIGHT(TEXT(AE445,"0.#"),1)=".",TRUE,FALSE)</formula>
    </cfRule>
  </conditionalFormatting>
  <conditionalFormatting sqref="AE443">
    <cfRule type="expression" dxfId="2085" priority="1875">
      <formula>IF(RIGHT(TEXT(AE443,"0.#"),1)=".",FALSE,TRUE)</formula>
    </cfRule>
    <cfRule type="expression" dxfId="2084" priority="1876">
      <formula>IF(RIGHT(TEXT(AE443,"0.#"),1)=".",TRUE,FALSE)</formula>
    </cfRule>
  </conditionalFormatting>
  <conditionalFormatting sqref="AE444">
    <cfRule type="expression" dxfId="2083" priority="1873">
      <formula>IF(RIGHT(TEXT(AE444,"0.#"),1)=".",FALSE,TRUE)</formula>
    </cfRule>
    <cfRule type="expression" dxfId="2082" priority="1874">
      <formula>IF(RIGHT(TEXT(AE444,"0.#"),1)=".",TRUE,FALSE)</formula>
    </cfRule>
  </conditionalFormatting>
  <conditionalFormatting sqref="AM445">
    <cfRule type="expression" dxfId="2081" priority="1865">
      <formula>IF(RIGHT(TEXT(AM445,"0.#"),1)=".",FALSE,TRUE)</formula>
    </cfRule>
    <cfRule type="expression" dxfId="2080" priority="1866">
      <formula>IF(RIGHT(TEXT(AM445,"0.#"),1)=".",TRUE,FALSE)</formula>
    </cfRule>
  </conditionalFormatting>
  <conditionalFormatting sqref="AM443">
    <cfRule type="expression" dxfId="2079" priority="1869">
      <formula>IF(RIGHT(TEXT(AM443,"0.#"),1)=".",FALSE,TRUE)</formula>
    </cfRule>
    <cfRule type="expression" dxfId="2078" priority="1870">
      <formula>IF(RIGHT(TEXT(AM443,"0.#"),1)=".",TRUE,FALSE)</formula>
    </cfRule>
  </conditionalFormatting>
  <conditionalFormatting sqref="AM444">
    <cfRule type="expression" dxfId="2077" priority="1867">
      <formula>IF(RIGHT(TEXT(AM444,"0.#"),1)=".",FALSE,TRUE)</formula>
    </cfRule>
    <cfRule type="expression" dxfId="2076" priority="1868">
      <formula>IF(RIGHT(TEXT(AM444,"0.#"),1)=".",TRUE,FALSE)</formula>
    </cfRule>
  </conditionalFormatting>
  <conditionalFormatting sqref="AU445">
    <cfRule type="expression" dxfId="2075" priority="1859">
      <formula>IF(RIGHT(TEXT(AU445,"0.#"),1)=".",FALSE,TRUE)</formula>
    </cfRule>
    <cfRule type="expression" dxfId="2074" priority="1860">
      <formula>IF(RIGHT(TEXT(AU445,"0.#"),1)=".",TRUE,FALSE)</formula>
    </cfRule>
  </conditionalFormatting>
  <conditionalFormatting sqref="AU443">
    <cfRule type="expression" dxfId="2073" priority="1863">
      <formula>IF(RIGHT(TEXT(AU443,"0.#"),1)=".",FALSE,TRUE)</formula>
    </cfRule>
    <cfRule type="expression" dxfId="2072" priority="1864">
      <formula>IF(RIGHT(TEXT(AU443,"0.#"),1)=".",TRUE,FALSE)</formula>
    </cfRule>
  </conditionalFormatting>
  <conditionalFormatting sqref="AU444">
    <cfRule type="expression" dxfId="2071" priority="1861">
      <formula>IF(RIGHT(TEXT(AU444,"0.#"),1)=".",FALSE,TRUE)</formula>
    </cfRule>
    <cfRule type="expression" dxfId="2070" priority="1862">
      <formula>IF(RIGHT(TEXT(AU444,"0.#"),1)=".",TRUE,FALSE)</formula>
    </cfRule>
  </conditionalFormatting>
  <conditionalFormatting sqref="AI445">
    <cfRule type="expression" dxfId="2069" priority="1853">
      <formula>IF(RIGHT(TEXT(AI445,"0.#"),1)=".",FALSE,TRUE)</formula>
    </cfRule>
    <cfRule type="expression" dxfId="2068" priority="1854">
      <formula>IF(RIGHT(TEXT(AI445,"0.#"),1)=".",TRUE,FALSE)</formula>
    </cfRule>
  </conditionalFormatting>
  <conditionalFormatting sqref="AI443">
    <cfRule type="expression" dxfId="2067" priority="1857">
      <formula>IF(RIGHT(TEXT(AI443,"0.#"),1)=".",FALSE,TRUE)</formula>
    </cfRule>
    <cfRule type="expression" dxfId="2066" priority="1858">
      <formula>IF(RIGHT(TEXT(AI443,"0.#"),1)=".",TRUE,FALSE)</formula>
    </cfRule>
  </conditionalFormatting>
  <conditionalFormatting sqref="AI444">
    <cfRule type="expression" dxfId="2065" priority="1855">
      <formula>IF(RIGHT(TEXT(AI444,"0.#"),1)=".",FALSE,TRUE)</formula>
    </cfRule>
    <cfRule type="expression" dxfId="2064" priority="1856">
      <formula>IF(RIGHT(TEXT(AI444,"0.#"),1)=".",TRUE,FALSE)</formula>
    </cfRule>
  </conditionalFormatting>
  <conditionalFormatting sqref="AQ443">
    <cfRule type="expression" dxfId="2063" priority="1847">
      <formula>IF(RIGHT(TEXT(AQ443,"0.#"),1)=".",FALSE,TRUE)</formula>
    </cfRule>
    <cfRule type="expression" dxfId="2062" priority="1848">
      <formula>IF(RIGHT(TEXT(AQ443,"0.#"),1)=".",TRUE,FALSE)</formula>
    </cfRule>
  </conditionalFormatting>
  <conditionalFormatting sqref="AQ444">
    <cfRule type="expression" dxfId="2061" priority="1851">
      <formula>IF(RIGHT(TEXT(AQ444,"0.#"),1)=".",FALSE,TRUE)</formula>
    </cfRule>
    <cfRule type="expression" dxfId="2060" priority="1852">
      <formula>IF(RIGHT(TEXT(AQ444,"0.#"),1)=".",TRUE,FALSE)</formula>
    </cfRule>
  </conditionalFormatting>
  <conditionalFormatting sqref="AQ445">
    <cfRule type="expression" dxfId="2059" priority="1849">
      <formula>IF(RIGHT(TEXT(AQ445,"0.#"),1)=".",FALSE,TRUE)</formula>
    </cfRule>
    <cfRule type="expression" dxfId="2058" priority="1850">
      <formula>IF(RIGHT(TEXT(AQ445,"0.#"),1)=".",TRUE,FALSE)</formula>
    </cfRule>
  </conditionalFormatting>
  <conditionalFormatting sqref="Y872:Y899">
    <cfRule type="expression" dxfId="2057" priority="2077">
      <formula>IF(RIGHT(TEXT(Y872,"0.#"),1)=".",FALSE,TRUE)</formula>
    </cfRule>
    <cfRule type="expression" dxfId="2056" priority="2078">
      <formula>IF(RIGHT(TEXT(Y872,"0.#"),1)=".",TRUE,FALSE)</formula>
    </cfRule>
  </conditionalFormatting>
  <conditionalFormatting sqref="Y870:Y871">
    <cfRule type="expression" dxfId="2055" priority="2071">
      <formula>IF(RIGHT(TEXT(Y870,"0.#"),1)=".",FALSE,TRUE)</formula>
    </cfRule>
    <cfRule type="expression" dxfId="2054" priority="2072">
      <formula>IF(RIGHT(TEXT(Y870,"0.#"),1)=".",TRUE,FALSE)</formula>
    </cfRule>
  </conditionalFormatting>
  <conditionalFormatting sqref="Y905:Y932">
    <cfRule type="expression" dxfId="2053" priority="2065">
      <formula>IF(RIGHT(TEXT(Y905,"0.#"),1)=".",FALSE,TRUE)</formula>
    </cfRule>
    <cfRule type="expression" dxfId="2052" priority="2066">
      <formula>IF(RIGHT(TEXT(Y905,"0.#"),1)=".",TRUE,FALSE)</formula>
    </cfRule>
  </conditionalFormatting>
  <conditionalFormatting sqref="Y903:Y904">
    <cfRule type="expression" dxfId="2051" priority="2059">
      <formula>IF(RIGHT(TEXT(Y903,"0.#"),1)=".",FALSE,TRUE)</formula>
    </cfRule>
    <cfRule type="expression" dxfId="2050" priority="2060">
      <formula>IF(RIGHT(TEXT(Y903,"0.#"),1)=".",TRUE,FALSE)</formula>
    </cfRule>
  </conditionalFormatting>
  <conditionalFormatting sqref="Y938:Y965">
    <cfRule type="expression" dxfId="2049" priority="2053">
      <formula>IF(RIGHT(TEXT(Y938,"0.#"),1)=".",FALSE,TRUE)</formula>
    </cfRule>
    <cfRule type="expression" dxfId="2048" priority="2054">
      <formula>IF(RIGHT(TEXT(Y938,"0.#"),1)=".",TRUE,FALSE)</formula>
    </cfRule>
  </conditionalFormatting>
  <conditionalFormatting sqref="Y936:Y937">
    <cfRule type="expression" dxfId="2047" priority="2047">
      <formula>IF(RIGHT(TEXT(Y936,"0.#"),1)=".",FALSE,TRUE)</formula>
    </cfRule>
    <cfRule type="expression" dxfId="2046" priority="2048">
      <formula>IF(RIGHT(TEXT(Y936,"0.#"),1)=".",TRUE,FALSE)</formula>
    </cfRule>
  </conditionalFormatting>
  <conditionalFormatting sqref="Y971:Y998">
    <cfRule type="expression" dxfId="2045" priority="2041">
      <formula>IF(RIGHT(TEXT(Y971,"0.#"),1)=".",FALSE,TRUE)</formula>
    </cfRule>
    <cfRule type="expression" dxfId="2044" priority="2042">
      <formula>IF(RIGHT(TEXT(Y971,"0.#"),1)=".",TRUE,FALSE)</formula>
    </cfRule>
  </conditionalFormatting>
  <conditionalFormatting sqref="Y969:Y970">
    <cfRule type="expression" dxfId="2043" priority="2035">
      <formula>IF(RIGHT(TEXT(Y969,"0.#"),1)=".",FALSE,TRUE)</formula>
    </cfRule>
    <cfRule type="expression" dxfId="2042" priority="2036">
      <formula>IF(RIGHT(TEXT(Y969,"0.#"),1)=".",TRUE,FALSE)</formula>
    </cfRule>
  </conditionalFormatting>
  <conditionalFormatting sqref="Y1004:Y1031">
    <cfRule type="expression" dxfId="2041" priority="2029">
      <formula>IF(RIGHT(TEXT(Y1004,"0.#"),1)=".",FALSE,TRUE)</formula>
    </cfRule>
    <cfRule type="expression" dxfId="2040" priority="2030">
      <formula>IF(RIGHT(TEXT(Y1004,"0.#"),1)=".",TRUE,FALSE)</formula>
    </cfRule>
  </conditionalFormatting>
  <conditionalFormatting sqref="W23">
    <cfRule type="expression" dxfId="2039" priority="2313">
      <formula>IF(RIGHT(TEXT(W23,"0.#"),1)=".",FALSE,TRUE)</formula>
    </cfRule>
    <cfRule type="expression" dxfId="2038" priority="2314">
      <formula>IF(RIGHT(TEXT(W23,"0.#"),1)=".",TRUE,FALSE)</formula>
    </cfRule>
  </conditionalFormatting>
  <conditionalFormatting sqref="W24:W27">
    <cfRule type="expression" dxfId="2037" priority="2311">
      <formula>IF(RIGHT(TEXT(W24,"0.#"),1)=".",FALSE,TRUE)</formula>
    </cfRule>
    <cfRule type="expression" dxfId="2036" priority="2312">
      <formula>IF(RIGHT(TEXT(W24,"0.#"),1)=".",TRUE,FALSE)</formula>
    </cfRule>
  </conditionalFormatting>
  <conditionalFormatting sqref="W28">
    <cfRule type="expression" dxfId="2035" priority="2303">
      <formula>IF(RIGHT(TEXT(W28,"0.#"),1)=".",FALSE,TRUE)</formula>
    </cfRule>
    <cfRule type="expression" dxfId="2034" priority="2304">
      <formula>IF(RIGHT(TEXT(W28,"0.#"),1)=".",TRUE,FALSE)</formula>
    </cfRule>
  </conditionalFormatting>
  <conditionalFormatting sqref="P23">
    <cfRule type="expression" dxfId="2033" priority="2301">
      <formula>IF(RIGHT(TEXT(P23,"0.#"),1)=".",FALSE,TRUE)</formula>
    </cfRule>
    <cfRule type="expression" dxfId="2032" priority="2302">
      <formula>IF(RIGHT(TEXT(P23,"0.#"),1)=".",TRUE,FALSE)</formula>
    </cfRule>
  </conditionalFormatting>
  <conditionalFormatting sqref="P24:P27">
    <cfRule type="expression" dxfId="2031" priority="2299">
      <formula>IF(RIGHT(TEXT(P24,"0.#"),1)=".",FALSE,TRUE)</formula>
    </cfRule>
    <cfRule type="expression" dxfId="2030" priority="2300">
      <formula>IF(RIGHT(TEXT(P24,"0.#"),1)=".",TRUE,FALSE)</formula>
    </cfRule>
  </conditionalFormatting>
  <conditionalFormatting sqref="P28">
    <cfRule type="expression" dxfId="2029" priority="2297">
      <formula>IF(RIGHT(TEXT(P28,"0.#"),1)=".",FALSE,TRUE)</formula>
    </cfRule>
    <cfRule type="expression" dxfId="2028" priority="2298">
      <formula>IF(RIGHT(TEXT(P28,"0.#"),1)=".",TRUE,FALSE)</formula>
    </cfRule>
  </conditionalFormatting>
  <conditionalFormatting sqref="AQ114">
    <cfRule type="expression" dxfId="2027" priority="2281">
      <formula>IF(RIGHT(TEXT(AQ114,"0.#"),1)=".",FALSE,TRUE)</formula>
    </cfRule>
    <cfRule type="expression" dxfId="2026" priority="2282">
      <formula>IF(RIGHT(TEXT(AQ114,"0.#"),1)=".",TRUE,FALSE)</formula>
    </cfRule>
  </conditionalFormatting>
  <conditionalFormatting sqref="AQ104">
    <cfRule type="expression" dxfId="2025" priority="2295">
      <formula>IF(RIGHT(TEXT(AQ104,"0.#"),1)=".",FALSE,TRUE)</formula>
    </cfRule>
    <cfRule type="expression" dxfId="2024" priority="2296">
      <formula>IF(RIGHT(TEXT(AQ104,"0.#"),1)=".",TRUE,FALSE)</formula>
    </cfRule>
  </conditionalFormatting>
  <conditionalFormatting sqref="AQ105">
    <cfRule type="expression" dxfId="2023" priority="2293">
      <formula>IF(RIGHT(TEXT(AQ105,"0.#"),1)=".",FALSE,TRUE)</formula>
    </cfRule>
    <cfRule type="expression" dxfId="2022" priority="2294">
      <formula>IF(RIGHT(TEXT(AQ105,"0.#"),1)=".",TRUE,FALSE)</formula>
    </cfRule>
  </conditionalFormatting>
  <conditionalFormatting sqref="AQ107">
    <cfRule type="expression" dxfId="2021" priority="2291">
      <formula>IF(RIGHT(TEXT(AQ107,"0.#"),1)=".",FALSE,TRUE)</formula>
    </cfRule>
    <cfRule type="expression" dxfId="2020" priority="2292">
      <formula>IF(RIGHT(TEXT(AQ107,"0.#"),1)=".",TRUE,FALSE)</formula>
    </cfRule>
  </conditionalFormatting>
  <conditionalFormatting sqref="AQ108">
    <cfRule type="expression" dxfId="2019" priority="2289">
      <formula>IF(RIGHT(TEXT(AQ108,"0.#"),1)=".",FALSE,TRUE)</formula>
    </cfRule>
    <cfRule type="expression" dxfId="2018" priority="2290">
      <formula>IF(RIGHT(TEXT(AQ108,"0.#"),1)=".",TRUE,FALSE)</formula>
    </cfRule>
  </conditionalFormatting>
  <conditionalFormatting sqref="AQ110">
    <cfRule type="expression" dxfId="2017" priority="2287">
      <formula>IF(RIGHT(TEXT(AQ110,"0.#"),1)=".",FALSE,TRUE)</formula>
    </cfRule>
    <cfRule type="expression" dxfId="2016" priority="2288">
      <formula>IF(RIGHT(TEXT(AQ110,"0.#"),1)=".",TRUE,FALSE)</formula>
    </cfRule>
  </conditionalFormatting>
  <conditionalFormatting sqref="AQ111">
    <cfRule type="expression" dxfId="2015" priority="2285">
      <formula>IF(RIGHT(TEXT(AQ111,"0.#"),1)=".",FALSE,TRUE)</formula>
    </cfRule>
    <cfRule type="expression" dxfId="2014" priority="2286">
      <formula>IF(RIGHT(TEXT(AQ111,"0.#"),1)=".",TRUE,FALSE)</formula>
    </cfRule>
  </conditionalFormatting>
  <conditionalFormatting sqref="AQ113">
    <cfRule type="expression" dxfId="2013" priority="2283">
      <formula>IF(RIGHT(TEXT(AQ113,"0.#"),1)=".",FALSE,TRUE)</formula>
    </cfRule>
    <cfRule type="expression" dxfId="2012" priority="2284">
      <formula>IF(RIGHT(TEXT(AQ113,"0.#"),1)=".",TRUE,FALSE)</formula>
    </cfRule>
  </conditionalFormatting>
  <conditionalFormatting sqref="AE67">
    <cfRule type="expression" dxfId="2011" priority="2213">
      <formula>IF(RIGHT(TEXT(AE67,"0.#"),1)=".",FALSE,TRUE)</formula>
    </cfRule>
    <cfRule type="expression" dxfId="2010" priority="2214">
      <formula>IF(RIGHT(TEXT(AE67,"0.#"),1)=".",TRUE,FALSE)</formula>
    </cfRule>
  </conditionalFormatting>
  <conditionalFormatting sqref="AE68">
    <cfRule type="expression" dxfId="2009" priority="2211">
      <formula>IF(RIGHT(TEXT(AE68,"0.#"),1)=".",FALSE,TRUE)</formula>
    </cfRule>
    <cfRule type="expression" dxfId="2008" priority="2212">
      <formula>IF(RIGHT(TEXT(AE68,"0.#"),1)=".",TRUE,FALSE)</formula>
    </cfRule>
  </conditionalFormatting>
  <conditionalFormatting sqref="AE69">
    <cfRule type="expression" dxfId="2007" priority="2209">
      <formula>IF(RIGHT(TEXT(AE69,"0.#"),1)=".",FALSE,TRUE)</formula>
    </cfRule>
    <cfRule type="expression" dxfId="2006" priority="2210">
      <formula>IF(RIGHT(TEXT(AE69,"0.#"),1)=".",TRUE,FALSE)</formula>
    </cfRule>
  </conditionalFormatting>
  <conditionalFormatting sqref="AI69">
    <cfRule type="expression" dxfId="2005" priority="2207">
      <formula>IF(RIGHT(TEXT(AI69,"0.#"),1)=".",FALSE,TRUE)</formula>
    </cfRule>
    <cfRule type="expression" dxfId="2004" priority="2208">
      <formula>IF(RIGHT(TEXT(AI69,"0.#"),1)=".",TRUE,FALSE)</formula>
    </cfRule>
  </conditionalFormatting>
  <conditionalFormatting sqref="AI68">
    <cfRule type="expression" dxfId="2003" priority="2205">
      <formula>IF(RIGHT(TEXT(AI68,"0.#"),1)=".",FALSE,TRUE)</formula>
    </cfRule>
    <cfRule type="expression" dxfId="2002" priority="2206">
      <formula>IF(RIGHT(TEXT(AI68,"0.#"),1)=".",TRUE,FALSE)</formula>
    </cfRule>
  </conditionalFormatting>
  <conditionalFormatting sqref="AI67">
    <cfRule type="expression" dxfId="2001" priority="2203">
      <formula>IF(RIGHT(TEXT(AI67,"0.#"),1)=".",FALSE,TRUE)</formula>
    </cfRule>
    <cfRule type="expression" dxfId="2000" priority="2204">
      <formula>IF(RIGHT(TEXT(AI67,"0.#"),1)=".",TRUE,FALSE)</formula>
    </cfRule>
  </conditionalFormatting>
  <conditionalFormatting sqref="AM67">
    <cfRule type="expression" dxfId="1999" priority="2201">
      <formula>IF(RIGHT(TEXT(AM67,"0.#"),1)=".",FALSE,TRUE)</formula>
    </cfRule>
    <cfRule type="expression" dxfId="1998" priority="2202">
      <formula>IF(RIGHT(TEXT(AM67,"0.#"),1)=".",TRUE,FALSE)</formula>
    </cfRule>
  </conditionalFormatting>
  <conditionalFormatting sqref="AM68">
    <cfRule type="expression" dxfId="1997" priority="2199">
      <formula>IF(RIGHT(TEXT(AM68,"0.#"),1)=".",FALSE,TRUE)</formula>
    </cfRule>
    <cfRule type="expression" dxfId="1996" priority="2200">
      <formula>IF(RIGHT(TEXT(AM68,"0.#"),1)=".",TRUE,FALSE)</formula>
    </cfRule>
  </conditionalFormatting>
  <conditionalFormatting sqref="AM69">
    <cfRule type="expression" dxfId="1995" priority="2197">
      <formula>IF(RIGHT(TEXT(AM69,"0.#"),1)=".",FALSE,TRUE)</formula>
    </cfRule>
    <cfRule type="expression" dxfId="1994" priority="2198">
      <formula>IF(RIGHT(TEXT(AM69,"0.#"),1)=".",TRUE,FALSE)</formula>
    </cfRule>
  </conditionalFormatting>
  <conditionalFormatting sqref="AQ67:AQ69">
    <cfRule type="expression" dxfId="1993" priority="2195">
      <formula>IF(RIGHT(TEXT(AQ67,"0.#"),1)=".",FALSE,TRUE)</formula>
    </cfRule>
    <cfRule type="expression" dxfId="1992" priority="2196">
      <formula>IF(RIGHT(TEXT(AQ67,"0.#"),1)=".",TRUE,FALSE)</formula>
    </cfRule>
  </conditionalFormatting>
  <conditionalFormatting sqref="AU67:AU69">
    <cfRule type="expression" dxfId="1991" priority="2193">
      <formula>IF(RIGHT(TEXT(AU67,"0.#"),1)=".",FALSE,TRUE)</formula>
    </cfRule>
    <cfRule type="expression" dxfId="1990" priority="2194">
      <formula>IF(RIGHT(TEXT(AU67,"0.#"),1)=".",TRUE,FALSE)</formula>
    </cfRule>
  </conditionalFormatting>
  <conditionalFormatting sqref="AE70">
    <cfRule type="expression" dxfId="1989" priority="2191">
      <formula>IF(RIGHT(TEXT(AE70,"0.#"),1)=".",FALSE,TRUE)</formula>
    </cfRule>
    <cfRule type="expression" dxfId="1988" priority="2192">
      <formula>IF(RIGHT(TEXT(AE70,"0.#"),1)=".",TRUE,FALSE)</formula>
    </cfRule>
  </conditionalFormatting>
  <conditionalFormatting sqref="AE71">
    <cfRule type="expression" dxfId="1987" priority="2189">
      <formula>IF(RIGHT(TEXT(AE71,"0.#"),1)=".",FALSE,TRUE)</formula>
    </cfRule>
    <cfRule type="expression" dxfId="1986" priority="2190">
      <formula>IF(RIGHT(TEXT(AE71,"0.#"),1)=".",TRUE,FALSE)</formula>
    </cfRule>
  </conditionalFormatting>
  <conditionalFormatting sqref="AE72">
    <cfRule type="expression" dxfId="1985" priority="2187">
      <formula>IF(RIGHT(TEXT(AE72,"0.#"),1)=".",FALSE,TRUE)</formula>
    </cfRule>
    <cfRule type="expression" dxfId="1984" priority="2188">
      <formula>IF(RIGHT(TEXT(AE72,"0.#"),1)=".",TRUE,FALSE)</formula>
    </cfRule>
  </conditionalFormatting>
  <conditionalFormatting sqref="AI72">
    <cfRule type="expression" dxfId="1983" priority="2185">
      <formula>IF(RIGHT(TEXT(AI72,"0.#"),1)=".",FALSE,TRUE)</formula>
    </cfRule>
    <cfRule type="expression" dxfId="1982" priority="2186">
      <formula>IF(RIGHT(TEXT(AI72,"0.#"),1)=".",TRUE,FALSE)</formula>
    </cfRule>
  </conditionalFormatting>
  <conditionalFormatting sqref="AI71">
    <cfRule type="expression" dxfId="1981" priority="2183">
      <formula>IF(RIGHT(TEXT(AI71,"0.#"),1)=".",FALSE,TRUE)</formula>
    </cfRule>
    <cfRule type="expression" dxfId="1980" priority="2184">
      <formula>IF(RIGHT(TEXT(AI71,"0.#"),1)=".",TRUE,FALSE)</formula>
    </cfRule>
  </conditionalFormatting>
  <conditionalFormatting sqref="AI70">
    <cfRule type="expression" dxfId="1979" priority="2181">
      <formula>IF(RIGHT(TEXT(AI70,"0.#"),1)=".",FALSE,TRUE)</formula>
    </cfRule>
    <cfRule type="expression" dxfId="1978" priority="2182">
      <formula>IF(RIGHT(TEXT(AI70,"0.#"),1)=".",TRUE,FALSE)</formula>
    </cfRule>
  </conditionalFormatting>
  <conditionalFormatting sqref="AM70">
    <cfRule type="expression" dxfId="1977" priority="2179">
      <formula>IF(RIGHT(TEXT(AM70,"0.#"),1)=".",FALSE,TRUE)</formula>
    </cfRule>
    <cfRule type="expression" dxfId="1976" priority="2180">
      <formula>IF(RIGHT(TEXT(AM70,"0.#"),1)=".",TRUE,FALSE)</formula>
    </cfRule>
  </conditionalFormatting>
  <conditionalFormatting sqref="AM71">
    <cfRule type="expression" dxfId="1975" priority="2177">
      <formula>IF(RIGHT(TEXT(AM71,"0.#"),1)=".",FALSE,TRUE)</formula>
    </cfRule>
    <cfRule type="expression" dxfId="1974" priority="2178">
      <formula>IF(RIGHT(TEXT(AM71,"0.#"),1)=".",TRUE,FALSE)</formula>
    </cfRule>
  </conditionalFormatting>
  <conditionalFormatting sqref="AM72">
    <cfRule type="expression" dxfId="1973" priority="2175">
      <formula>IF(RIGHT(TEXT(AM72,"0.#"),1)=".",FALSE,TRUE)</formula>
    </cfRule>
    <cfRule type="expression" dxfId="1972" priority="2176">
      <formula>IF(RIGHT(TEXT(AM72,"0.#"),1)=".",TRUE,FALSE)</formula>
    </cfRule>
  </conditionalFormatting>
  <conditionalFormatting sqref="AQ70:AQ72">
    <cfRule type="expression" dxfId="1971" priority="2173">
      <formula>IF(RIGHT(TEXT(AQ70,"0.#"),1)=".",FALSE,TRUE)</formula>
    </cfRule>
    <cfRule type="expression" dxfId="1970" priority="2174">
      <formula>IF(RIGHT(TEXT(AQ70,"0.#"),1)=".",TRUE,FALSE)</formula>
    </cfRule>
  </conditionalFormatting>
  <conditionalFormatting sqref="AU70:AU72">
    <cfRule type="expression" dxfId="1969" priority="2171">
      <formula>IF(RIGHT(TEXT(AU70,"0.#"),1)=".",FALSE,TRUE)</formula>
    </cfRule>
    <cfRule type="expression" dxfId="1968" priority="2172">
      <formula>IF(RIGHT(TEXT(AU70,"0.#"),1)=".",TRUE,FALSE)</formula>
    </cfRule>
  </conditionalFormatting>
  <conditionalFormatting sqref="AU656">
    <cfRule type="expression" dxfId="1967" priority="689">
      <formula>IF(RIGHT(TEXT(AU656,"0.#"),1)=".",FALSE,TRUE)</formula>
    </cfRule>
    <cfRule type="expression" dxfId="1966" priority="690">
      <formula>IF(RIGHT(TEXT(AU656,"0.#"),1)=".",TRUE,FALSE)</formula>
    </cfRule>
  </conditionalFormatting>
  <conditionalFormatting sqref="AQ655">
    <cfRule type="expression" dxfId="1965" priority="681">
      <formula>IF(RIGHT(TEXT(AQ655,"0.#"),1)=".",FALSE,TRUE)</formula>
    </cfRule>
    <cfRule type="expression" dxfId="1964" priority="682">
      <formula>IF(RIGHT(TEXT(AQ655,"0.#"),1)=".",TRUE,FALSE)</formula>
    </cfRule>
  </conditionalFormatting>
  <conditionalFormatting sqref="AI696">
    <cfRule type="expression" dxfId="1963" priority="473">
      <formula>IF(RIGHT(TEXT(AI696,"0.#"),1)=".",FALSE,TRUE)</formula>
    </cfRule>
    <cfRule type="expression" dxfId="1962" priority="474">
      <formula>IF(RIGHT(TEXT(AI696,"0.#"),1)=".",TRUE,FALSE)</formula>
    </cfRule>
  </conditionalFormatting>
  <conditionalFormatting sqref="AQ694">
    <cfRule type="expression" dxfId="1961" priority="467">
      <formula>IF(RIGHT(TEXT(AQ694,"0.#"),1)=".",FALSE,TRUE)</formula>
    </cfRule>
    <cfRule type="expression" dxfId="1960" priority="468">
      <formula>IF(RIGHT(TEXT(AQ694,"0.#"),1)=".",TRUE,FALSE)</formula>
    </cfRule>
  </conditionalFormatting>
  <conditionalFormatting sqref="AL872:AO899">
    <cfRule type="expression" dxfId="1959" priority="2079">
      <formula>IF(AND(AL872&gt;=0, RIGHT(TEXT(AL872,"0.#"),1)&lt;&gt;"."),TRUE,FALSE)</formula>
    </cfRule>
    <cfRule type="expression" dxfId="1958" priority="2080">
      <formula>IF(AND(AL872&gt;=0, RIGHT(TEXT(AL872,"0.#"),1)="."),TRUE,FALSE)</formula>
    </cfRule>
    <cfRule type="expression" dxfId="1957" priority="2081">
      <formula>IF(AND(AL872&lt;0, RIGHT(TEXT(AL872,"0.#"),1)&lt;&gt;"."),TRUE,FALSE)</formula>
    </cfRule>
    <cfRule type="expression" dxfId="1956" priority="2082">
      <formula>IF(AND(AL872&lt;0, RIGHT(TEXT(AL872,"0.#"),1)="."),TRUE,FALSE)</formula>
    </cfRule>
  </conditionalFormatting>
  <conditionalFormatting sqref="AL870:AO871">
    <cfRule type="expression" dxfId="1955" priority="2073">
      <formula>IF(AND(AL870&gt;=0, RIGHT(TEXT(AL870,"0.#"),1)&lt;&gt;"."),TRUE,FALSE)</formula>
    </cfRule>
    <cfRule type="expression" dxfId="1954" priority="2074">
      <formula>IF(AND(AL870&gt;=0, RIGHT(TEXT(AL870,"0.#"),1)="."),TRUE,FALSE)</formula>
    </cfRule>
    <cfRule type="expression" dxfId="1953" priority="2075">
      <formula>IF(AND(AL870&lt;0, RIGHT(TEXT(AL870,"0.#"),1)&lt;&gt;"."),TRUE,FALSE)</formula>
    </cfRule>
    <cfRule type="expression" dxfId="1952" priority="2076">
      <formula>IF(AND(AL870&lt;0, RIGHT(TEXT(AL870,"0.#"),1)="."),TRUE,FALSE)</formula>
    </cfRule>
  </conditionalFormatting>
  <conditionalFormatting sqref="AL905:AO932">
    <cfRule type="expression" dxfId="1951" priority="2067">
      <formula>IF(AND(AL905&gt;=0, RIGHT(TEXT(AL905,"0.#"),1)&lt;&gt;"."),TRUE,FALSE)</formula>
    </cfRule>
    <cfRule type="expression" dxfId="1950" priority="2068">
      <formula>IF(AND(AL905&gt;=0, RIGHT(TEXT(AL905,"0.#"),1)="."),TRUE,FALSE)</formula>
    </cfRule>
    <cfRule type="expression" dxfId="1949" priority="2069">
      <formula>IF(AND(AL905&lt;0, RIGHT(TEXT(AL905,"0.#"),1)&lt;&gt;"."),TRUE,FALSE)</formula>
    </cfRule>
    <cfRule type="expression" dxfId="1948" priority="2070">
      <formula>IF(AND(AL905&lt;0, RIGHT(TEXT(AL905,"0.#"),1)="."),TRUE,FALSE)</formula>
    </cfRule>
  </conditionalFormatting>
  <conditionalFormatting sqref="AL903:AO904">
    <cfRule type="expression" dxfId="1947" priority="2061">
      <formula>IF(AND(AL903&gt;=0, RIGHT(TEXT(AL903,"0.#"),1)&lt;&gt;"."),TRUE,FALSE)</formula>
    </cfRule>
    <cfRule type="expression" dxfId="1946" priority="2062">
      <formula>IF(AND(AL903&gt;=0, RIGHT(TEXT(AL903,"0.#"),1)="."),TRUE,FALSE)</formula>
    </cfRule>
    <cfRule type="expression" dxfId="1945" priority="2063">
      <formula>IF(AND(AL903&lt;0, RIGHT(TEXT(AL903,"0.#"),1)&lt;&gt;"."),TRUE,FALSE)</formula>
    </cfRule>
    <cfRule type="expression" dxfId="1944" priority="2064">
      <formula>IF(AND(AL903&lt;0, RIGHT(TEXT(AL903,"0.#"),1)="."),TRUE,FALSE)</formula>
    </cfRule>
  </conditionalFormatting>
  <conditionalFormatting sqref="AL938:AO965">
    <cfRule type="expression" dxfId="1943" priority="2055">
      <formula>IF(AND(AL938&gt;=0, RIGHT(TEXT(AL938,"0.#"),1)&lt;&gt;"."),TRUE,FALSE)</formula>
    </cfRule>
    <cfRule type="expression" dxfId="1942" priority="2056">
      <formula>IF(AND(AL938&gt;=0, RIGHT(TEXT(AL938,"0.#"),1)="."),TRUE,FALSE)</formula>
    </cfRule>
    <cfRule type="expression" dxfId="1941" priority="2057">
      <formula>IF(AND(AL938&lt;0, RIGHT(TEXT(AL938,"0.#"),1)&lt;&gt;"."),TRUE,FALSE)</formula>
    </cfRule>
    <cfRule type="expression" dxfId="1940" priority="2058">
      <formula>IF(AND(AL938&lt;0, RIGHT(TEXT(AL938,"0.#"),1)="."),TRUE,FALSE)</formula>
    </cfRule>
  </conditionalFormatting>
  <conditionalFormatting sqref="AL936:AO937">
    <cfRule type="expression" dxfId="1939" priority="2049">
      <formula>IF(AND(AL936&gt;=0, RIGHT(TEXT(AL936,"0.#"),1)&lt;&gt;"."),TRUE,FALSE)</formula>
    </cfRule>
    <cfRule type="expression" dxfId="1938" priority="2050">
      <formula>IF(AND(AL936&gt;=0, RIGHT(TEXT(AL936,"0.#"),1)="."),TRUE,FALSE)</formula>
    </cfRule>
    <cfRule type="expression" dxfId="1937" priority="2051">
      <formula>IF(AND(AL936&lt;0, RIGHT(TEXT(AL936,"0.#"),1)&lt;&gt;"."),TRUE,FALSE)</formula>
    </cfRule>
    <cfRule type="expression" dxfId="1936" priority="2052">
      <formula>IF(AND(AL936&lt;0, RIGHT(TEXT(AL936,"0.#"),1)="."),TRUE,FALSE)</formula>
    </cfRule>
  </conditionalFormatting>
  <conditionalFormatting sqref="AL971:AO998">
    <cfRule type="expression" dxfId="1935" priority="2043">
      <formula>IF(AND(AL971&gt;=0, RIGHT(TEXT(AL971,"0.#"),1)&lt;&gt;"."),TRUE,FALSE)</formula>
    </cfRule>
    <cfRule type="expression" dxfId="1934" priority="2044">
      <formula>IF(AND(AL971&gt;=0, RIGHT(TEXT(AL971,"0.#"),1)="."),TRUE,FALSE)</formula>
    </cfRule>
    <cfRule type="expression" dxfId="1933" priority="2045">
      <formula>IF(AND(AL971&lt;0, RIGHT(TEXT(AL971,"0.#"),1)&lt;&gt;"."),TRUE,FALSE)</formula>
    </cfRule>
    <cfRule type="expression" dxfId="1932" priority="2046">
      <formula>IF(AND(AL971&lt;0, RIGHT(TEXT(AL971,"0.#"),1)="."),TRUE,FALSE)</formula>
    </cfRule>
  </conditionalFormatting>
  <conditionalFormatting sqref="AL969:AO970">
    <cfRule type="expression" dxfId="1931" priority="2037">
      <formula>IF(AND(AL969&gt;=0, RIGHT(TEXT(AL969,"0.#"),1)&lt;&gt;"."),TRUE,FALSE)</formula>
    </cfRule>
    <cfRule type="expression" dxfId="1930" priority="2038">
      <formula>IF(AND(AL969&gt;=0, RIGHT(TEXT(AL969,"0.#"),1)="."),TRUE,FALSE)</formula>
    </cfRule>
    <cfRule type="expression" dxfId="1929" priority="2039">
      <formula>IF(AND(AL969&lt;0, RIGHT(TEXT(AL969,"0.#"),1)&lt;&gt;"."),TRUE,FALSE)</formula>
    </cfRule>
    <cfRule type="expression" dxfId="1928" priority="2040">
      <formula>IF(AND(AL969&lt;0, RIGHT(TEXT(AL969,"0.#"),1)="."),TRUE,FALSE)</formula>
    </cfRule>
  </conditionalFormatting>
  <conditionalFormatting sqref="AL1004:AO1031">
    <cfRule type="expression" dxfId="1927" priority="2031">
      <formula>IF(AND(AL1004&gt;=0, RIGHT(TEXT(AL1004,"0.#"),1)&lt;&gt;"."),TRUE,FALSE)</formula>
    </cfRule>
    <cfRule type="expression" dxfId="1926" priority="2032">
      <formula>IF(AND(AL1004&gt;=0, RIGHT(TEXT(AL1004,"0.#"),1)="."),TRUE,FALSE)</formula>
    </cfRule>
    <cfRule type="expression" dxfId="1925" priority="2033">
      <formula>IF(AND(AL1004&lt;0, RIGHT(TEXT(AL1004,"0.#"),1)&lt;&gt;"."),TRUE,FALSE)</formula>
    </cfRule>
    <cfRule type="expression" dxfId="1924" priority="2034">
      <formula>IF(AND(AL1004&lt;0, RIGHT(TEXT(AL1004,"0.#"),1)="."),TRUE,FALSE)</formula>
    </cfRule>
  </conditionalFormatting>
  <conditionalFormatting sqref="AL1002:AO1003">
    <cfRule type="expression" dxfId="1923" priority="2025">
      <formula>IF(AND(AL1002&gt;=0, RIGHT(TEXT(AL1002,"0.#"),1)&lt;&gt;"."),TRUE,FALSE)</formula>
    </cfRule>
    <cfRule type="expression" dxfId="1922" priority="2026">
      <formula>IF(AND(AL1002&gt;=0, RIGHT(TEXT(AL1002,"0.#"),1)="."),TRUE,FALSE)</formula>
    </cfRule>
    <cfRule type="expression" dxfId="1921" priority="2027">
      <formula>IF(AND(AL1002&lt;0, RIGHT(TEXT(AL1002,"0.#"),1)&lt;&gt;"."),TRUE,FALSE)</formula>
    </cfRule>
    <cfRule type="expression" dxfId="1920" priority="2028">
      <formula>IF(AND(AL1002&lt;0, RIGHT(TEXT(AL1002,"0.#"),1)="."),TRUE,FALSE)</formula>
    </cfRule>
  </conditionalFormatting>
  <conditionalFormatting sqref="Y1002:Y1003">
    <cfRule type="expression" dxfId="1919" priority="2023">
      <formula>IF(RIGHT(TEXT(Y1002,"0.#"),1)=".",FALSE,TRUE)</formula>
    </cfRule>
    <cfRule type="expression" dxfId="1918" priority="2024">
      <formula>IF(RIGHT(TEXT(Y1002,"0.#"),1)=".",TRUE,FALSE)</formula>
    </cfRule>
  </conditionalFormatting>
  <conditionalFormatting sqref="AL1037:AO1064">
    <cfRule type="expression" dxfId="1917" priority="2019">
      <formula>IF(AND(AL1037&gt;=0, RIGHT(TEXT(AL1037,"0.#"),1)&lt;&gt;"."),TRUE,FALSE)</formula>
    </cfRule>
    <cfRule type="expression" dxfId="1916" priority="2020">
      <formula>IF(AND(AL1037&gt;=0, RIGHT(TEXT(AL1037,"0.#"),1)="."),TRUE,FALSE)</formula>
    </cfRule>
    <cfRule type="expression" dxfId="1915" priority="2021">
      <formula>IF(AND(AL1037&lt;0, RIGHT(TEXT(AL1037,"0.#"),1)&lt;&gt;"."),TRUE,FALSE)</formula>
    </cfRule>
    <cfRule type="expression" dxfId="1914" priority="2022">
      <formula>IF(AND(AL1037&lt;0, RIGHT(TEXT(AL1037,"0.#"),1)="."),TRUE,FALSE)</formula>
    </cfRule>
  </conditionalFormatting>
  <conditionalFormatting sqref="Y1037:Y1064">
    <cfRule type="expression" dxfId="1913" priority="2017">
      <formula>IF(RIGHT(TEXT(Y1037,"0.#"),1)=".",FALSE,TRUE)</formula>
    </cfRule>
    <cfRule type="expression" dxfId="1912" priority="2018">
      <formula>IF(RIGHT(TEXT(Y1037,"0.#"),1)=".",TRUE,FALSE)</formula>
    </cfRule>
  </conditionalFormatting>
  <conditionalFormatting sqref="AL1035:AO1036">
    <cfRule type="expression" dxfId="1911" priority="2013">
      <formula>IF(AND(AL1035&gt;=0, RIGHT(TEXT(AL1035,"0.#"),1)&lt;&gt;"."),TRUE,FALSE)</formula>
    </cfRule>
    <cfRule type="expression" dxfId="1910" priority="2014">
      <formula>IF(AND(AL1035&gt;=0, RIGHT(TEXT(AL1035,"0.#"),1)="."),TRUE,FALSE)</formula>
    </cfRule>
    <cfRule type="expression" dxfId="1909" priority="2015">
      <formula>IF(AND(AL1035&lt;0, RIGHT(TEXT(AL1035,"0.#"),1)&lt;&gt;"."),TRUE,FALSE)</formula>
    </cfRule>
    <cfRule type="expression" dxfId="1908" priority="2016">
      <formula>IF(AND(AL1035&lt;0, RIGHT(TEXT(AL1035,"0.#"),1)="."),TRUE,FALSE)</formula>
    </cfRule>
  </conditionalFormatting>
  <conditionalFormatting sqref="Y1035:Y1036">
    <cfRule type="expression" dxfId="1907" priority="2011">
      <formula>IF(RIGHT(TEXT(Y1035,"0.#"),1)=".",FALSE,TRUE)</formula>
    </cfRule>
    <cfRule type="expression" dxfId="1906" priority="2012">
      <formula>IF(RIGHT(TEXT(Y1035,"0.#"),1)=".",TRUE,FALSE)</formula>
    </cfRule>
  </conditionalFormatting>
  <conditionalFormatting sqref="AL1070:AO1097">
    <cfRule type="expression" dxfId="1905" priority="2007">
      <formula>IF(AND(AL1070&gt;=0, RIGHT(TEXT(AL1070,"0.#"),1)&lt;&gt;"."),TRUE,FALSE)</formula>
    </cfRule>
    <cfRule type="expression" dxfId="1904" priority="2008">
      <formula>IF(AND(AL1070&gt;=0, RIGHT(TEXT(AL1070,"0.#"),1)="."),TRUE,FALSE)</formula>
    </cfRule>
    <cfRule type="expression" dxfId="1903" priority="2009">
      <formula>IF(AND(AL1070&lt;0, RIGHT(TEXT(AL1070,"0.#"),1)&lt;&gt;"."),TRUE,FALSE)</formula>
    </cfRule>
    <cfRule type="expression" dxfId="1902" priority="2010">
      <formula>IF(AND(AL1070&lt;0, RIGHT(TEXT(AL1070,"0.#"),1)="."),TRUE,FALSE)</formula>
    </cfRule>
  </conditionalFormatting>
  <conditionalFormatting sqref="Y1070:Y1097">
    <cfRule type="expression" dxfId="1901" priority="2005">
      <formula>IF(RIGHT(TEXT(Y1070,"0.#"),1)=".",FALSE,TRUE)</formula>
    </cfRule>
    <cfRule type="expression" dxfId="1900" priority="2006">
      <formula>IF(RIGHT(TEXT(Y1070,"0.#"),1)=".",TRUE,FALSE)</formula>
    </cfRule>
  </conditionalFormatting>
  <conditionalFormatting sqref="AL1068:AO1069">
    <cfRule type="expression" dxfId="1899" priority="2001">
      <formula>IF(AND(AL1068&gt;=0, RIGHT(TEXT(AL1068,"0.#"),1)&lt;&gt;"."),TRUE,FALSE)</formula>
    </cfRule>
    <cfRule type="expression" dxfId="1898" priority="2002">
      <formula>IF(AND(AL1068&gt;=0, RIGHT(TEXT(AL1068,"0.#"),1)="."),TRUE,FALSE)</formula>
    </cfRule>
    <cfRule type="expression" dxfId="1897" priority="2003">
      <formula>IF(AND(AL1068&lt;0, RIGHT(TEXT(AL1068,"0.#"),1)&lt;&gt;"."),TRUE,FALSE)</formula>
    </cfRule>
    <cfRule type="expression" dxfId="1896" priority="2004">
      <formula>IF(AND(AL1068&lt;0, RIGHT(TEXT(AL1068,"0.#"),1)="."),TRUE,FALSE)</formula>
    </cfRule>
  </conditionalFormatting>
  <conditionalFormatting sqref="Y1068:Y1069">
    <cfRule type="expression" dxfId="1895" priority="1999">
      <formula>IF(RIGHT(TEXT(Y1068,"0.#"),1)=".",FALSE,TRUE)</formula>
    </cfRule>
    <cfRule type="expression" dxfId="1894" priority="2000">
      <formula>IF(RIGHT(TEXT(Y1068,"0.#"),1)=".",TRUE,FALSE)</formula>
    </cfRule>
  </conditionalFormatting>
  <conditionalFormatting sqref="AM41">
    <cfRule type="expression" dxfId="1893" priority="1981">
      <formula>IF(RIGHT(TEXT(AM41,"0.#"),1)=".",FALSE,TRUE)</formula>
    </cfRule>
    <cfRule type="expression" dxfId="1892" priority="1982">
      <formula>IF(RIGHT(TEXT(AM41,"0.#"),1)=".",TRUE,FALSE)</formula>
    </cfRule>
  </conditionalFormatting>
  <conditionalFormatting sqref="AE41">
    <cfRule type="expression" dxfId="1891" priority="1993">
      <formula>IF(RIGHT(TEXT(AE41,"0.#"),1)=".",FALSE,TRUE)</formula>
    </cfRule>
    <cfRule type="expression" dxfId="1890" priority="1994">
      <formula>IF(RIGHT(TEXT(AE41,"0.#"),1)=".",TRUE,FALSE)</formula>
    </cfRule>
  </conditionalFormatting>
  <conditionalFormatting sqref="AI41">
    <cfRule type="expression" dxfId="1889" priority="1991">
      <formula>IF(RIGHT(TEXT(AI41,"0.#"),1)=".",FALSE,TRUE)</formula>
    </cfRule>
    <cfRule type="expression" dxfId="1888" priority="1992">
      <formula>IF(RIGHT(TEXT(AI41,"0.#"),1)=".",TRUE,FALSE)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AE39">
    <cfRule type="expression" dxfId="709" priority="9">
      <formula>IF(RIGHT(TEXT(AE39,"0.#"),1)=".",FALSE,TRUE)</formula>
    </cfRule>
    <cfRule type="expression" dxfId="708" priority="10">
      <formula>IF(RIGHT(TEXT(AE39,"0.#"),1)=".",TRUE,FALSE)</formula>
    </cfRule>
  </conditionalFormatting>
  <conditionalFormatting sqref="AI39">
    <cfRule type="expression" dxfId="707" priority="7">
      <formula>IF(RIGHT(TEXT(AI39,"0.#"),1)=".",FALSE,TRUE)</formula>
    </cfRule>
    <cfRule type="expression" dxfId="706" priority="8">
      <formula>IF(RIGHT(TEXT(AI39,"0.#"),1)=".",TRUE,FALSE)</formula>
    </cfRule>
  </conditionalFormatting>
  <conditionalFormatting sqref="AE40">
    <cfRule type="expression" dxfId="705" priority="5">
      <formula>IF(RIGHT(TEXT(AE40,"0.#"),1)=".",FALSE,TRUE)</formula>
    </cfRule>
    <cfRule type="expression" dxfId="704" priority="6">
      <formula>IF(RIGHT(TEXT(AE40,"0.#"),1)=".",TRUE,FALSE)</formula>
    </cfRule>
  </conditionalFormatting>
  <conditionalFormatting sqref="AI40">
    <cfRule type="expression" dxfId="703" priority="3">
      <formula>IF(RIGHT(TEXT(AI40,"0.#"),1)=".",FALSE,TRUE)</formula>
    </cfRule>
    <cfRule type="expression" dxfId="702" priority="4">
      <formula>IF(RIGHT(TEXT(AI40,"0.#"),1)=".",TRUE,FALSE)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23622047244094491" right="0.23622047244094491" top="0.74803149606299213" bottom="0.74803149606299213" header="0.31496062992125984" footer="0.31496062992125984"/>
  <pageSetup paperSize="9" scale="74" fitToHeight="0" orientation="portrait" r:id="rId1"/>
  <headerFooter differentFirst="1" alignWithMargins="0"/>
  <rowBreaks count="5" manualBreakCount="5">
    <brk id="99" max="49" man="1"/>
    <brk id="699" max="49" man="1"/>
    <brk id="718" max="49" man="1"/>
    <brk id="739" max="49" man="1"/>
    <brk id="778" max="49" man="1"/>
  </rowBreaks>
  <colBreaks count="1" manualBreakCount="1">
    <brk id="53" max="1131"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T1" zoomScale="115" zoomScaleNormal="115" workbookViewId="0">
      <selection activeCell="Q11" sqref="Q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t="s">
        <v>555</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t="s">
        <v>555</v>
      </c>
      <c r="C8" s="13" t="str">
        <f t="shared" si="0"/>
        <v>交通安全対策</v>
      </c>
      <c r="D8" s="13" t="str">
        <f t="shared" si="8"/>
        <v>交通安全対策</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交通安全対策</v>
      </c>
      <c r="F9" s="18" t="s">
        <v>437</v>
      </c>
      <c r="G9" s="17"/>
      <c r="H9" s="13" t="str">
        <f t="shared" si="1"/>
        <v/>
      </c>
      <c r="I9" s="13" t="str">
        <f t="shared" si="5"/>
        <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交通安全対策</v>
      </c>
      <c r="F10" s="18" t="s">
        <v>235</v>
      </c>
      <c r="G10" s="17"/>
      <c r="H10" s="13" t="str">
        <f t="shared" si="1"/>
        <v/>
      </c>
      <c r="I10" s="13" t="str">
        <f t="shared" si="5"/>
        <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t="s">
        <v>555</v>
      </c>
      <c r="C18" s="13" t="str">
        <f t="shared" si="0"/>
        <v>犯罪被害者等施策</v>
      </c>
      <c r="D18" s="13" t="str">
        <f t="shared" si="8"/>
        <v>交通安全対策、犯罪被害者等施策</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交通安全対策、犯罪被害者等施策</v>
      </c>
      <c r="F19" s="18" t="s">
        <v>244</v>
      </c>
      <c r="G19" s="17"/>
      <c r="H19" s="13" t="str">
        <f t="shared" si="1"/>
        <v/>
      </c>
      <c r="I19" s="13" t="str">
        <f t="shared" si="5"/>
        <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交通安全対策、犯罪被害者等施策</v>
      </c>
      <c r="F20" s="18" t="s">
        <v>446</v>
      </c>
      <c r="G20" s="17"/>
      <c r="H20" s="13" t="str">
        <f t="shared" si="1"/>
        <v/>
      </c>
      <c r="I20" s="13" t="str">
        <f t="shared" si="5"/>
        <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交通安全対策、犯罪被害者等施策</v>
      </c>
      <c r="F21" s="18" t="s">
        <v>245</v>
      </c>
      <c r="G21" s="17"/>
      <c r="H21" s="13" t="str">
        <f t="shared" si="1"/>
        <v/>
      </c>
      <c r="I21" s="13" t="str">
        <f t="shared" si="5"/>
        <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交通安全対策、犯罪被害者等施策</v>
      </c>
      <c r="F22" s="18" t="s">
        <v>246</v>
      </c>
      <c r="G22" s="17"/>
      <c r="H22" s="13" t="str">
        <f t="shared" si="1"/>
        <v/>
      </c>
      <c r="I22" s="13" t="str">
        <f t="shared" si="5"/>
        <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交通安全対策、犯罪被害者等施策</v>
      </c>
      <c r="F23" s="18" t="s">
        <v>247</v>
      </c>
      <c r="G23" s="17"/>
      <c r="H23" s="13" t="str">
        <f t="shared" si="1"/>
        <v/>
      </c>
      <c r="I23" s="13" t="str">
        <f t="shared" si="5"/>
        <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交通安全対策、犯罪被害者等施策</v>
      </c>
      <c r="F24" s="18" t="s">
        <v>248</v>
      </c>
      <c r="G24" s="17"/>
      <c r="H24" s="13" t="str">
        <f t="shared" si="1"/>
        <v/>
      </c>
      <c r="I24" s="13" t="str">
        <f t="shared" si="5"/>
        <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交通安全対策、犯罪被害者等施策</v>
      </c>
      <c r="F25" s="18" t="s">
        <v>249</v>
      </c>
      <c r="G25" s="17"/>
      <c r="H25" s="13" t="str">
        <f t="shared" si="1"/>
        <v/>
      </c>
      <c r="I25" s="13" t="str">
        <f t="shared" si="5"/>
        <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交通安全対策、犯罪被害者等施策</v>
      </c>
      <c r="B26" s="13"/>
      <c r="F26" s="18" t="s">
        <v>250</v>
      </c>
      <c r="G26" s="17"/>
      <c r="H26" s="13" t="str">
        <f t="shared" si="1"/>
        <v/>
      </c>
      <c r="I26" s="13" t="str">
        <f t="shared" si="5"/>
        <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t="s">
        <v>555</v>
      </c>
      <c r="H34" s="13" t="str">
        <f t="shared" si="1"/>
        <v>自動車安全特別会計自動車事故対策勘定</v>
      </c>
      <c r="I34" s="13" t="str">
        <f t="shared" si="5"/>
        <v>自動車安全特別会計自動車事故対策勘定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自動車安全特別会計自動車事故対策勘定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自動車安全特別会計自動車事故対策勘定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自動車安全特別会計自動車事故対策勘定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自動車安全特別会計自動車事故対策勘定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8"/>
      <c r="AA2" s="829"/>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3"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8"/>
      <c r="AA9" s="829"/>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3"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8"/>
      <c r="AA16" s="829"/>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3"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8"/>
      <c r="AA23" s="829"/>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3"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8"/>
      <c r="AA30" s="829"/>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3"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8"/>
      <c r="AA37" s="829"/>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3"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8"/>
      <c r="AA44" s="829"/>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3"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8"/>
      <c r="AA51" s="829"/>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3"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8"/>
      <c r="AA58" s="829"/>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3"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8"/>
      <c r="AA65" s="829"/>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9"/>
      <c r="B4" s="1050"/>
      <c r="C4" s="1050"/>
      <c r="D4" s="1050"/>
      <c r="E4" s="1050"/>
      <c r="F4" s="1051"/>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9"/>
      <c r="B5" s="1050"/>
      <c r="C5" s="1050"/>
      <c r="D5" s="1050"/>
      <c r="E5" s="1050"/>
      <c r="F5" s="1051"/>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9"/>
      <c r="B6" s="1050"/>
      <c r="C6" s="1050"/>
      <c r="D6" s="1050"/>
      <c r="E6" s="1050"/>
      <c r="F6" s="1051"/>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9"/>
      <c r="B7" s="1050"/>
      <c r="C7" s="1050"/>
      <c r="D7" s="1050"/>
      <c r="E7" s="1050"/>
      <c r="F7" s="1051"/>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9"/>
      <c r="B8" s="1050"/>
      <c r="C8" s="1050"/>
      <c r="D8" s="1050"/>
      <c r="E8" s="1050"/>
      <c r="F8" s="1051"/>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9"/>
      <c r="B9" s="1050"/>
      <c r="C9" s="1050"/>
      <c r="D9" s="1050"/>
      <c r="E9" s="1050"/>
      <c r="F9" s="1051"/>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9"/>
      <c r="B10" s="1050"/>
      <c r="C10" s="1050"/>
      <c r="D10" s="1050"/>
      <c r="E10" s="1050"/>
      <c r="F10" s="1051"/>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9"/>
      <c r="B11" s="1050"/>
      <c r="C11" s="1050"/>
      <c r="D11" s="1050"/>
      <c r="E11" s="1050"/>
      <c r="F11" s="1051"/>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9"/>
      <c r="B12" s="1050"/>
      <c r="C12" s="1050"/>
      <c r="D12" s="1050"/>
      <c r="E12" s="1050"/>
      <c r="F12" s="1051"/>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9"/>
      <c r="B13" s="1050"/>
      <c r="C13" s="1050"/>
      <c r="D13" s="1050"/>
      <c r="E13" s="1050"/>
      <c r="F13" s="1051"/>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9"/>
      <c r="B14" s="1050"/>
      <c r="C14" s="1050"/>
      <c r="D14" s="1050"/>
      <c r="E14" s="1050"/>
      <c r="F14" s="1051"/>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9"/>
      <c r="B15" s="1050"/>
      <c r="C15" s="1050"/>
      <c r="D15" s="1050"/>
      <c r="E15" s="1050"/>
      <c r="F15" s="1051"/>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9"/>
      <c r="B16" s="1050"/>
      <c r="C16" s="1050"/>
      <c r="D16" s="1050"/>
      <c r="E16" s="1050"/>
      <c r="F16" s="1051"/>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9"/>
      <c r="B17" s="1050"/>
      <c r="C17" s="1050"/>
      <c r="D17" s="1050"/>
      <c r="E17" s="1050"/>
      <c r="F17" s="1051"/>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9"/>
      <c r="B18" s="1050"/>
      <c r="C18" s="1050"/>
      <c r="D18" s="1050"/>
      <c r="E18" s="1050"/>
      <c r="F18" s="1051"/>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9"/>
      <c r="B19" s="1050"/>
      <c r="C19" s="1050"/>
      <c r="D19" s="1050"/>
      <c r="E19" s="1050"/>
      <c r="F19" s="1051"/>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9"/>
      <c r="B20" s="1050"/>
      <c r="C20" s="1050"/>
      <c r="D20" s="1050"/>
      <c r="E20" s="1050"/>
      <c r="F20" s="1051"/>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9"/>
      <c r="B21" s="1050"/>
      <c r="C21" s="1050"/>
      <c r="D21" s="1050"/>
      <c r="E21" s="1050"/>
      <c r="F21" s="1051"/>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9"/>
      <c r="B22" s="1050"/>
      <c r="C22" s="1050"/>
      <c r="D22" s="1050"/>
      <c r="E22" s="1050"/>
      <c r="F22" s="1051"/>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9"/>
      <c r="B23" s="1050"/>
      <c r="C23" s="1050"/>
      <c r="D23" s="1050"/>
      <c r="E23" s="1050"/>
      <c r="F23" s="1051"/>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9"/>
      <c r="B24" s="1050"/>
      <c r="C24" s="1050"/>
      <c r="D24" s="1050"/>
      <c r="E24" s="1050"/>
      <c r="F24" s="1051"/>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9"/>
      <c r="B25" s="1050"/>
      <c r="C25" s="1050"/>
      <c r="D25" s="1050"/>
      <c r="E25" s="1050"/>
      <c r="F25" s="1051"/>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9"/>
      <c r="B26" s="1050"/>
      <c r="C26" s="1050"/>
      <c r="D26" s="1050"/>
      <c r="E26" s="1050"/>
      <c r="F26" s="1051"/>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9"/>
      <c r="B27" s="1050"/>
      <c r="C27" s="1050"/>
      <c r="D27" s="1050"/>
      <c r="E27" s="1050"/>
      <c r="F27" s="1051"/>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9"/>
      <c r="B28" s="1050"/>
      <c r="C28" s="1050"/>
      <c r="D28" s="1050"/>
      <c r="E28" s="1050"/>
      <c r="F28" s="1051"/>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9"/>
      <c r="B29" s="1050"/>
      <c r="C29" s="1050"/>
      <c r="D29" s="1050"/>
      <c r="E29" s="1050"/>
      <c r="F29" s="1051"/>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9"/>
      <c r="B30" s="1050"/>
      <c r="C30" s="1050"/>
      <c r="D30" s="1050"/>
      <c r="E30" s="1050"/>
      <c r="F30" s="1051"/>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9"/>
      <c r="B31" s="1050"/>
      <c r="C31" s="1050"/>
      <c r="D31" s="1050"/>
      <c r="E31" s="1050"/>
      <c r="F31" s="1051"/>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9"/>
      <c r="B32" s="1050"/>
      <c r="C32" s="1050"/>
      <c r="D32" s="1050"/>
      <c r="E32" s="1050"/>
      <c r="F32" s="1051"/>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9"/>
      <c r="B33" s="1050"/>
      <c r="C33" s="1050"/>
      <c r="D33" s="1050"/>
      <c r="E33" s="1050"/>
      <c r="F33" s="1051"/>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9"/>
      <c r="B34" s="1050"/>
      <c r="C34" s="1050"/>
      <c r="D34" s="1050"/>
      <c r="E34" s="1050"/>
      <c r="F34" s="1051"/>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9"/>
      <c r="B35" s="1050"/>
      <c r="C35" s="1050"/>
      <c r="D35" s="1050"/>
      <c r="E35" s="1050"/>
      <c r="F35" s="1051"/>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9"/>
      <c r="B36" s="1050"/>
      <c r="C36" s="1050"/>
      <c r="D36" s="1050"/>
      <c r="E36" s="1050"/>
      <c r="F36" s="1051"/>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9"/>
      <c r="B37" s="1050"/>
      <c r="C37" s="1050"/>
      <c r="D37" s="1050"/>
      <c r="E37" s="1050"/>
      <c r="F37" s="1051"/>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9"/>
      <c r="B38" s="1050"/>
      <c r="C38" s="1050"/>
      <c r="D38" s="1050"/>
      <c r="E38" s="1050"/>
      <c r="F38" s="1051"/>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9"/>
      <c r="B39" s="1050"/>
      <c r="C39" s="1050"/>
      <c r="D39" s="1050"/>
      <c r="E39" s="1050"/>
      <c r="F39" s="1051"/>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9"/>
      <c r="B40" s="1050"/>
      <c r="C40" s="1050"/>
      <c r="D40" s="1050"/>
      <c r="E40" s="1050"/>
      <c r="F40" s="1051"/>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9"/>
      <c r="B41" s="1050"/>
      <c r="C41" s="1050"/>
      <c r="D41" s="1050"/>
      <c r="E41" s="1050"/>
      <c r="F41" s="1051"/>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9"/>
      <c r="B42" s="1050"/>
      <c r="C42" s="1050"/>
      <c r="D42" s="1050"/>
      <c r="E42" s="1050"/>
      <c r="F42" s="1051"/>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9"/>
      <c r="B43" s="1050"/>
      <c r="C43" s="1050"/>
      <c r="D43" s="1050"/>
      <c r="E43" s="1050"/>
      <c r="F43" s="1051"/>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9"/>
      <c r="B44" s="1050"/>
      <c r="C44" s="1050"/>
      <c r="D44" s="1050"/>
      <c r="E44" s="1050"/>
      <c r="F44" s="1051"/>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9"/>
      <c r="B45" s="1050"/>
      <c r="C45" s="1050"/>
      <c r="D45" s="1050"/>
      <c r="E45" s="1050"/>
      <c r="F45" s="1051"/>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9"/>
      <c r="B46" s="1050"/>
      <c r="C46" s="1050"/>
      <c r="D46" s="1050"/>
      <c r="E46" s="1050"/>
      <c r="F46" s="1051"/>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9"/>
      <c r="B47" s="1050"/>
      <c r="C47" s="1050"/>
      <c r="D47" s="1050"/>
      <c r="E47" s="1050"/>
      <c r="F47" s="1051"/>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9"/>
      <c r="B48" s="1050"/>
      <c r="C48" s="1050"/>
      <c r="D48" s="1050"/>
      <c r="E48" s="1050"/>
      <c r="F48" s="1051"/>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9"/>
      <c r="B49" s="1050"/>
      <c r="C49" s="1050"/>
      <c r="D49" s="1050"/>
      <c r="E49" s="1050"/>
      <c r="F49" s="1051"/>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9"/>
      <c r="B50" s="1050"/>
      <c r="C50" s="1050"/>
      <c r="D50" s="1050"/>
      <c r="E50" s="1050"/>
      <c r="F50" s="1051"/>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9"/>
      <c r="B51" s="1050"/>
      <c r="C51" s="1050"/>
      <c r="D51" s="1050"/>
      <c r="E51" s="1050"/>
      <c r="F51" s="1051"/>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9"/>
      <c r="B52" s="1050"/>
      <c r="C52" s="1050"/>
      <c r="D52" s="1050"/>
      <c r="E52" s="1050"/>
      <c r="F52" s="1051"/>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9"/>
      <c r="B56" s="1050"/>
      <c r="C56" s="1050"/>
      <c r="D56" s="1050"/>
      <c r="E56" s="1050"/>
      <c r="F56" s="1051"/>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9"/>
      <c r="B57" s="1050"/>
      <c r="C57" s="1050"/>
      <c r="D57" s="1050"/>
      <c r="E57" s="1050"/>
      <c r="F57" s="1051"/>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9"/>
      <c r="B58" s="1050"/>
      <c r="C58" s="1050"/>
      <c r="D58" s="1050"/>
      <c r="E58" s="1050"/>
      <c r="F58" s="1051"/>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9"/>
      <c r="B59" s="1050"/>
      <c r="C59" s="1050"/>
      <c r="D59" s="1050"/>
      <c r="E59" s="1050"/>
      <c r="F59" s="1051"/>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9"/>
      <c r="B60" s="1050"/>
      <c r="C60" s="1050"/>
      <c r="D60" s="1050"/>
      <c r="E60" s="1050"/>
      <c r="F60" s="1051"/>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9"/>
      <c r="B61" s="1050"/>
      <c r="C61" s="1050"/>
      <c r="D61" s="1050"/>
      <c r="E61" s="1050"/>
      <c r="F61" s="1051"/>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9"/>
      <c r="B62" s="1050"/>
      <c r="C62" s="1050"/>
      <c r="D62" s="1050"/>
      <c r="E62" s="1050"/>
      <c r="F62" s="1051"/>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9"/>
      <c r="B63" s="1050"/>
      <c r="C63" s="1050"/>
      <c r="D63" s="1050"/>
      <c r="E63" s="1050"/>
      <c r="F63" s="1051"/>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9"/>
      <c r="B64" s="1050"/>
      <c r="C64" s="1050"/>
      <c r="D64" s="1050"/>
      <c r="E64" s="1050"/>
      <c r="F64" s="1051"/>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9"/>
      <c r="B65" s="1050"/>
      <c r="C65" s="1050"/>
      <c r="D65" s="1050"/>
      <c r="E65" s="1050"/>
      <c r="F65" s="1051"/>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9"/>
      <c r="B66" s="1050"/>
      <c r="C66" s="1050"/>
      <c r="D66" s="1050"/>
      <c r="E66" s="1050"/>
      <c r="F66" s="1051"/>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9"/>
      <c r="B67" s="1050"/>
      <c r="C67" s="1050"/>
      <c r="D67" s="1050"/>
      <c r="E67" s="1050"/>
      <c r="F67" s="1051"/>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9"/>
      <c r="B68" s="1050"/>
      <c r="C68" s="1050"/>
      <c r="D68" s="1050"/>
      <c r="E68" s="1050"/>
      <c r="F68" s="1051"/>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9"/>
      <c r="B69" s="1050"/>
      <c r="C69" s="1050"/>
      <c r="D69" s="1050"/>
      <c r="E69" s="1050"/>
      <c r="F69" s="1051"/>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9"/>
      <c r="B70" s="1050"/>
      <c r="C70" s="1050"/>
      <c r="D70" s="1050"/>
      <c r="E70" s="1050"/>
      <c r="F70" s="1051"/>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9"/>
      <c r="B71" s="1050"/>
      <c r="C71" s="1050"/>
      <c r="D71" s="1050"/>
      <c r="E71" s="1050"/>
      <c r="F71" s="1051"/>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9"/>
      <c r="B72" s="1050"/>
      <c r="C72" s="1050"/>
      <c r="D72" s="1050"/>
      <c r="E72" s="1050"/>
      <c r="F72" s="1051"/>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9"/>
      <c r="B73" s="1050"/>
      <c r="C73" s="1050"/>
      <c r="D73" s="1050"/>
      <c r="E73" s="1050"/>
      <c r="F73" s="1051"/>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9"/>
      <c r="B74" s="1050"/>
      <c r="C74" s="1050"/>
      <c r="D74" s="1050"/>
      <c r="E74" s="1050"/>
      <c r="F74" s="1051"/>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9"/>
      <c r="B75" s="1050"/>
      <c r="C75" s="1050"/>
      <c r="D75" s="1050"/>
      <c r="E75" s="1050"/>
      <c r="F75" s="1051"/>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9"/>
      <c r="B76" s="1050"/>
      <c r="C76" s="1050"/>
      <c r="D76" s="1050"/>
      <c r="E76" s="1050"/>
      <c r="F76" s="1051"/>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9"/>
      <c r="B77" s="1050"/>
      <c r="C77" s="1050"/>
      <c r="D77" s="1050"/>
      <c r="E77" s="1050"/>
      <c r="F77" s="1051"/>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9"/>
      <c r="B78" s="1050"/>
      <c r="C78" s="1050"/>
      <c r="D78" s="1050"/>
      <c r="E78" s="1050"/>
      <c r="F78" s="1051"/>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9"/>
      <c r="B79" s="1050"/>
      <c r="C79" s="1050"/>
      <c r="D79" s="1050"/>
      <c r="E79" s="1050"/>
      <c r="F79" s="1051"/>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9"/>
      <c r="B80" s="1050"/>
      <c r="C80" s="1050"/>
      <c r="D80" s="1050"/>
      <c r="E80" s="1050"/>
      <c r="F80" s="1051"/>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9"/>
      <c r="B81" s="1050"/>
      <c r="C81" s="1050"/>
      <c r="D81" s="1050"/>
      <c r="E81" s="1050"/>
      <c r="F81" s="1051"/>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9"/>
      <c r="B82" s="1050"/>
      <c r="C82" s="1050"/>
      <c r="D82" s="1050"/>
      <c r="E82" s="1050"/>
      <c r="F82" s="1051"/>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9"/>
      <c r="B83" s="1050"/>
      <c r="C83" s="1050"/>
      <c r="D83" s="1050"/>
      <c r="E83" s="1050"/>
      <c r="F83" s="1051"/>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9"/>
      <c r="B84" s="1050"/>
      <c r="C84" s="1050"/>
      <c r="D84" s="1050"/>
      <c r="E84" s="1050"/>
      <c r="F84" s="1051"/>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9"/>
      <c r="B85" s="1050"/>
      <c r="C85" s="1050"/>
      <c r="D85" s="1050"/>
      <c r="E85" s="1050"/>
      <c r="F85" s="1051"/>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9"/>
      <c r="B86" s="1050"/>
      <c r="C86" s="1050"/>
      <c r="D86" s="1050"/>
      <c r="E86" s="1050"/>
      <c r="F86" s="1051"/>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9"/>
      <c r="B87" s="1050"/>
      <c r="C87" s="1050"/>
      <c r="D87" s="1050"/>
      <c r="E87" s="1050"/>
      <c r="F87" s="1051"/>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9"/>
      <c r="B88" s="1050"/>
      <c r="C88" s="1050"/>
      <c r="D88" s="1050"/>
      <c r="E88" s="1050"/>
      <c r="F88" s="1051"/>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9"/>
      <c r="B89" s="1050"/>
      <c r="C89" s="1050"/>
      <c r="D89" s="1050"/>
      <c r="E89" s="1050"/>
      <c r="F89" s="1051"/>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9"/>
      <c r="B90" s="1050"/>
      <c r="C90" s="1050"/>
      <c r="D90" s="1050"/>
      <c r="E90" s="1050"/>
      <c r="F90" s="1051"/>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9"/>
      <c r="B91" s="1050"/>
      <c r="C91" s="1050"/>
      <c r="D91" s="1050"/>
      <c r="E91" s="1050"/>
      <c r="F91" s="1051"/>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9"/>
      <c r="B92" s="1050"/>
      <c r="C92" s="1050"/>
      <c r="D92" s="1050"/>
      <c r="E92" s="1050"/>
      <c r="F92" s="1051"/>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9"/>
      <c r="B93" s="1050"/>
      <c r="C93" s="1050"/>
      <c r="D93" s="1050"/>
      <c r="E93" s="1050"/>
      <c r="F93" s="1051"/>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9"/>
      <c r="B94" s="1050"/>
      <c r="C94" s="1050"/>
      <c r="D94" s="1050"/>
      <c r="E94" s="1050"/>
      <c r="F94" s="1051"/>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9"/>
      <c r="B95" s="1050"/>
      <c r="C95" s="1050"/>
      <c r="D95" s="1050"/>
      <c r="E95" s="1050"/>
      <c r="F95" s="1051"/>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9"/>
      <c r="B96" s="1050"/>
      <c r="C96" s="1050"/>
      <c r="D96" s="1050"/>
      <c r="E96" s="1050"/>
      <c r="F96" s="1051"/>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9"/>
      <c r="B97" s="1050"/>
      <c r="C97" s="1050"/>
      <c r="D97" s="1050"/>
      <c r="E97" s="1050"/>
      <c r="F97" s="1051"/>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9"/>
      <c r="B98" s="1050"/>
      <c r="C98" s="1050"/>
      <c r="D98" s="1050"/>
      <c r="E98" s="1050"/>
      <c r="F98" s="1051"/>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9"/>
      <c r="B99" s="1050"/>
      <c r="C99" s="1050"/>
      <c r="D99" s="1050"/>
      <c r="E99" s="1050"/>
      <c r="F99" s="1051"/>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9"/>
      <c r="B100" s="1050"/>
      <c r="C100" s="1050"/>
      <c r="D100" s="1050"/>
      <c r="E100" s="1050"/>
      <c r="F100" s="1051"/>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9"/>
      <c r="B101" s="1050"/>
      <c r="C101" s="1050"/>
      <c r="D101" s="1050"/>
      <c r="E101" s="1050"/>
      <c r="F101" s="1051"/>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9"/>
      <c r="B102" s="1050"/>
      <c r="C102" s="1050"/>
      <c r="D102" s="1050"/>
      <c r="E102" s="1050"/>
      <c r="F102" s="1051"/>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9"/>
      <c r="B103" s="1050"/>
      <c r="C103" s="1050"/>
      <c r="D103" s="1050"/>
      <c r="E103" s="1050"/>
      <c r="F103" s="1051"/>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9"/>
      <c r="B104" s="1050"/>
      <c r="C104" s="1050"/>
      <c r="D104" s="1050"/>
      <c r="E104" s="1050"/>
      <c r="F104" s="1051"/>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9"/>
      <c r="B105" s="1050"/>
      <c r="C105" s="1050"/>
      <c r="D105" s="1050"/>
      <c r="E105" s="1050"/>
      <c r="F105" s="1051"/>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9"/>
      <c r="B109" s="1050"/>
      <c r="C109" s="1050"/>
      <c r="D109" s="1050"/>
      <c r="E109" s="1050"/>
      <c r="F109" s="1051"/>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9"/>
      <c r="B110" s="1050"/>
      <c r="C110" s="1050"/>
      <c r="D110" s="1050"/>
      <c r="E110" s="1050"/>
      <c r="F110" s="1051"/>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9"/>
      <c r="B111" s="1050"/>
      <c r="C111" s="1050"/>
      <c r="D111" s="1050"/>
      <c r="E111" s="1050"/>
      <c r="F111" s="1051"/>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9"/>
      <c r="B112" s="1050"/>
      <c r="C112" s="1050"/>
      <c r="D112" s="1050"/>
      <c r="E112" s="1050"/>
      <c r="F112" s="1051"/>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9"/>
      <c r="B113" s="1050"/>
      <c r="C113" s="1050"/>
      <c r="D113" s="1050"/>
      <c r="E113" s="1050"/>
      <c r="F113" s="1051"/>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9"/>
      <c r="B114" s="1050"/>
      <c r="C114" s="1050"/>
      <c r="D114" s="1050"/>
      <c r="E114" s="1050"/>
      <c r="F114" s="1051"/>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9"/>
      <c r="B115" s="1050"/>
      <c r="C115" s="1050"/>
      <c r="D115" s="1050"/>
      <c r="E115" s="1050"/>
      <c r="F115" s="1051"/>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9"/>
      <c r="B116" s="1050"/>
      <c r="C116" s="1050"/>
      <c r="D116" s="1050"/>
      <c r="E116" s="1050"/>
      <c r="F116" s="1051"/>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9"/>
      <c r="B117" s="1050"/>
      <c r="C117" s="1050"/>
      <c r="D117" s="1050"/>
      <c r="E117" s="1050"/>
      <c r="F117" s="1051"/>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9"/>
      <c r="B118" s="1050"/>
      <c r="C118" s="1050"/>
      <c r="D118" s="1050"/>
      <c r="E118" s="1050"/>
      <c r="F118" s="1051"/>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9"/>
      <c r="B119" s="1050"/>
      <c r="C119" s="1050"/>
      <c r="D119" s="1050"/>
      <c r="E119" s="1050"/>
      <c r="F119" s="1051"/>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9"/>
      <c r="B120" s="1050"/>
      <c r="C120" s="1050"/>
      <c r="D120" s="1050"/>
      <c r="E120" s="1050"/>
      <c r="F120" s="1051"/>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9"/>
      <c r="B121" s="1050"/>
      <c r="C121" s="1050"/>
      <c r="D121" s="1050"/>
      <c r="E121" s="1050"/>
      <c r="F121" s="1051"/>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9"/>
      <c r="B122" s="1050"/>
      <c r="C122" s="1050"/>
      <c r="D122" s="1050"/>
      <c r="E122" s="1050"/>
      <c r="F122" s="1051"/>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9"/>
      <c r="B123" s="1050"/>
      <c r="C123" s="1050"/>
      <c r="D123" s="1050"/>
      <c r="E123" s="1050"/>
      <c r="F123" s="1051"/>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9"/>
      <c r="B124" s="1050"/>
      <c r="C124" s="1050"/>
      <c r="D124" s="1050"/>
      <c r="E124" s="1050"/>
      <c r="F124" s="1051"/>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9"/>
      <c r="B125" s="1050"/>
      <c r="C125" s="1050"/>
      <c r="D125" s="1050"/>
      <c r="E125" s="1050"/>
      <c r="F125" s="1051"/>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9"/>
      <c r="B126" s="1050"/>
      <c r="C126" s="1050"/>
      <c r="D126" s="1050"/>
      <c r="E126" s="1050"/>
      <c r="F126" s="1051"/>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9"/>
      <c r="B127" s="1050"/>
      <c r="C127" s="1050"/>
      <c r="D127" s="1050"/>
      <c r="E127" s="1050"/>
      <c r="F127" s="1051"/>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9"/>
      <c r="B128" s="1050"/>
      <c r="C128" s="1050"/>
      <c r="D128" s="1050"/>
      <c r="E128" s="1050"/>
      <c r="F128" s="1051"/>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9"/>
      <c r="B129" s="1050"/>
      <c r="C129" s="1050"/>
      <c r="D129" s="1050"/>
      <c r="E129" s="1050"/>
      <c r="F129" s="1051"/>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9"/>
      <c r="B130" s="1050"/>
      <c r="C130" s="1050"/>
      <c r="D130" s="1050"/>
      <c r="E130" s="1050"/>
      <c r="F130" s="1051"/>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9"/>
      <c r="B131" s="1050"/>
      <c r="C131" s="1050"/>
      <c r="D131" s="1050"/>
      <c r="E131" s="1050"/>
      <c r="F131" s="1051"/>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9"/>
      <c r="B132" s="1050"/>
      <c r="C132" s="1050"/>
      <c r="D132" s="1050"/>
      <c r="E132" s="1050"/>
      <c r="F132" s="1051"/>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9"/>
      <c r="B133" s="1050"/>
      <c r="C133" s="1050"/>
      <c r="D133" s="1050"/>
      <c r="E133" s="1050"/>
      <c r="F133" s="1051"/>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9"/>
      <c r="B134" s="1050"/>
      <c r="C134" s="1050"/>
      <c r="D134" s="1050"/>
      <c r="E134" s="1050"/>
      <c r="F134" s="1051"/>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9"/>
      <c r="B135" s="1050"/>
      <c r="C135" s="1050"/>
      <c r="D135" s="1050"/>
      <c r="E135" s="1050"/>
      <c r="F135" s="1051"/>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9"/>
      <c r="B136" s="1050"/>
      <c r="C136" s="1050"/>
      <c r="D136" s="1050"/>
      <c r="E136" s="1050"/>
      <c r="F136" s="1051"/>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9"/>
      <c r="B137" s="1050"/>
      <c r="C137" s="1050"/>
      <c r="D137" s="1050"/>
      <c r="E137" s="1050"/>
      <c r="F137" s="1051"/>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9"/>
      <c r="B138" s="1050"/>
      <c r="C138" s="1050"/>
      <c r="D138" s="1050"/>
      <c r="E138" s="1050"/>
      <c r="F138" s="1051"/>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9"/>
      <c r="B139" s="1050"/>
      <c r="C139" s="1050"/>
      <c r="D139" s="1050"/>
      <c r="E139" s="1050"/>
      <c r="F139" s="1051"/>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9"/>
      <c r="B140" s="1050"/>
      <c r="C140" s="1050"/>
      <c r="D140" s="1050"/>
      <c r="E140" s="1050"/>
      <c r="F140" s="1051"/>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9"/>
      <c r="B141" s="1050"/>
      <c r="C141" s="1050"/>
      <c r="D141" s="1050"/>
      <c r="E141" s="1050"/>
      <c r="F141" s="1051"/>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9"/>
      <c r="B142" s="1050"/>
      <c r="C142" s="1050"/>
      <c r="D142" s="1050"/>
      <c r="E142" s="1050"/>
      <c r="F142" s="1051"/>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9"/>
      <c r="B143" s="1050"/>
      <c r="C143" s="1050"/>
      <c r="D143" s="1050"/>
      <c r="E143" s="1050"/>
      <c r="F143" s="1051"/>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9"/>
      <c r="B144" s="1050"/>
      <c r="C144" s="1050"/>
      <c r="D144" s="1050"/>
      <c r="E144" s="1050"/>
      <c r="F144" s="1051"/>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9"/>
      <c r="B145" s="1050"/>
      <c r="C145" s="1050"/>
      <c r="D145" s="1050"/>
      <c r="E145" s="1050"/>
      <c r="F145" s="1051"/>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9"/>
      <c r="B146" s="1050"/>
      <c r="C146" s="1050"/>
      <c r="D146" s="1050"/>
      <c r="E146" s="1050"/>
      <c r="F146" s="1051"/>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9"/>
      <c r="B147" s="1050"/>
      <c r="C147" s="1050"/>
      <c r="D147" s="1050"/>
      <c r="E147" s="1050"/>
      <c r="F147" s="1051"/>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9"/>
      <c r="B148" s="1050"/>
      <c r="C148" s="1050"/>
      <c r="D148" s="1050"/>
      <c r="E148" s="1050"/>
      <c r="F148" s="1051"/>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9"/>
      <c r="B149" s="1050"/>
      <c r="C149" s="1050"/>
      <c r="D149" s="1050"/>
      <c r="E149" s="1050"/>
      <c r="F149" s="1051"/>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9"/>
      <c r="B150" s="1050"/>
      <c r="C150" s="1050"/>
      <c r="D150" s="1050"/>
      <c r="E150" s="1050"/>
      <c r="F150" s="1051"/>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9"/>
      <c r="B151" s="1050"/>
      <c r="C151" s="1050"/>
      <c r="D151" s="1050"/>
      <c r="E151" s="1050"/>
      <c r="F151" s="1051"/>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9"/>
      <c r="B152" s="1050"/>
      <c r="C152" s="1050"/>
      <c r="D152" s="1050"/>
      <c r="E152" s="1050"/>
      <c r="F152" s="1051"/>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9"/>
      <c r="B153" s="1050"/>
      <c r="C153" s="1050"/>
      <c r="D153" s="1050"/>
      <c r="E153" s="1050"/>
      <c r="F153" s="1051"/>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9"/>
      <c r="B154" s="1050"/>
      <c r="C154" s="1050"/>
      <c r="D154" s="1050"/>
      <c r="E154" s="1050"/>
      <c r="F154" s="1051"/>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9"/>
      <c r="B155" s="1050"/>
      <c r="C155" s="1050"/>
      <c r="D155" s="1050"/>
      <c r="E155" s="1050"/>
      <c r="F155" s="1051"/>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9"/>
      <c r="B156" s="1050"/>
      <c r="C156" s="1050"/>
      <c r="D156" s="1050"/>
      <c r="E156" s="1050"/>
      <c r="F156" s="1051"/>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9"/>
      <c r="B157" s="1050"/>
      <c r="C157" s="1050"/>
      <c r="D157" s="1050"/>
      <c r="E157" s="1050"/>
      <c r="F157" s="1051"/>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9"/>
      <c r="B158" s="1050"/>
      <c r="C158" s="1050"/>
      <c r="D158" s="1050"/>
      <c r="E158" s="1050"/>
      <c r="F158" s="1051"/>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9"/>
      <c r="B162" s="1050"/>
      <c r="C162" s="1050"/>
      <c r="D162" s="1050"/>
      <c r="E162" s="1050"/>
      <c r="F162" s="1051"/>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9"/>
      <c r="B163" s="1050"/>
      <c r="C163" s="1050"/>
      <c r="D163" s="1050"/>
      <c r="E163" s="1050"/>
      <c r="F163" s="1051"/>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9"/>
      <c r="B164" s="1050"/>
      <c r="C164" s="1050"/>
      <c r="D164" s="1050"/>
      <c r="E164" s="1050"/>
      <c r="F164" s="1051"/>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9"/>
      <c r="B165" s="1050"/>
      <c r="C165" s="1050"/>
      <c r="D165" s="1050"/>
      <c r="E165" s="1050"/>
      <c r="F165" s="1051"/>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9"/>
      <c r="B166" s="1050"/>
      <c r="C166" s="1050"/>
      <c r="D166" s="1050"/>
      <c r="E166" s="1050"/>
      <c r="F166" s="1051"/>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9"/>
      <c r="B167" s="1050"/>
      <c r="C167" s="1050"/>
      <c r="D167" s="1050"/>
      <c r="E167" s="1050"/>
      <c r="F167" s="1051"/>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9"/>
      <c r="B168" s="1050"/>
      <c r="C168" s="1050"/>
      <c r="D168" s="1050"/>
      <c r="E168" s="1050"/>
      <c r="F168" s="1051"/>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9"/>
      <c r="B169" s="1050"/>
      <c r="C169" s="1050"/>
      <c r="D169" s="1050"/>
      <c r="E169" s="1050"/>
      <c r="F169" s="1051"/>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9"/>
      <c r="B170" s="1050"/>
      <c r="C170" s="1050"/>
      <c r="D170" s="1050"/>
      <c r="E170" s="1050"/>
      <c r="F170" s="1051"/>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9"/>
      <c r="B171" s="1050"/>
      <c r="C171" s="1050"/>
      <c r="D171" s="1050"/>
      <c r="E171" s="1050"/>
      <c r="F171" s="1051"/>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9"/>
      <c r="B172" s="1050"/>
      <c r="C172" s="1050"/>
      <c r="D172" s="1050"/>
      <c r="E172" s="1050"/>
      <c r="F172" s="1051"/>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9"/>
      <c r="B173" s="1050"/>
      <c r="C173" s="1050"/>
      <c r="D173" s="1050"/>
      <c r="E173" s="1050"/>
      <c r="F173" s="1051"/>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9"/>
      <c r="B174" s="1050"/>
      <c r="C174" s="1050"/>
      <c r="D174" s="1050"/>
      <c r="E174" s="1050"/>
      <c r="F174" s="1051"/>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9"/>
      <c r="B175" s="1050"/>
      <c r="C175" s="1050"/>
      <c r="D175" s="1050"/>
      <c r="E175" s="1050"/>
      <c r="F175" s="1051"/>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9"/>
      <c r="B176" s="1050"/>
      <c r="C176" s="1050"/>
      <c r="D176" s="1050"/>
      <c r="E176" s="1050"/>
      <c r="F176" s="1051"/>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9"/>
      <c r="B177" s="1050"/>
      <c r="C177" s="1050"/>
      <c r="D177" s="1050"/>
      <c r="E177" s="1050"/>
      <c r="F177" s="1051"/>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9"/>
      <c r="B178" s="1050"/>
      <c r="C178" s="1050"/>
      <c r="D178" s="1050"/>
      <c r="E178" s="1050"/>
      <c r="F178" s="1051"/>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9"/>
      <c r="B179" s="1050"/>
      <c r="C179" s="1050"/>
      <c r="D179" s="1050"/>
      <c r="E179" s="1050"/>
      <c r="F179" s="1051"/>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9"/>
      <c r="B180" s="1050"/>
      <c r="C180" s="1050"/>
      <c r="D180" s="1050"/>
      <c r="E180" s="1050"/>
      <c r="F180" s="1051"/>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9"/>
      <c r="B181" s="1050"/>
      <c r="C181" s="1050"/>
      <c r="D181" s="1050"/>
      <c r="E181" s="1050"/>
      <c r="F181" s="1051"/>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9"/>
      <c r="B182" s="1050"/>
      <c r="C182" s="1050"/>
      <c r="D182" s="1050"/>
      <c r="E182" s="1050"/>
      <c r="F182" s="1051"/>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9"/>
      <c r="B183" s="1050"/>
      <c r="C183" s="1050"/>
      <c r="D183" s="1050"/>
      <c r="E183" s="1050"/>
      <c r="F183" s="1051"/>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9"/>
      <c r="B184" s="1050"/>
      <c r="C184" s="1050"/>
      <c r="D184" s="1050"/>
      <c r="E184" s="1050"/>
      <c r="F184" s="1051"/>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9"/>
      <c r="B185" s="1050"/>
      <c r="C185" s="1050"/>
      <c r="D185" s="1050"/>
      <c r="E185" s="1050"/>
      <c r="F185" s="1051"/>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9"/>
      <c r="B186" s="1050"/>
      <c r="C186" s="1050"/>
      <c r="D186" s="1050"/>
      <c r="E186" s="1050"/>
      <c r="F186" s="1051"/>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9"/>
      <c r="B187" s="1050"/>
      <c r="C187" s="1050"/>
      <c r="D187" s="1050"/>
      <c r="E187" s="1050"/>
      <c r="F187" s="1051"/>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9"/>
      <c r="B188" s="1050"/>
      <c r="C188" s="1050"/>
      <c r="D188" s="1050"/>
      <c r="E188" s="1050"/>
      <c r="F188" s="1051"/>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9"/>
      <c r="B189" s="1050"/>
      <c r="C189" s="1050"/>
      <c r="D189" s="1050"/>
      <c r="E189" s="1050"/>
      <c r="F189" s="1051"/>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9"/>
      <c r="B190" s="1050"/>
      <c r="C190" s="1050"/>
      <c r="D190" s="1050"/>
      <c r="E190" s="1050"/>
      <c r="F190" s="1051"/>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9"/>
      <c r="B191" s="1050"/>
      <c r="C191" s="1050"/>
      <c r="D191" s="1050"/>
      <c r="E191" s="1050"/>
      <c r="F191" s="1051"/>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9"/>
      <c r="B192" s="1050"/>
      <c r="C192" s="1050"/>
      <c r="D192" s="1050"/>
      <c r="E192" s="1050"/>
      <c r="F192" s="1051"/>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9"/>
      <c r="B193" s="1050"/>
      <c r="C193" s="1050"/>
      <c r="D193" s="1050"/>
      <c r="E193" s="1050"/>
      <c r="F193" s="1051"/>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9"/>
      <c r="B194" s="1050"/>
      <c r="C194" s="1050"/>
      <c r="D194" s="1050"/>
      <c r="E194" s="1050"/>
      <c r="F194" s="1051"/>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9"/>
      <c r="B195" s="1050"/>
      <c r="C195" s="1050"/>
      <c r="D195" s="1050"/>
      <c r="E195" s="1050"/>
      <c r="F195" s="1051"/>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9"/>
      <c r="B196" s="1050"/>
      <c r="C196" s="1050"/>
      <c r="D196" s="1050"/>
      <c r="E196" s="1050"/>
      <c r="F196" s="1051"/>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9"/>
      <c r="B197" s="1050"/>
      <c r="C197" s="1050"/>
      <c r="D197" s="1050"/>
      <c r="E197" s="1050"/>
      <c r="F197" s="1051"/>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9"/>
      <c r="B198" s="1050"/>
      <c r="C198" s="1050"/>
      <c r="D198" s="1050"/>
      <c r="E198" s="1050"/>
      <c r="F198" s="1051"/>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9"/>
      <c r="B199" s="1050"/>
      <c r="C199" s="1050"/>
      <c r="D199" s="1050"/>
      <c r="E199" s="1050"/>
      <c r="F199" s="1051"/>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9"/>
      <c r="B200" s="1050"/>
      <c r="C200" s="1050"/>
      <c r="D200" s="1050"/>
      <c r="E200" s="1050"/>
      <c r="F200" s="1051"/>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9"/>
      <c r="B201" s="1050"/>
      <c r="C201" s="1050"/>
      <c r="D201" s="1050"/>
      <c r="E201" s="1050"/>
      <c r="F201" s="1051"/>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9"/>
      <c r="B202" s="1050"/>
      <c r="C202" s="1050"/>
      <c r="D202" s="1050"/>
      <c r="E202" s="1050"/>
      <c r="F202" s="1051"/>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9"/>
      <c r="B203" s="1050"/>
      <c r="C203" s="1050"/>
      <c r="D203" s="1050"/>
      <c r="E203" s="1050"/>
      <c r="F203" s="1051"/>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9"/>
      <c r="B204" s="1050"/>
      <c r="C204" s="1050"/>
      <c r="D204" s="1050"/>
      <c r="E204" s="1050"/>
      <c r="F204" s="1051"/>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9"/>
      <c r="B205" s="1050"/>
      <c r="C205" s="1050"/>
      <c r="D205" s="1050"/>
      <c r="E205" s="1050"/>
      <c r="F205" s="1051"/>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9"/>
      <c r="B206" s="1050"/>
      <c r="C206" s="1050"/>
      <c r="D206" s="1050"/>
      <c r="E206" s="1050"/>
      <c r="F206" s="1051"/>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9"/>
      <c r="B207" s="1050"/>
      <c r="C207" s="1050"/>
      <c r="D207" s="1050"/>
      <c r="E207" s="1050"/>
      <c r="F207" s="1051"/>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9"/>
      <c r="B208" s="1050"/>
      <c r="C208" s="1050"/>
      <c r="D208" s="1050"/>
      <c r="E208" s="1050"/>
      <c r="F208" s="1051"/>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9"/>
      <c r="B209" s="1050"/>
      <c r="C209" s="1050"/>
      <c r="D209" s="1050"/>
      <c r="E209" s="1050"/>
      <c r="F209" s="1051"/>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9"/>
      <c r="B210" s="1050"/>
      <c r="C210" s="1050"/>
      <c r="D210" s="1050"/>
      <c r="E210" s="1050"/>
      <c r="F210" s="1051"/>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9"/>
      <c r="B211" s="1050"/>
      <c r="C211" s="1050"/>
      <c r="D211" s="1050"/>
      <c r="E211" s="1050"/>
      <c r="F211" s="1051"/>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9"/>
      <c r="B215" s="1050"/>
      <c r="C215" s="1050"/>
      <c r="D215" s="1050"/>
      <c r="E215" s="1050"/>
      <c r="F215" s="1051"/>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9"/>
      <c r="B216" s="1050"/>
      <c r="C216" s="1050"/>
      <c r="D216" s="1050"/>
      <c r="E216" s="1050"/>
      <c r="F216" s="1051"/>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9"/>
      <c r="B217" s="1050"/>
      <c r="C217" s="1050"/>
      <c r="D217" s="1050"/>
      <c r="E217" s="1050"/>
      <c r="F217" s="1051"/>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9"/>
      <c r="B218" s="1050"/>
      <c r="C218" s="1050"/>
      <c r="D218" s="1050"/>
      <c r="E218" s="1050"/>
      <c r="F218" s="1051"/>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9"/>
      <c r="B219" s="1050"/>
      <c r="C219" s="1050"/>
      <c r="D219" s="1050"/>
      <c r="E219" s="1050"/>
      <c r="F219" s="1051"/>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9"/>
      <c r="B220" s="1050"/>
      <c r="C220" s="1050"/>
      <c r="D220" s="1050"/>
      <c r="E220" s="1050"/>
      <c r="F220" s="1051"/>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9"/>
      <c r="B221" s="1050"/>
      <c r="C221" s="1050"/>
      <c r="D221" s="1050"/>
      <c r="E221" s="1050"/>
      <c r="F221" s="1051"/>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9"/>
      <c r="B222" s="1050"/>
      <c r="C222" s="1050"/>
      <c r="D222" s="1050"/>
      <c r="E222" s="1050"/>
      <c r="F222" s="1051"/>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9"/>
      <c r="B223" s="1050"/>
      <c r="C223" s="1050"/>
      <c r="D223" s="1050"/>
      <c r="E223" s="1050"/>
      <c r="F223" s="1051"/>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9"/>
      <c r="B224" s="1050"/>
      <c r="C224" s="1050"/>
      <c r="D224" s="1050"/>
      <c r="E224" s="1050"/>
      <c r="F224" s="1051"/>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9"/>
      <c r="B225" s="1050"/>
      <c r="C225" s="1050"/>
      <c r="D225" s="1050"/>
      <c r="E225" s="1050"/>
      <c r="F225" s="1051"/>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9"/>
      <c r="B226" s="1050"/>
      <c r="C226" s="1050"/>
      <c r="D226" s="1050"/>
      <c r="E226" s="1050"/>
      <c r="F226" s="1051"/>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9"/>
      <c r="B227" s="1050"/>
      <c r="C227" s="1050"/>
      <c r="D227" s="1050"/>
      <c r="E227" s="1050"/>
      <c r="F227" s="1051"/>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9"/>
      <c r="B228" s="1050"/>
      <c r="C228" s="1050"/>
      <c r="D228" s="1050"/>
      <c r="E228" s="1050"/>
      <c r="F228" s="1051"/>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9"/>
      <c r="B229" s="1050"/>
      <c r="C229" s="1050"/>
      <c r="D229" s="1050"/>
      <c r="E229" s="1050"/>
      <c r="F229" s="1051"/>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9"/>
      <c r="B230" s="1050"/>
      <c r="C230" s="1050"/>
      <c r="D230" s="1050"/>
      <c r="E230" s="1050"/>
      <c r="F230" s="1051"/>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9"/>
      <c r="B231" s="1050"/>
      <c r="C231" s="1050"/>
      <c r="D231" s="1050"/>
      <c r="E231" s="1050"/>
      <c r="F231" s="1051"/>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9"/>
      <c r="B232" s="1050"/>
      <c r="C232" s="1050"/>
      <c r="D232" s="1050"/>
      <c r="E232" s="1050"/>
      <c r="F232" s="1051"/>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9"/>
      <c r="B233" s="1050"/>
      <c r="C233" s="1050"/>
      <c r="D233" s="1050"/>
      <c r="E233" s="1050"/>
      <c r="F233" s="1051"/>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9"/>
      <c r="B234" s="1050"/>
      <c r="C234" s="1050"/>
      <c r="D234" s="1050"/>
      <c r="E234" s="1050"/>
      <c r="F234" s="1051"/>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9"/>
      <c r="B235" s="1050"/>
      <c r="C235" s="1050"/>
      <c r="D235" s="1050"/>
      <c r="E235" s="1050"/>
      <c r="F235" s="1051"/>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9"/>
      <c r="B236" s="1050"/>
      <c r="C236" s="1050"/>
      <c r="D236" s="1050"/>
      <c r="E236" s="1050"/>
      <c r="F236" s="1051"/>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9"/>
      <c r="B237" s="1050"/>
      <c r="C237" s="1050"/>
      <c r="D237" s="1050"/>
      <c r="E237" s="1050"/>
      <c r="F237" s="1051"/>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9"/>
      <c r="B238" s="1050"/>
      <c r="C238" s="1050"/>
      <c r="D238" s="1050"/>
      <c r="E238" s="1050"/>
      <c r="F238" s="1051"/>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9"/>
      <c r="B239" s="1050"/>
      <c r="C239" s="1050"/>
      <c r="D239" s="1050"/>
      <c r="E239" s="1050"/>
      <c r="F239" s="1051"/>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9"/>
      <c r="B240" s="1050"/>
      <c r="C240" s="1050"/>
      <c r="D240" s="1050"/>
      <c r="E240" s="1050"/>
      <c r="F240" s="1051"/>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9"/>
      <c r="B241" s="1050"/>
      <c r="C241" s="1050"/>
      <c r="D241" s="1050"/>
      <c r="E241" s="1050"/>
      <c r="F241" s="1051"/>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9"/>
      <c r="B242" s="1050"/>
      <c r="C242" s="1050"/>
      <c r="D242" s="1050"/>
      <c r="E242" s="1050"/>
      <c r="F242" s="1051"/>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9"/>
      <c r="B243" s="1050"/>
      <c r="C243" s="1050"/>
      <c r="D243" s="1050"/>
      <c r="E243" s="1050"/>
      <c r="F243" s="1051"/>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9"/>
      <c r="B244" s="1050"/>
      <c r="C244" s="1050"/>
      <c r="D244" s="1050"/>
      <c r="E244" s="1050"/>
      <c r="F244" s="1051"/>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9"/>
      <c r="B245" s="1050"/>
      <c r="C245" s="1050"/>
      <c r="D245" s="1050"/>
      <c r="E245" s="1050"/>
      <c r="F245" s="1051"/>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9"/>
      <c r="B246" s="1050"/>
      <c r="C246" s="1050"/>
      <c r="D246" s="1050"/>
      <c r="E246" s="1050"/>
      <c r="F246" s="1051"/>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9"/>
      <c r="B247" s="1050"/>
      <c r="C247" s="1050"/>
      <c r="D247" s="1050"/>
      <c r="E247" s="1050"/>
      <c r="F247" s="1051"/>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9"/>
      <c r="B248" s="1050"/>
      <c r="C248" s="1050"/>
      <c r="D248" s="1050"/>
      <c r="E248" s="1050"/>
      <c r="F248" s="1051"/>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9"/>
      <c r="B249" s="1050"/>
      <c r="C249" s="1050"/>
      <c r="D249" s="1050"/>
      <c r="E249" s="1050"/>
      <c r="F249" s="1051"/>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9"/>
      <c r="B250" s="1050"/>
      <c r="C250" s="1050"/>
      <c r="D250" s="1050"/>
      <c r="E250" s="1050"/>
      <c r="F250" s="1051"/>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9"/>
      <c r="B251" s="1050"/>
      <c r="C251" s="1050"/>
      <c r="D251" s="1050"/>
      <c r="E251" s="1050"/>
      <c r="F251" s="1051"/>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9"/>
      <c r="B252" s="1050"/>
      <c r="C252" s="1050"/>
      <c r="D252" s="1050"/>
      <c r="E252" s="1050"/>
      <c r="F252" s="1051"/>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9"/>
      <c r="B253" s="1050"/>
      <c r="C253" s="1050"/>
      <c r="D253" s="1050"/>
      <c r="E253" s="1050"/>
      <c r="F253" s="1051"/>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9"/>
      <c r="B254" s="1050"/>
      <c r="C254" s="1050"/>
      <c r="D254" s="1050"/>
      <c r="E254" s="1050"/>
      <c r="F254" s="1051"/>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9"/>
      <c r="B255" s="1050"/>
      <c r="C255" s="1050"/>
      <c r="D255" s="1050"/>
      <c r="E255" s="1050"/>
      <c r="F255" s="1051"/>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9"/>
      <c r="B256" s="1050"/>
      <c r="C256" s="1050"/>
      <c r="D256" s="1050"/>
      <c r="E256" s="1050"/>
      <c r="F256" s="1051"/>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9"/>
      <c r="B257" s="1050"/>
      <c r="C257" s="1050"/>
      <c r="D257" s="1050"/>
      <c r="E257" s="1050"/>
      <c r="F257" s="1051"/>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9"/>
      <c r="B258" s="1050"/>
      <c r="C258" s="1050"/>
      <c r="D258" s="1050"/>
      <c r="E258" s="1050"/>
      <c r="F258" s="1051"/>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9"/>
      <c r="B259" s="1050"/>
      <c r="C259" s="1050"/>
      <c r="D259" s="1050"/>
      <c r="E259" s="1050"/>
      <c r="F259" s="1051"/>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9"/>
      <c r="B260" s="1050"/>
      <c r="C260" s="1050"/>
      <c r="D260" s="1050"/>
      <c r="E260" s="1050"/>
      <c r="F260" s="1051"/>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9"/>
      <c r="B261" s="1050"/>
      <c r="C261" s="1050"/>
      <c r="D261" s="1050"/>
      <c r="E261" s="1050"/>
      <c r="F261" s="1051"/>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9"/>
      <c r="B262" s="1050"/>
      <c r="C262" s="1050"/>
      <c r="D262" s="1050"/>
      <c r="E262" s="1050"/>
      <c r="F262" s="1051"/>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9"/>
      <c r="B263" s="1050"/>
      <c r="C263" s="1050"/>
      <c r="D263" s="1050"/>
      <c r="E263" s="1050"/>
      <c r="F263" s="1051"/>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9"/>
      <c r="B264" s="1050"/>
      <c r="C264" s="1050"/>
      <c r="D264" s="1050"/>
      <c r="E264" s="1050"/>
      <c r="F264" s="1051"/>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2018-06-01T03:21:24Z</cp:lastPrinted>
  <dcterms:created xsi:type="dcterms:W3CDTF">2012-03-13T00:50:25Z</dcterms:created>
  <dcterms:modified xsi:type="dcterms:W3CDTF">2018-08-28T04:39:48Z</dcterms:modified>
</cp:coreProperties>
</file>