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150116_Uドライブから引越（コピペ）\04_予算・総務係（50GB）\002_予算係\★共通\◆◆行政事業レビュー◆◆\平成30年度実施\180817_最終公表に向けた作業\3.担当者より提出\防災・省エ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<sst xmlns="http://schemas.openxmlformats.org/spreadsheetml/2006/main" count="2883" uniqueCount="631">
  <si>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</si>
  <si>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</si>
  <si>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</si>
  <si>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</si>
  <si>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</si>
  <si>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</si>
  <si>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</si>
  <si>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</si>
  <si>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</si>
  <si>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</si>
  <si>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</si>
  <si>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</si>
  <si>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</si>
  <si>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</si>
  <si>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</si>
  <si>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</si>
  <si>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</si>
  <si>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</si>
  <si>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</si>
  <si>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</si>
  <si>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</si>
  <si>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</si>
  <si>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</si>
  <si>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</si>
  <si>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</si>
  <si>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</si>
  <si>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</si>
  <si>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</si>
  <si>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</si>
  <si>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</si>
  <si>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</si>
  <si>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</si>
  <si>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</si>
  <si>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</si>
  <si>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</si>
  <si>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</si>
  <si>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</si>
  <si>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</si>
  <si>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</si>
  <si>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</si>
  <si>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</si>
  <si>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</si>
  <si>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</si>
  <si>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</si>
  <si>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</si>
  <si>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</si>
  <si>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</si>
  <si>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</si>
  <si>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</si>
  <si>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</si>
  <si>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</si>
  <si>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</si>
  <si>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</si>
  <si>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</si>
  <si>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</si>
  <si>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</si>
  <si>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</si>
  <si>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</si>
  <si>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</si>
  <si>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</si>
  <si>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</si>
  <si>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</si>
  <si>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</si>
  <si>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</si>
  <si>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</si>
  <si>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</si>
  <si>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</si>
  <si>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</si>
  <si>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</si>
  <si>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</si>
  <si>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</si>
  <si>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</si>
  <si>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</si>
  <si>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</si>
  <si>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</si>
  <si>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</si>
  <si>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</si>
  <si>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</si>
  <si>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</si>
  <si>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</si>
  <si>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</si>
  <si>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</si>
  <si>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</si>
  <si>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</si>
  <si>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</si>
  <si>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</si>
  <si>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</si>
  <si>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</si>
  <si>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</si>
  <si>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</si>
  <si>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</si>
  <si>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</si>
  <si>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</si>
  <si>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</si>
  <si>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</si>
  <si>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</si>
  <si>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</si>
  <si>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</si>
  <si>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</si>
  <si>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</si>
  <si>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</si>
  <si>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</si>
  <si>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</si>
  <si>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</si>
  <si>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</si>
  <si>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</si>
  <si>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</si>
  <si>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</si>
  <si>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</si>
  <si>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</si>
  <si>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</si>
  <si>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</si>
  <si>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</si>
  <si>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</si>
  <si>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</si>
  <si>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</si>
  <si>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</si>
  <si>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</si>
  <si>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</si>
  <si>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</si>
  <si>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</si>
  <si>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</si>
  <si>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</si>
  <si>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</si>
  <si>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</si>
  <si>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</si>
  <si>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</si>
  <si>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</si>
  <si>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</si>
  <si>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</si>
  <si>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</si>
  <si>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</si>
  <si>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</si>
  <si>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</si>
  <si>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</si>
  <si>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</si>
  <si>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</si>
  <si>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</si>
  <si>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</si>
  <si>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</si>
  <si>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</si>
  <si>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</si>
  <si>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</si>
  <si>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</si>
  <si>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</si>
  <si>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</si>
  <si>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</si>
  <si>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</si>
  <si>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</si>
  <si>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</si>
  <si>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</si>
  <si>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</si>
  <si>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</si>
  <si>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</si>
  <si>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</si>
  <si>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</si>
  <si>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</si>
  <si>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</si>
  <si>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</si>
  <si>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</si>
  <si>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</si>
  <si>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</si>
  <si>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</si>
  <si>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</si>
  <si>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</si>
  <si>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</si>
  <si>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</si>
  <si>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</si>
  <si>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</si>
  <si>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</si>
  <si>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</si>
  <si>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</si>
  <si>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</si>
  <si>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</si>
  <si>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</si>
  <si>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</si>
  <si>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</si>
  <si>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</si>
  <si>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</si>
  <si>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</si>
  <si>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</si>
  <si>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</si>
  <si>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</si>
  <si>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</si>
  <si>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</si>
  <si>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</si>
  <si>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</si>
  <si>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</si>
  <si>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</si>
  <si>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</si>
  <si>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</si>
  <si>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</si>
  <si>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</si>
  <si>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</si>
  <si>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</si>
  <si>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</si>
  <si>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</si>
  <si>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</si>
  <si>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</si>
  <si>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</si>
  <si>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</si>
  <si>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</si>
  <si>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</si>
  <si>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</si>
  <si>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</si>
  <si>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</si>
  <si>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</si>
  <si>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</si>
  <si>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</si>
  <si>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</si>
  <si>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</si>
  <si>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</si>
  <si>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</si>
  <si>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</si>
  <si>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</si>
  <si>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</si>
  <si>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</si>
  <si>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</si>
  <si>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</si>
  <si>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</si>
  <si>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</si>
  <si>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</si>
  <si>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</si>
  <si>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</si>
  <si>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</si>
  <si>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</si>
  <si>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</si>
  <si>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</si>
  <si>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</si>
  <si>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</si>
  <si>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</si>
  <si>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</si>
  <si>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</si>
  <si>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</si>
  <si>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</si>
  <si>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</si>
  <si>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</si>
  <si>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</si>
  <si>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</si>
  <si>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</si>
  <si>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</si>
  <si>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</si>
  <si>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</si>
  <si>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</si>
  <si>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</si>
  <si>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</si>
  <si>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</si>
  <si>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</si>
  <si>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</si>
  <si>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</si>
  <si>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</si>
  <si>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</si>
  <si>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</si>
  <si>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</si>
  <si>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</si>
  <si>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</si>
  <si>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</si>
  <si>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</si>
  <si>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</si>
  <si>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</si>
  <si>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</si>
  <si>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</si>
  <si>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</si>
  <si>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</si>
  <si>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</si>
  <si>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</si>
  <si>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</si>
  <si>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</si>
  <si>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</si>
  <si>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</si>
  <si>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</si>
  <si>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</si>
  <si>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</si>
  <si>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</si>
  <si>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</si>
  <si>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</si>
  <si>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</si>
  <si>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</si>
  <si>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</si>
  <si>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</si>
  <si>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</si>
  <si>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</si>
  <si>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</si>
  <si>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</si>
  <si>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</si>
  <si>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</si>
  <si>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</si>
  <si>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</si>
  <si>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</si>
  <si>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</si>
  <si>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</si>
  <si>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</si>
  <si>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</si>
  <si>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</si>
  <si>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</si>
  <si>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</si>
  <si>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</si>
  <si>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</si>
  <si>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</si>
  <si>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</si>
  <si>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</si>
  <si>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</si>
  <si>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</si>
  <si>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</si>
  <si>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</si>
  <si>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</si>
  <si>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</si>
  <si>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</si>
  <si>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</si>
  <si>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</si>
  <si>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</si>
  <si>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</si>
  <si>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</si>
  <si>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</si>
  <si>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</si>
  <si>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</si>
  <si>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</si>
  <si>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</si>
  <si>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</si>
  <si>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</si>
  <si>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</si>
  <si>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</si>
  <si>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</si>
  <si>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</si>
  <si>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</si>
  <si>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</si>
  <si>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</si>
  <si>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</si>
  <si>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</si>
  <si>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</si>
  <si>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</si>
  <si>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</si>
  <si>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</si>
  <si>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</si>
  <si>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</si>
  <si>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</si>
  <si>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</si>
  <si>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</si>
  <si>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</si>
  <si>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</si>
  <si>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</si>
  <si>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</si>
  <si>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</si>
  <si>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</si>
  <si>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</si>
  <si>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</si>
  <si>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</si>
  <si>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</si>
  <si>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</si>
  <si>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</si>
  <si>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</si>
  <si>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</si>
  <si>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</si>
  <si>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</si>
  <si>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</si>
  <si>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</si>
  <si>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</si>
  <si>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</si>
  <si>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</si>
  <si>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</si>
  <si>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</si>
  <si>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</si>
  <si>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</si>
  <si>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</si>
  <si>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</si>
  <si>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</si>
  <si>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</si>
  <si>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</si>
  <si>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</si>
  <si>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</si>
  <si>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</si>
  <si>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</si>
  <si>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</si>
  <si>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</si>
  <si>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</si>
  <si>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</si>
  <si>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</si>
  <si>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</si>
  <si>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</si>
  <si>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</si>
  <si>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</si>
  <si>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</si>
  <si>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</si>
  <si>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</si>
  <si>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</si>
  <si>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</si>
  <si>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</si>
  <si>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</si>
  <si>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</si>
  <si>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</si>
  <si>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</si>
  <si>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</si>
  <si>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</si>
  <si>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</si>
  <si>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</si>
  <si>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</si>
  <si>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</si>
  <si>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</si>
  <si>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</si>
  <si>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</si>
  <si>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</si>
  <si>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</si>
  <si>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</si>
  <si>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</si>
  <si>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</si>
  <si>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</si>
  <si>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</si>
  <si>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</si>
  <si>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</si>
  <si>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</si>
  <si>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</si>
  <si>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</si>
  <si>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</si>
  <si>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</si>
  <si>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</si>
  <si>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</si>
  <si>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</si>
  <si>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</si>
  <si>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</si>
  <si>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</si>
  <si>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</si>
  <si>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</si>
  <si>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</si>
  <si>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</si>
  <si>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</si>
  <si>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</si>
  <si>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</si>
  <si>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</si>
  <si>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</si>
  <si>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</si>
  <si>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</si>
  <si>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</si>
  <si>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</si>
  <si>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</si>
  <si>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</si>
  <si>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</si>
  <si>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</si>
  <si>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</si>
  <si>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</si>
  <si>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</si>
  <si>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</si>
  <si>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</si>
  <si>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</si>
  <si>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</si>
  <si>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</si>
  <si>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</si>
  <si>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</si>
  <si>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</si>
  <si>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</si>
  <si>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</si>
  <si>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</si>
  <si>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</si>
  <si>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</si>
  <si>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</si>
  <si>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</si>
  <si>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</si>
  <si>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</si>
  <si>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</si>
  <si>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</si>
  <si>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</si>
  <si>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</si>
  <si>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</si>
  <si>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</si>
  <si>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</si>
  <si>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</si>
  <si>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</si>
  <si>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</si>
  <si>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</si>
  <si>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</si>
  <si>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</si>
  <si>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</si>
  <si>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</si>
  <si>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</si>
  <si>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</si>
  <si>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</si>
  <si>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</si>
  <si>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</si>
  <si>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</si>
  <si>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</si>
  <si>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</si>
  <si>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</si>
  <si>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</si>
  <si>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</si>
  <si>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</si>
  <si>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</si>
  <si>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</si>
  <si>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</si>
  <si>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</si>
  <si>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</si>
  <si>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</si>
  <si>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</si>
  <si>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</si>
  <si>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</si>
  <si>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</si>
  <si>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</si>
  <si>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</si>
  <si>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</si>
  <si>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</si>
  <si>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</si>
  <si>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</si>
  <si>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</si>
  <si>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</si>
  <si>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</si>
  <si>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</si>
  <si>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</si>
  <si>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</si>
  <si>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</si>
  <si>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</si>
  <si>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</si>
  <si>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</si>
  <si>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</si>
  <si>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</si>
  <si>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</si>
  <si>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</si>
  <si>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</si>
  <si>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</si>
  <si>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</si>
  <si>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</si>
  <si>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</si>
  <si>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</si>
  <si>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</si>
  <si>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</si>
  <si>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</si>
  <si>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</si>
  <si>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</si>
  <si>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</si>
  <si>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</si>
  <si>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</si>
  <si>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</si>
  <si>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</si>
  <si>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</si>
  <si>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</si>
  <si>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</si>
  <si>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</si>
  <si>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</si>
  <si>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</si>
  <si>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</si>
  <si>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</si>
  <si>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</si>
  <si>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</si>
  <si>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</si>
  <si>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</si>
  <si>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</si>
  <si>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</si>
  <si>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</si>
  <si>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</si>
  <si>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</si>
  <si>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市街地再開発事業</t>
    <rPh sb="0" eb="3">
      <t>シガイチ</t>
    </rPh>
    <rPh sb="3" eb="6">
      <t>サイカイハツ</t>
    </rPh>
    <rPh sb="6" eb="8">
      <t>ジギョウ</t>
    </rPh>
    <phoneticPr fontId="5"/>
  </si>
  <si>
    <t>都市局、住宅局</t>
    <rPh sb="0" eb="3">
      <t>トシキョク</t>
    </rPh>
    <rPh sb="4" eb="7">
      <t>ジュウタクキョク</t>
    </rPh>
    <phoneticPr fontId="5"/>
  </si>
  <si>
    <t>国土交通省</t>
  </si>
  <si>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</si>
  <si>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t>
  </si>
  <si>
    <t>-</t>
    <phoneticPr fontId="5"/>
  </si>
  <si>
    <t>（目）市街地再開発事業費補助</t>
    <rPh sb="1" eb="2">
      <t>モク</t>
    </rPh>
    <rPh sb="3" eb="6">
      <t>シガイチ</t>
    </rPh>
    <rPh sb="6" eb="9">
      <t>サイカイハツ</t>
    </rPh>
    <rPh sb="9" eb="12">
      <t>ジギョウヒ</t>
    </rPh>
    <rPh sb="12" eb="14">
      <t>ホジョ</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</si>
  <si>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</si>
  <si>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</si>
  <si>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</si>
  <si>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1">
      <t>ヒャク</t>
    </rPh>
    <rPh sb="1" eb="3">
      <t>マンエン</t>
    </rPh>
    <phoneticPr fontId="5"/>
  </si>
  <si>
    <t>　百万円
　　　/箇所</t>
    <rPh sb="1" eb="2">
      <t>ヒャク</t>
    </rPh>
    <rPh sb="2" eb="4">
      <t>マンエン</t>
    </rPh>
    <rPh sb="9" eb="11">
      <t>カショ</t>
    </rPh>
    <phoneticPr fontId="5"/>
  </si>
  <si>
    <t>8,147/23</t>
    <phoneticPr fontId="5"/>
  </si>
  <si>
    <t>9,402/39</t>
    <phoneticPr fontId="5"/>
  </si>
  <si>
    <t>7,857/25</t>
    <phoneticPr fontId="5"/>
  </si>
  <si>
    <t>146</t>
    <phoneticPr fontId="5"/>
  </si>
  <si>
    <t>131</t>
    <phoneticPr fontId="5"/>
  </si>
  <si>
    <t>136</t>
    <phoneticPr fontId="5"/>
  </si>
  <si>
    <t>271</t>
    <phoneticPr fontId="5"/>
  </si>
  <si>
    <t>263</t>
    <phoneticPr fontId="5"/>
  </si>
  <si>
    <t>268</t>
    <phoneticPr fontId="5"/>
  </si>
  <si>
    <t>276</t>
    <phoneticPr fontId="5"/>
  </si>
  <si>
    <t>市街地再開発事業費補助</t>
    <rPh sb="0" eb="3">
      <t>シガイチ</t>
    </rPh>
    <rPh sb="3" eb="6">
      <t>サイカイハツ</t>
    </rPh>
    <rPh sb="6" eb="9">
      <t>ジギョウヒ</t>
    </rPh>
    <rPh sb="9" eb="11">
      <t>ホジョ</t>
    </rPh>
    <phoneticPr fontId="5"/>
  </si>
  <si>
    <t>A.（独）都市再生機構</t>
    <rPh sb="3" eb="4">
      <t>ドク</t>
    </rPh>
    <rPh sb="5" eb="7">
      <t>トシ</t>
    </rPh>
    <rPh sb="7" eb="9">
      <t>サイセイ</t>
    </rPh>
    <rPh sb="9" eb="11">
      <t>キコウ</t>
    </rPh>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</si>
  <si>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</si>
  <si>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B.春日・後楽園駅前地区市街地再開発組合</t>
    <rPh sb="2" eb="4">
      <t>カスガ</t>
    </rPh>
    <rPh sb="5" eb="8">
      <t>コウラクエン</t>
    </rPh>
    <rPh sb="8" eb="10">
      <t>エキマエ</t>
    </rPh>
    <rPh sb="10" eb="12">
      <t>チク</t>
    </rPh>
    <rPh sb="12" eb="15">
      <t>シガイチ</t>
    </rPh>
    <rPh sb="15" eb="18">
      <t>サイカイハツ</t>
    </rPh>
    <rPh sb="18" eb="20">
      <t>クミアイ</t>
    </rPh>
    <phoneticPr fontId="5"/>
  </si>
  <si>
    <t>（独）都市再生機構</t>
    <rPh sb="1" eb="2">
      <t>ドク</t>
    </rPh>
    <rPh sb="3" eb="5">
      <t>トシ</t>
    </rPh>
    <rPh sb="5" eb="7">
      <t>サイセイ</t>
    </rPh>
    <rPh sb="7" eb="9">
      <t>キコウ</t>
    </rPh>
    <phoneticPr fontId="5"/>
  </si>
  <si>
    <t>補助金等交付</t>
  </si>
  <si>
    <t>-</t>
  </si>
  <si>
    <t>-</t>
    <phoneticPr fontId="5"/>
  </si>
  <si>
    <t>-</t>
    <phoneticPr fontId="5"/>
  </si>
  <si>
    <t>春日・後楽園駅前地区市街地再開発組合</t>
    <phoneticPr fontId="5"/>
  </si>
  <si>
    <t>日本橋二丁目地区市街地再開発組合</t>
    <phoneticPr fontId="5"/>
  </si>
  <si>
    <t>札幌創世1.1.1区北1西1地区市街地再開発組合</t>
    <phoneticPr fontId="5"/>
  </si>
  <si>
    <t>虎ノ門一丁目地区市街地再開発組合</t>
    <phoneticPr fontId="5"/>
  </si>
  <si>
    <t>西品川一丁目地区市街地再開発組合</t>
    <phoneticPr fontId="5"/>
  </si>
  <si>
    <t>道玄坂一丁目駅前地区市街地再開発組合</t>
    <phoneticPr fontId="5"/>
  </si>
  <si>
    <t>大船駅北第二地区市街地再開発組合</t>
    <phoneticPr fontId="5"/>
  </si>
  <si>
    <t>熊本桜町再開発株式会社</t>
    <phoneticPr fontId="5"/>
  </si>
  <si>
    <t>旭橋都市再開発株式会社</t>
    <phoneticPr fontId="5"/>
  </si>
  <si>
    <t>藤枝駅前一丁目8街区市街地再開発組合</t>
    <phoneticPr fontId="5"/>
  </si>
  <si>
    <t>-</t>
    <phoneticPr fontId="5"/>
  </si>
  <si>
    <t>A.（独）都市再生機構</t>
    <rPh sb="5" eb="7">
      <t>トシ</t>
    </rPh>
    <rPh sb="7" eb="9">
      <t>サイセイ</t>
    </rPh>
    <rPh sb="9" eb="11">
      <t>キコウ</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</si>
  <si>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</si>
  <si>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７　都市再生・地域再生を推進する</t>
    <phoneticPr fontId="5"/>
  </si>
  <si>
    <t>２５　都市再生・地域再生を推進する</t>
    <phoneticPr fontId="5"/>
  </si>
  <si>
    <t>％</t>
    <phoneticPr fontId="5"/>
  </si>
  <si>
    <t>-</t>
    <phoneticPr fontId="5"/>
  </si>
  <si>
    <t>-</t>
    <phoneticPr fontId="5"/>
  </si>
  <si>
    <t>都市機能更新率
（市街地再開発事業等により４階建て以上の建築物へ更新された宅地面積の割合）</t>
    <phoneticPr fontId="5"/>
  </si>
  <si>
    <t>交付要綱による補助率等に基づくものであり、負担関係は妥当である。</t>
    <rPh sb="0" eb="2">
      <t>コウフ</t>
    </rPh>
    <rPh sb="2" eb="4">
      <t>ヨウコウ</t>
    </rPh>
    <rPh sb="7" eb="9">
      <t>ホジョ</t>
    </rPh>
    <rPh sb="9" eb="10">
      <t>リツ</t>
    </rPh>
    <rPh sb="10" eb="11">
      <t>トウ</t>
    </rPh>
    <rPh sb="12" eb="13">
      <t>モト</t>
    </rPh>
    <rPh sb="21" eb="23">
      <t>フタン</t>
    </rPh>
    <rPh sb="23" eb="25">
      <t>カンケイ</t>
    </rPh>
    <rPh sb="26" eb="28">
      <t>ダトウ</t>
    </rPh>
    <phoneticPr fontId="5"/>
  </si>
  <si>
    <t>‐</t>
  </si>
  <si>
    <t>-</t>
    <phoneticPr fontId="5"/>
  </si>
  <si>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5"/>
  </si>
  <si>
    <t>防災性能や省エネルギー性能の向上といった緊急的な政策課題に対応した質の高い施設建築物を整備するために、補助地区について適宜ヒアリング等を実施し、効率的かつ適切な執行となるよう進捗状況の把握等を行った。</t>
    <rPh sb="0" eb="2">
      <t>ボウサイ</t>
    </rPh>
    <rPh sb="2" eb="4">
      <t>セイノウ</t>
    </rPh>
    <rPh sb="5" eb="6">
      <t>ショウ</t>
    </rPh>
    <rPh sb="11" eb="13">
      <t>セイノウ</t>
    </rPh>
    <rPh sb="14" eb="16">
      <t>コウジョウ</t>
    </rPh>
    <rPh sb="20" eb="22">
      <t>キンキュウ</t>
    </rPh>
    <rPh sb="22" eb="23">
      <t>テキ</t>
    </rPh>
    <rPh sb="24" eb="26">
      <t>セイサク</t>
    </rPh>
    <rPh sb="26" eb="28">
      <t>カダイ</t>
    </rPh>
    <rPh sb="29" eb="31">
      <t>タイオウ</t>
    </rPh>
    <rPh sb="33" eb="34">
      <t>シツ</t>
    </rPh>
    <rPh sb="35" eb="36">
      <t>タカ</t>
    </rPh>
    <rPh sb="37" eb="39">
      <t>シセツ</t>
    </rPh>
    <rPh sb="39" eb="41">
      <t>ケンチク</t>
    </rPh>
    <rPh sb="41" eb="42">
      <t>ブツ</t>
    </rPh>
    <rPh sb="43" eb="45">
      <t>セイビ</t>
    </rPh>
    <rPh sb="51" eb="53">
      <t>ホジョ</t>
    </rPh>
    <rPh sb="53" eb="55">
      <t>チク</t>
    </rPh>
    <rPh sb="59" eb="61">
      <t>テキギ</t>
    </rPh>
    <rPh sb="66" eb="67">
      <t>トウ</t>
    </rPh>
    <rPh sb="68" eb="70">
      <t>ジッシ</t>
    </rPh>
    <rPh sb="72" eb="75">
      <t>コウリツテキ</t>
    </rPh>
    <rPh sb="77" eb="79">
      <t>テキセツ</t>
    </rPh>
    <rPh sb="80" eb="82">
      <t>シッコウ</t>
    </rPh>
    <rPh sb="87" eb="89">
      <t>シンチョク</t>
    </rPh>
    <rPh sb="89" eb="91">
      <t>ジョウキョウ</t>
    </rPh>
    <rPh sb="92" eb="94">
      <t>ハアク</t>
    </rPh>
    <rPh sb="94" eb="95">
      <t>トウ</t>
    </rPh>
    <rPh sb="96" eb="97">
      <t>オコナ</t>
    </rPh>
    <phoneticPr fontId="5"/>
  </si>
  <si>
    <t>-</t>
    <phoneticPr fontId="5"/>
  </si>
  <si>
    <t>無</t>
  </si>
  <si>
    <t>引き続き、ヒアリング等を実施して定期的に事業者の進捗状況を確認し、効率的かつ適切な執行となるよう努める。</t>
    <rPh sb="0" eb="1">
      <t>ヒ</t>
    </rPh>
    <rPh sb="2" eb="3">
      <t>ツヅ</t>
    </rPh>
    <rPh sb="10" eb="11">
      <t>トウ</t>
    </rPh>
    <rPh sb="12" eb="14">
      <t>ジッシ</t>
    </rPh>
    <rPh sb="20" eb="23">
      <t>ジギョウシャ</t>
    </rPh>
    <rPh sb="24" eb="26">
      <t>シンチョク</t>
    </rPh>
    <rPh sb="26" eb="28">
      <t>ジョウキョウ</t>
    </rPh>
    <rPh sb="29" eb="31">
      <t>カクニン</t>
    </rPh>
    <rPh sb="33" eb="36">
      <t>コウリツテキ</t>
    </rPh>
    <rPh sb="38" eb="40">
      <t>テキセツ</t>
    </rPh>
    <rPh sb="41" eb="43">
      <t>シッコウ</t>
    </rPh>
    <rPh sb="48" eb="49">
      <t>ツト</t>
    </rPh>
    <phoneticPr fontId="5"/>
  </si>
  <si>
    <t>-</t>
    <phoneticPr fontId="5"/>
  </si>
  <si>
    <t>都市機能更新率に係る実態調査（国土交通省 住宅局・都市局調べ）</t>
    <rPh sb="15" eb="17">
      <t>コクド</t>
    </rPh>
    <rPh sb="17" eb="20">
      <t>コウツウショウ</t>
    </rPh>
    <rPh sb="21" eb="23">
      <t>ジュウタク</t>
    </rPh>
    <rPh sb="23" eb="24">
      <t>キョク</t>
    </rPh>
    <rPh sb="25" eb="28">
      <t>トシキョク</t>
    </rPh>
    <rPh sb="28" eb="29">
      <t>シラ</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</si>
  <si>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都市機能更新率（％）＝２号２項地区内の４階建て以上の宅地面積／２号２項地区内の宅地面積</t>
    <rPh sb="0" eb="2">
      <t>トシ</t>
    </rPh>
    <rPh sb="2" eb="4">
      <t>キノウ</t>
    </rPh>
    <rPh sb="4" eb="6">
      <t>コウシン</t>
    </rPh>
    <rPh sb="6" eb="7">
      <t>リツ</t>
    </rPh>
    <rPh sb="8" eb="9">
      <t>トク</t>
    </rPh>
    <rPh sb="10" eb="13">
      <t>イッタイテキ</t>
    </rPh>
    <rPh sb="15" eb="17">
      <t>ソウゴウ</t>
    </rPh>
    <rPh sb="17" eb="18">
      <t>テキ</t>
    </rPh>
    <rPh sb="19" eb="22">
      <t>サイカイハツ</t>
    </rPh>
    <rPh sb="23" eb="25">
      <t>ソクシン</t>
    </rPh>
    <rPh sb="28" eb="30">
      <t>チク</t>
    </rPh>
    <rPh sb="31" eb="33">
      <t>トシ</t>
    </rPh>
    <rPh sb="33" eb="36">
      <t>サイカイハツ</t>
    </rPh>
    <rPh sb="36" eb="38">
      <t>ホウシン</t>
    </rPh>
    <rPh sb="39" eb="42">
      <t>イチヅ</t>
    </rPh>
    <rPh sb="47" eb="48">
      <t>ゴウ</t>
    </rPh>
    <rPh sb="49" eb="50">
      <t>コウ</t>
    </rPh>
    <rPh sb="50" eb="52">
      <t>チク</t>
    </rPh>
    <rPh sb="57" eb="59">
      <t>タクチ</t>
    </rPh>
    <rPh sb="59" eb="61">
      <t>メンセキ</t>
    </rPh>
    <rPh sb="66" eb="68">
      <t>カイダ</t>
    </rPh>
    <rPh sb="69" eb="71">
      <t>イジョウ</t>
    </rPh>
    <rPh sb="72" eb="75">
      <t>ケンチクブツ</t>
    </rPh>
    <rPh sb="76" eb="78">
      <t>タクチ</t>
    </rPh>
    <rPh sb="78" eb="80">
      <t>メンセキ</t>
    </rPh>
    <rPh sb="81" eb="83">
      <t>ワリアイ</t>
    </rPh>
    <rPh sb="85" eb="87">
      <t>トシ</t>
    </rPh>
    <rPh sb="87" eb="89">
      <t>キノウ</t>
    </rPh>
    <rPh sb="89" eb="91">
      <t>コウシン</t>
    </rPh>
    <rPh sb="91" eb="92">
      <t>リツ</t>
    </rPh>
    <rPh sb="97" eb="98">
      <t>ゴウ</t>
    </rPh>
    <rPh sb="99" eb="102">
      <t>コウチク</t>
    </rPh>
    <rPh sb="102" eb="103">
      <t>ナイ</t>
    </rPh>
    <rPh sb="105" eb="107">
      <t>カイダ</t>
    </rPh>
    <rPh sb="108" eb="110">
      <t>イジョウ</t>
    </rPh>
    <rPh sb="111" eb="113">
      <t>タクチ</t>
    </rPh>
    <rPh sb="113" eb="115">
      <t>メンセキ</t>
    </rPh>
    <rPh sb="117" eb="118">
      <t>ゴウ</t>
    </rPh>
    <rPh sb="119" eb="120">
      <t>コウ</t>
    </rPh>
    <rPh sb="120" eb="122">
      <t>チク</t>
    </rPh>
    <rPh sb="122" eb="123">
      <t>ナイ</t>
    </rPh>
    <rPh sb="124" eb="126">
      <t>タクチ</t>
    </rPh>
    <rPh sb="126" eb="128">
      <t>メンセキ</t>
    </rPh>
    <phoneticPr fontId="5"/>
  </si>
  <si>
    <t>本事業により、緊急的な政策課題に対応した質の高い施設建築物等の整備は推進されており、概ね見込みに応じた実績となっている。</t>
    <rPh sb="0" eb="1">
      <t>ホン</t>
    </rPh>
    <rPh sb="1" eb="3">
      <t>ジギョウ</t>
    </rPh>
    <rPh sb="7" eb="10">
      <t>キンキュウテキ</t>
    </rPh>
    <rPh sb="11" eb="13">
      <t>セイサク</t>
    </rPh>
    <rPh sb="13" eb="15">
      <t>カダイ</t>
    </rPh>
    <rPh sb="16" eb="18">
      <t>タイオウ</t>
    </rPh>
    <rPh sb="20" eb="21">
      <t>シツ</t>
    </rPh>
    <rPh sb="22" eb="23">
      <t>タカ</t>
    </rPh>
    <rPh sb="24" eb="26">
      <t>シセツ</t>
    </rPh>
    <rPh sb="26" eb="30">
      <t>ケンチクブツナド</t>
    </rPh>
    <rPh sb="31" eb="33">
      <t>セイビ</t>
    </rPh>
    <rPh sb="34" eb="36">
      <t>スイシン</t>
    </rPh>
    <rPh sb="42" eb="43">
      <t>オオム</t>
    </rPh>
    <rPh sb="44" eb="46">
      <t>ミコ</t>
    </rPh>
    <rPh sb="48" eb="49">
      <t>オウ</t>
    </rPh>
    <rPh sb="51" eb="53">
      <t>ジッセキ</t>
    </rPh>
    <phoneticPr fontId="5"/>
  </si>
  <si>
    <t>防災性能や省エネルギー性能の向上といった緊急的な政策課題に対応した質の高い施設建築物等を整備する市街地再開発事業等の施行者等に対し、国が住宅・建築物及びその敷地の整備に関する事業並びにこれらに附帯する事業のための費用の一部を補助することにより、事業の緊急的な促進を図る。
［補助率：３％、５％、７％］</t>
    <rPh sb="66" eb="67">
      <t>クニ</t>
    </rPh>
    <phoneticPr fontId="5"/>
  </si>
  <si>
    <t>申請内容を精査し、防災性能や省エネルギー性能等の向上のために付加的に要する費用等、真に必要な内容についてのみ補助しているため、単位あたりコスト等の水準は妥当である。</t>
    <rPh sb="0" eb="2">
      <t>シンセイ</t>
    </rPh>
    <rPh sb="2" eb="4">
      <t>ナイヨウ</t>
    </rPh>
    <rPh sb="5" eb="7">
      <t>セイサ</t>
    </rPh>
    <rPh sb="9" eb="11">
      <t>ボウサイ</t>
    </rPh>
    <rPh sb="11" eb="13">
      <t>セイノウ</t>
    </rPh>
    <rPh sb="14" eb="15">
      <t>ショウ</t>
    </rPh>
    <rPh sb="20" eb="22">
      <t>セイノウ</t>
    </rPh>
    <rPh sb="22" eb="23">
      <t>トウ</t>
    </rPh>
    <rPh sb="24" eb="26">
      <t>コウジョウ</t>
    </rPh>
    <rPh sb="30" eb="33">
      <t>フカテキ</t>
    </rPh>
    <rPh sb="34" eb="35">
      <t>ヨウ</t>
    </rPh>
    <rPh sb="37" eb="39">
      <t>ヒヨウ</t>
    </rPh>
    <rPh sb="39" eb="40">
      <t>トウ</t>
    </rPh>
    <rPh sb="41" eb="42">
      <t>シン</t>
    </rPh>
    <rPh sb="43" eb="45">
      <t>ヒツヨウ</t>
    </rPh>
    <rPh sb="46" eb="48">
      <t>ナイヨウ</t>
    </rPh>
    <rPh sb="54" eb="56">
      <t>ホジョ</t>
    </rPh>
    <rPh sb="63" eb="65">
      <t>タンイ</t>
    </rPh>
    <rPh sb="71" eb="72">
      <t>トウ</t>
    </rPh>
    <rPh sb="73" eb="75">
      <t>スイジュン</t>
    </rPh>
    <rPh sb="76" eb="78">
      <t>ダトウ</t>
    </rPh>
    <phoneticPr fontId="5"/>
  </si>
  <si>
    <t>-</t>
    <phoneticPr fontId="5"/>
  </si>
  <si>
    <t>交付要綱に基づき、地震被災時における躯体の保全に配慮した防災対策等、緊急的な政策課題に対応した質の高い施設建築物等を整備するという事業目的の実現に必要な費目・使途に限定している。</t>
    <rPh sb="0" eb="2">
      <t>コウフ</t>
    </rPh>
    <rPh sb="2" eb="4">
      <t>ヨウコウ</t>
    </rPh>
    <rPh sb="5" eb="6">
      <t>モト</t>
    </rPh>
    <rPh sb="9" eb="11">
      <t>ジシン</t>
    </rPh>
    <rPh sb="11" eb="13">
      <t>ヒサイ</t>
    </rPh>
    <rPh sb="13" eb="14">
      <t>ジ</t>
    </rPh>
    <rPh sb="18" eb="19">
      <t>ク</t>
    </rPh>
    <rPh sb="19" eb="20">
      <t>タイ</t>
    </rPh>
    <rPh sb="21" eb="23">
      <t>ホゼン</t>
    </rPh>
    <rPh sb="24" eb="26">
      <t>ハイリョ</t>
    </rPh>
    <rPh sb="28" eb="30">
      <t>ボウサイ</t>
    </rPh>
    <rPh sb="30" eb="32">
      <t>タイサク</t>
    </rPh>
    <rPh sb="32" eb="33">
      <t>トウ</t>
    </rPh>
    <rPh sb="34" eb="37">
      <t>キンキュウテキ</t>
    </rPh>
    <rPh sb="38" eb="40">
      <t>セイサク</t>
    </rPh>
    <rPh sb="40" eb="42">
      <t>カダイ</t>
    </rPh>
    <rPh sb="43" eb="45">
      <t>タイオウ</t>
    </rPh>
    <rPh sb="47" eb="48">
      <t>シツ</t>
    </rPh>
    <rPh sb="49" eb="50">
      <t>タカ</t>
    </rPh>
    <rPh sb="51" eb="53">
      <t>シセツ</t>
    </rPh>
    <rPh sb="53" eb="55">
      <t>ケンチク</t>
    </rPh>
    <rPh sb="55" eb="56">
      <t>ブツ</t>
    </rPh>
    <rPh sb="56" eb="57">
      <t>トウ</t>
    </rPh>
    <rPh sb="58" eb="60">
      <t>セイビ</t>
    </rPh>
    <rPh sb="65" eb="67">
      <t>ジギョウ</t>
    </rPh>
    <rPh sb="67" eb="69">
      <t>モクテキ</t>
    </rPh>
    <rPh sb="70" eb="72">
      <t>ジツゲン</t>
    </rPh>
    <rPh sb="73" eb="75">
      <t>ヒツヨウ</t>
    </rPh>
    <rPh sb="76" eb="78">
      <t>ヒモク</t>
    </rPh>
    <rPh sb="79" eb="81">
      <t>シト</t>
    </rPh>
    <rPh sb="82" eb="84">
      <t>ゲンテイ</t>
    </rPh>
    <phoneticPr fontId="5"/>
  </si>
  <si>
    <t>成果実績は概ね順調に推移し、目標に見合ったものとなっており、今後も目標の達成に向けて一層の推進に取り組んでいく。</t>
    <rPh sb="0" eb="2">
      <t>セイカ</t>
    </rPh>
    <rPh sb="2" eb="4">
      <t>ジッセキ</t>
    </rPh>
    <rPh sb="14" eb="16">
      <t>モクヒョウ</t>
    </rPh>
    <rPh sb="17" eb="19">
      <t>ミア</t>
    </rPh>
    <rPh sb="30" eb="32">
      <t>コンゴ</t>
    </rPh>
    <rPh sb="33" eb="35">
      <t>モクヒョウ</t>
    </rPh>
    <rPh sb="36" eb="38">
      <t>タッセイ</t>
    </rPh>
    <rPh sb="39" eb="40">
      <t>ム</t>
    </rPh>
    <rPh sb="42" eb="44">
      <t>イッソウ</t>
    </rPh>
    <rPh sb="45" eb="47">
      <t>スイシン</t>
    </rPh>
    <rPh sb="48" eb="49">
      <t>ト</t>
    </rPh>
    <rPh sb="50" eb="51">
      <t>ク</t>
    </rPh>
    <phoneticPr fontId="5"/>
  </si>
  <si>
    <t>都市における土地の合理的かつ健全な高度利用と都市機能の更新・集積に資する市街地再開発事業等と併せて、防災性能や省エネルギー性能の向上といった緊急的な政策課題に対応した質の高い施設建築物等の整備を促進するため、より効果的である。</t>
    <rPh sb="106" eb="109">
      <t>コウカテキ</t>
    </rPh>
    <phoneticPr fontId="5"/>
  </si>
  <si>
    <t>H29年度に補助を行ったものの、人手不足や資材高騰による工事費の上振れを踏まえた事業費の再精査等により、工事の遅延等が生じたため繰越している。</t>
    <rPh sb="3" eb="5">
      <t>ネンド</t>
    </rPh>
    <rPh sb="6" eb="8">
      <t>ホジョ</t>
    </rPh>
    <rPh sb="9" eb="10">
      <t>オコナ</t>
    </rPh>
    <rPh sb="16" eb="18">
      <t>ヒトデ</t>
    </rPh>
    <rPh sb="18" eb="20">
      <t>ブソク</t>
    </rPh>
    <rPh sb="21" eb="23">
      <t>シザイ</t>
    </rPh>
    <rPh sb="23" eb="25">
      <t>コウトウ</t>
    </rPh>
    <rPh sb="28" eb="31">
      <t>コウジヒ</t>
    </rPh>
    <rPh sb="32" eb="34">
      <t>ウワブ</t>
    </rPh>
    <rPh sb="36" eb="37">
      <t>フ</t>
    </rPh>
    <rPh sb="40" eb="42">
      <t>ジギョウ</t>
    </rPh>
    <rPh sb="42" eb="43">
      <t>ヒ</t>
    </rPh>
    <rPh sb="44" eb="45">
      <t>サイ</t>
    </rPh>
    <rPh sb="45" eb="47">
      <t>セイサ</t>
    </rPh>
    <rPh sb="47" eb="48">
      <t>トウ</t>
    </rPh>
    <rPh sb="52" eb="54">
      <t>コウジ</t>
    </rPh>
    <rPh sb="55" eb="57">
      <t>チエン</t>
    </rPh>
    <rPh sb="57" eb="58">
      <t>トウ</t>
    </rPh>
    <rPh sb="59" eb="60">
      <t>ショウ</t>
    </rPh>
    <rPh sb="64" eb="66">
      <t>クリコシ</t>
    </rPh>
    <phoneticPr fontId="5"/>
  </si>
  <si>
    <t>補助で整備された施設は、都市機能の更新・集積等を図るとともに安心・快適なまちを形成し、広く住民に活用されている。</t>
    <rPh sb="0" eb="2">
      <t>ホジョ</t>
    </rPh>
    <rPh sb="3" eb="5">
      <t>セイビ</t>
    </rPh>
    <rPh sb="8" eb="10">
      <t>シセツ</t>
    </rPh>
    <rPh sb="12" eb="14">
      <t>トシ</t>
    </rPh>
    <rPh sb="14" eb="16">
      <t>キノウ</t>
    </rPh>
    <rPh sb="17" eb="19">
      <t>コウシン</t>
    </rPh>
    <rPh sb="20" eb="22">
      <t>シュウセキ</t>
    </rPh>
    <rPh sb="22" eb="23">
      <t>トウ</t>
    </rPh>
    <rPh sb="24" eb="25">
      <t>ハカ</t>
    </rPh>
    <rPh sb="30" eb="32">
      <t>アンシン</t>
    </rPh>
    <rPh sb="33" eb="35">
      <t>カイテキ</t>
    </rPh>
    <rPh sb="39" eb="41">
      <t>ケイセイ</t>
    </rPh>
    <rPh sb="43" eb="44">
      <t>ヒロ</t>
    </rPh>
    <rPh sb="45" eb="47">
      <t>ジュウミン</t>
    </rPh>
    <rPh sb="48" eb="50">
      <t>カツヨウ</t>
    </rPh>
    <phoneticPr fontId="5"/>
  </si>
  <si>
    <t>市街地再開発事業等による土地の合理的かつ健全な高度利用と都市機能の更新・集積の促進に寄与する。</t>
    <rPh sb="0" eb="3">
      <t>シガイチ</t>
    </rPh>
    <rPh sb="3" eb="6">
      <t>サイカイハツ</t>
    </rPh>
    <rPh sb="6" eb="8">
      <t>ジギョウ</t>
    </rPh>
    <rPh sb="8" eb="9">
      <t>トウ</t>
    </rPh>
    <rPh sb="12" eb="14">
      <t>トチ</t>
    </rPh>
    <rPh sb="15" eb="18">
      <t>ゴウリテキ</t>
    </rPh>
    <rPh sb="20" eb="22">
      <t>ケンゼン</t>
    </rPh>
    <rPh sb="23" eb="25">
      <t>コウド</t>
    </rPh>
    <rPh sb="25" eb="27">
      <t>リヨウ</t>
    </rPh>
    <rPh sb="28" eb="30">
      <t>トシ</t>
    </rPh>
    <rPh sb="30" eb="32">
      <t>キノウ</t>
    </rPh>
    <rPh sb="33" eb="35">
      <t>コウシン</t>
    </rPh>
    <rPh sb="36" eb="38">
      <t>シュウセキ</t>
    </rPh>
    <rPh sb="39" eb="41">
      <t>ソクシン</t>
    </rPh>
    <rPh sb="42" eb="44">
      <t>キヨ</t>
    </rPh>
    <phoneticPr fontId="5"/>
  </si>
  <si>
    <t>-</t>
    <phoneticPr fontId="5"/>
  </si>
  <si>
    <t>民間活力を活用した土地の合理的かつ健全な高度利用や都市機能の更新・集積を目的とし、防災性能や省エネルギー性能の向上といった緊急性のある政策課題に対応した質の高い施設建築物等を整備するという政策目的を達成する手段として必要かつ適切な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6" eb="38">
      <t>モクテキ</t>
    </rPh>
    <rPh sb="41" eb="43">
      <t>ボウサイ</t>
    </rPh>
    <rPh sb="43" eb="45">
      <t>セイノウ</t>
    </rPh>
    <rPh sb="46" eb="47">
      <t>ショウ</t>
    </rPh>
    <rPh sb="52" eb="54">
      <t>セイノウ</t>
    </rPh>
    <rPh sb="55" eb="57">
      <t>コウジョウ</t>
    </rPh>
    <rPh sb="67" eb="69">
      <t>セイサク</t>
    </rPh>
    <rPh sb="69" eb="71">
      <t>カダイ</t>
    </rPh>
    <rPh sb="72" eb="74">
      <t>タイオウ</t>
    </rPh>
    <rPh sb="76" eb="77">
      <t>シツ</t>
    </rPh>
    <rPh sb="78" eb="79">
      <t>タカ</t>
    </rPh>
    <rPh sb="80" eb="82">
      <t>シセツ</t>
    </rPh>
    <rPh sb="82" eb="84">
      <t>ケンチク</t>
    </rPh>
    <rPh sb="84" eb="85">
      <t>ブツ</t>
    </rPh>
    <rPh sb="85" eb="86">
      <t>トウ</t>
    </rPh>
    <rPh sb="87" eb="89">
      <t>セイビ</t>
    </rPh>
    <rPh sb="94" eb="96">
      <t>セイサク</t>
    </rPh>
    <rPh sb="96" eb="98">
      <t>モクテキ</t>
    </rPh>
    <rPh sb="99" eb="101">
      <t>タッセイ</t>
    </rPh>
    <rPh sb="103" eb="105">
      <t>シュダン</t>
    </rPh>
    <rPh sb="108" eb="110">
      <t>ヒツヨウ</t>
    </rPh>
    <rPh sb="112" eb="114">
      <t>テキセツ</t>
    </rPh>
    <rPh sb="115" eb="117">
      <t>ジギョウ</t>
    </rPh>
    <phoneticPr fontId="5"/>
  </si>
  <si>
    <t>8,520/27</t>
    <phoneticPr fontId="5"/>
  </si>
  <si>
    <t>Ｂ.民間団体（２６者）</t>
    <rPh sb="2" eb="4">
      <t>ミンカン</t>
    </rPh>
    <rPh sb="4" eb="6">
      <t>ダンタイ</t>
    </rPh>
    <rPh sb="9" eb="10">
      <t>シャ</t>
    </rPh>
    <phoneticPr fontId="5"/>
  </si>
  <si>
    <t>防災性能や省エネルギー性能の向上といった緊急性のある政策課題に対応した事業であり、国が良質な建築ストックの形成を図ることを促進していく必要がある。</t>
    <rPh sb="0" eb="2">
      <t>ボウサイ</t>
    </rPh>
    <rPh sb="2" eb="4">
      <t>セイノウ</t>
    </rPh>
    <rPh sb="5" eb="6">
      <t>ショウ</t>
    </rPh>
    <rPh sb="11" eb="13">
      <t>セイノウ</t>
    </rPh>
    <rPh sb="14" eb="16">
      <t>コウジョウ</t>
    </rPh>
    <rPh sb="20" eb="23">
      <t>キンキュウセイ</t>
    </rPh>
    <rPh sb="26" eb="28">
      <t>セイサク</t>
    </rPh>
    <rPh sb="28" eb="30">
      <t>カダイ</t>
    </rPh>
    <rPh sb="31" eb="33">
      <t>タイオウ</t>
    </rPh>
    <rPh sb="35" eb="37">
      <t>ジギョウ</t>
    </rPh>
    <rPh sb="61" eb="63">
      <t>ソクシン</t>
    </rPh>
    <phoneticPr fontId="5"/>
  </si>
  <si>
    <t>市街地再開発事業等で都市における土地の合理的かつ健全な高度利用と都市機能の更新・集積を図るとともに、防災性能や省エネルギー性能の向上といった緊急的な政策課題に対応した質の高い施設建築物等の整備を促進することを目的とする。</t>
    <rPh sb="10" eb="12">
      <t>トシ</t>
    </rPh>
    <rPh sb="16" eb="18">
      <t>トチ</t>
    </rPh>
    <rPh sb="19" eb="22">
      <t>ゴウリテキ</t>
    </rPh>
    <rPh sb="24" eb="26">
      <t>ケンゼン</t>
    </rPh>
    <rPh sb="27" eb="29">
      <t>コウド</t>
    </rPh>
    <rPh sb="29" eb="31">
      <t>リヨウ</t>
    </rPh>
    <rPh sb="32" eb="34">
      <t>トシ</t>
    </rPh>
    <rPh sb="34" eb="36">
      <t>キノウ</t>
    </rPh>
    <rPh sb="37" eb="39">
      <t>コウシン</t>
    </rPh>
    <rPh sb="40" eb="42">
      <t>シュウセキ</t>
    </rPh>
    <rPh sb="43" eb="44">
      <t>ハカ</t>
    </rPh>
    <rPh sb="50" eb="52">
      <t>ボウサイ</t>
    </rPh>
    <rPh sb="52" eb="54">
      <t>セイノウ</t>
    </rPh>
    <rPh sb="55" eb="56">
      <t>ショウ</t>
    </rPh>
    <rPh sb="61" eb="63">
      <t>セイノウ</t>
    </rPh>
    <rPh sb="64" eb="66">
      <t>コウジョウ</t>
    </rPh>
    <rPh sb="70" eb="73">
      <t>キンキュウテキ</t>
    </rPh>
    <rPh sb="74" eb="76">
      <t>セイサク</t>
    </rPh>
    <rPh sb="76" eb="78">
      <t>カダイ</t>
    </rPh>
    <rPh sb="79" eb="81">
      <t>タイオウ</t>
    </rPh>
    <rPh sb="83" eb="84">
      <t>シツ</t>
    </rPh>
    <rPh sb="85" eb="86">
      <t>タカ</t>
    </rPh>
    <rPh sb="87" eb="89">
      <t>シセツ</t>
    </rPh>
    <rPh sb="89" eb="93">
      <t>ケンチクブツナド</t>
    </rPh>
    <rPh sb="94" eb="96">
      <t>セイビ</t>
    </rPh>
    <rPh sb="97" eb="99">
      <t>ソクシン</t>
    </rPh>
    <rPh sb="104" eb="106">
      <t>モクテキ</t>
    </rPh>
    <phoneticPr fontId="5"/>
  </si>
  <si>
    <t>人口減少・高齢化社会において、都市における土地の合理的かつ健全な高度利用と都市機能の更新・集積を図るとともに、防災性能や省エネルギー性能の向上を促進することは重要な政策課題であり、国民や社会のニーズを的確に反映するもの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49">
      <t>ハカ</t>
    </rPh>
    <rPh sb="79" eb="81">
      <t>ジュウヨウ</t>
    </rPh>
    <rPh sb="82" eb="84">
      <t>セイサク</t>
    </rPh>
    <rPh sb="84" eb="86">
      <t>カダイ</t>
    </rPh>
    <rPh sb="90" eb="92">
      <t>コクミン</t>
    </rPh>
    <rPh sb="93" eb="95">
      <t>シャカイ</t>
    </rPh>
    <rPh sb="100" eb="102">
      <t>テキカク</t>
    </rPh>
    <rPh sb="103" eb="105">
      <t>ハンエイ</t>
    </rPh>
    <phoneticPr fontId="5"/>
  </si>
  <si>
    <t>・緊急性や必要性に応じて、事業実施箇所の優先度を定めるとともに効果的・効率的な執行に努めるべき。</t>
    <phoneticPr fontId="5"/>
  </si>
  <si>
    <t>課長　渡邊　浩司
課長　田中　敬三</t>
    <rPh sb="0" eb="2">
      <t>カチョウ</t>
    </rPh>
    <rPh sb="3" eb="5">
      <t>ワタナベ</t>
    </rPh>
    <rPh sb="6" eb="8">
      <t>コウジ</t>
    </rPh>
    <rPh sb="9" eb="11">
      <t>カチョウ</t>
    </rPh>
    <rPh sb="12" eb="14">
      <t>タナカ</t>
    </rPh>
    <rPh sb="15" eb="17">
      <t>ケイゾウ</t>
    </rPh>
    <phoneticPr fontId="5"/>
  </si>
  <si>
    <t>「新しい日本のための優先課題枠」2,479</t>
    <rPh sb="1" eb="2">
      <t>アタラ</t>
    </rPh>
    <rPh sb="4" eb="6">
      <t>ニホン</t>
    </rPh>
    <rPh sb="10" eb="12">
      <t>ユウセン</t>
    </rPh>
    <rPh sb="12" eb="14">
      <t>カダイ</t>
    </rPh>
    <rPh sb="14" eb="15">
      <t>ワク</t>
    </rPh>
    <phoneticPr fontId="5"/>
  </si>
  <si>
    <t>執行等改善</t>
  </si>
  <si>
    <t>・緊急性や必要性に応じて事業実施箇所の優先度を定め、事業効果が早期に発現する事業等に対して効果的かつ効率的な執行を行う。</t>
    <rPh sb="1" eb="3">
      <t>キンキュウ</t>
    </rPh>
    <rPh sb="3" eb="4">
      <t>セイ</t>
    </rPh>
    <rPh sb="5" eb="7">
      <t>ヒツヨウ</t>
    </rPh>
    <rPh sb="7" eb="8">
      <t>セイ</t>
    </rPh>
    <rPh sb="9" eb="10">
      <t>オウ</t>
    </rPh>
    <rPh sb="12" eb="14">
      <t>ジギョウ</t>
    </rPh>
    <rPh sb="14" eb="16">
      <t>ジッシ</t>
    </rPh>
    <rPh sb="16" eb="18">
      <t>カショ</t>
    </rPh>
    <rPh sb="19" eb="22">
      <t>ユウセンド</t>
    </rPh>
    <rPh sb="23" eb="24">
      <t>サダ</t>
    </rPh>
    <rPh sb="38" eb="40">
      <t>ジギョウ</t>
    </rPh>
    <rPh sb="40" eb="41">
      <t>トウ</t>
    </rPh>
    <rPh sb="42" eb="43">
      <t>タイ</t>
    </rPh>
    <rPh sb="45" eb="48">
      <t>コウカテキ</t>
    </rPh>
    <rPh sb="50" eb="52">
      <t>コウリツ</t>
    </rPh>
    <rPh sb="52" eb="53">
      <t>テキ</t>
    </rPh>
    <rPh sb="54" eb="56">
      <t>シッコウ</t>
    </rPh>
    <rPh sb="57" eb="58">
      <t>オコナ</t>
    </rPh>
    <phoneticPr fontId="5"/>
  </si>
  <si>
    <t>防災・省エネまちづくり緊急促進事業補助金交付要綱
（平成28年4月1日最終改正）</t>
    <rPh sb="0" eb="2">
      <t>ボウサイ</t>
    </rPh>
    <rPh sb="3" eb="4">
      <t>ショウ</t>
    </rPh>
    <rPh sb="11" eb="13">
      <t>キンキュウ</t>
    </rPh>
    <rPh sb="13" eb="15">
      <t>ソクシン</t>
    </rPh>
    <rPh sb="15" eb="17">
      <t>ジギョウ</t>
    </rPh>
    <rPh sb="17" eb="19">
      <t>ホジョ</t>
    </rPh>
    <rPh sb="19" eb="20">
      <t>キン</t>
    </rPh>
    <rPh sb="20" eb="22">
      <t>コウフ</t>
    </rPh>
    <rPh sb="22" eb="24">
      <t>ヨウコウ</t>
    </rPh>
    <rPh sb="26" eb="28">
      <t>ヘイセイ</t>
    </rPh>
    <rPh sb="30" eb="31">
      <t>ネン</t>
    </rPh>
    <rPh sb="32" eb="33">
      <t>ガツ</t>
    </rPh>
    <rPh sb="34" eb="35">
      <t>ニチ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</si>
</sst>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67236</xdr:colOff>
      <xdr:row>744</xdr:row>
      <xdr:rowOff>40821</xdr:rowOff>
    </xdr:from>
    <xdr:to>
      <xdr:col>22</xdr:col>
      <xdr:colOff>162486</xdr:colOff>
      <xdr:row>750</xdr:row>
      <xdr:rowOff>0</xdr:rowOff>
    </xdr:to>
    <xdr:sp macro="" textlink="">
      <xdr:nvSpPr>
        <xdr:cNvPr id="2" name="正方形/長方形 1"/>
        <xdr:cNvSpPr/>
      </xdr:nvSpPr>
      <xdr:spPr>
        <a:xfrm>
          <a:off x="2689412" y="39037292"/>
          <a:ext cx="1910603" cy="76600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8,521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56828</xdr:colOff>
      <xdr:row>757</xdr:row>
      <xdr:rowOff>29616</xdr:rowOff>
    </xdr:from>
    <xdr:to>
      <xdr:col>43</xdr:col>
      <xdr:colOff>43221</xdr:colOff>
      <xdr:row>762</xdr:row>
      <xdr:rowOff>123265</xdr:rowOff>
    </xdr:to>
    <xdr:sp macro="" textlink="">
      <xdr:nvSpPr>
        <xdr:cNvPr id="3" name="正方形/長方形 2"/>
        <xdr:cNvSpPr/>
      </xdr:nvSpPr>
      <xdr:spPr>
        <a:xfrm>
          <a:off x="6309710" y="40774204"/>
          <a:ext cx="2406864" cy="76600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（独）都市再生機構</a:t>
          </a:r>
          <a:endParaRPr kumimoji="1" lang="en-US" altLang="ja-JP" sz="1100">
            <a:solidFill>
              <a:sysClr val="windowText" lastClr="000000"/>
            </a:solidFill>
          </a:endParaRPr>
        </a:p>
        <a:p>
          <a:pPr algn="ctr"/>
          <a:r>
            <a:rPr kumimoji="1" lang="ja-JP" altLang="en-US" sz="1100">
              <a:solidFill>
                <a:sysClr val="windowText" lastClr="000000"/>
              </a:solidFill>
            </a:rPr>
            <a:t>（１団体）</a:t>
          </a:r>
          <a:endParaRPr kumimoji="1" lang="en-US" altLang="ja-JP" sz="1100">
            <a:solidFill>
              <a:sysClr val="windowText" lastClr="000000"/>
            </a:solidFill>
          </a:endParaRPr>
        </a:p>
        <a:p>
          <a:pPr algn="ctr"/>
          <a:r>
            <a:rPr kumimoji="1" lang="en-US" altLang="ja-JP" sz="1100">
              <a:solidFill>
                <a:sysClr val="windowText" lastClr="000000"/>
              </a:solidFill>
            </a:rPr>
            <a:t>328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68034</xdr:colOff>
      <xdr:row>755</xdr:row>
      <xdr:rowOff>88045</xdr:rowOff>
    </xdr:from>
    <xdr:to>
      <xdr:col>43</xdr:col>
      <xdr:colOff>54427</xdr:colOff>
      <xdr:row>757</xdr:row>
      <xdr:rowOff>47224</xdr:rowOff>
    </xdr:to>
    <xdr:sp macro="" textlink="">
      <xdr:nvSpPr>
        <xdr:cNvPr id="6" name="正方形/長方形 5"/>
        <xdr:cNvSpPr/>
      </xdr:nvSpPr>
      <xdr:spPr>
        <a:xfrm>
          <a:off x="6320916" y="40563692"/>
          <a:ext cx="2406864" cy="2281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p>
      </xdr:txBody>
    </xdr:sp>
    <xdr:clientData/>
  </xdr:twoCellAnchor>
  <xdr:twoCellAnchor>
    <xdr:from>
      <xdr:col>18</xdr:col>
      <xdr:colOff>14009</xdr:colOff>
      <xdr:row>749</xdr:row>
      <xdr:rowOff>134469</xdr:rowOff>
    </xdr:from>
    <xdr:to>
      <xdr:col>31</xdr:col>
      <xdr:colOff>56829</xdr:colOff>
      <xdr:row>760</xdr:row>
      <xdr:rowOff>9204</xdr:rowOff>
    </xdr:to>
    <xdr:cxnSp macro="">
      <xdr:nvCxnSpPr>
        <xdr:cNvPr id="8" name="カギ線コネクタ 7"/>
        <xdr:cNvCxnSpPr>
          <a:stCxn id="2" idx="2"/>
          <a:endCxn id="3" idx="1"/>
        </xdr:cNvCxnSpPr>
      </xdr:nvCxnSpPr>
      <xdr:spPr>
        <a:xfrm rot="16200000" flipH="1">
          <a:off x="4300257" y="39147751"/>
          <a:ext cx="1353911" cy="2664996"/>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14008</xdr:colOff>
      <xdr:row>750</xdr:row>
      <xdr:rowOff>0</xdr:rowOff>
    </xdr:from>
    <xdr:to>
      <xdr:col>31</xdr:col>
      <xdr:colOff>56828</xdr:colOff>
      <xdr:row>770</xdr:row>
      <xdr:rowOff>76440</xdr:rowOff>
    </xdr:to>
    <xdr:cxnSp macro="">
      <xdr:nvCxnSpPr>
        <xdr:cNvPr id="11" name="カギ線コネクタ 10"/>
        <xdr:cNvCxnSpPr>
          <a:stCxn id="2" idx="2"/>
          <a:endCxn id="13" idx="1"/>
        </xdr:cNvCxnSpPr>
      </xdr:nvCxnSpPr>
      <xdr:spPr>
        <a:xfrm rot="16200000" flipH="1">
          <a:off x="3594286" y="39853722"/>
          <a:ext cx="2765852" cy="2664996"/>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56828</xdr:colOff>
      <xdr:row>767</xdr:row>
      <xdr:rowOff>96851</xdr:rowOff>
    </xdr:from>
    <xdr:to>
      <xdr:col>43</xdr:col>
      <xdr:colOff>43221</xdr:colOff>
      <xdr:row>773</xdr:row>
      <xdr:rowOff>56029</xdr:rowOff>
    </xdr:to>
    <xdr:sp macro="" textlink="">
      <xdr:nvSpPr>
        <xdr:cNvPr id="13" name="正方形/長方形 12"/>
        <xdr:cNvSpPr/>
      </xdr:nvSpPr>
      <xdr:spPr>
        <a:xfrm>
          <a:off x="6309710" y="42186145"/>
          <a:ext cx="2406864" cy="76600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ja-JP" altLang="en-US" sz="1100">
              <a:solidFill>
                <a:sysClr val="windowText" lastClr="000000"/>
              </a:solidFill>
            </a:rPr>
            <a:t>（２６団体）</a:t>
          </a:r>
          <a:endParaRPr kumimoji="1" lang="en-US" altLang="ja-JP" sz="1100">
            <a:solidFill>
              <a:sysClr val="windowText" lastClr="000000"/>
            </a:solidFill>
          </a:endParaRPr>
        </a:p>
        <a:p>
          <a:pPr algn="ctr"/>
          <a:r>
            <a:rPr kumimoji="1" lang="en-US" altLang="ja-JP" sz="1100">
              <a:solidFill>
                <a:sysClr val="windowText" lastClr="000000"/>
              </a:solidFill>
            </a:rPr>
            <a:t>8,193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68034</xdr:colOff>
      <xdr:row>766</xdr:row>
      <xdr:rowOff>20809</xdr:rowOff>
    </xdr:from>
    <xdr:to>
      <xdr:col>43</xdr:col>
      <xdr:colOff>54427</xdr:colOff>
      <xdr:row>767</xdr:row>
      <xdr:rowOff>114459</xdr:rowOff>
    </xdr:to>
    <xdr:sp macro="" textlink="">
      <xdr:nvSpPr>
        <xdr:cNvPr id="14" name="正方形/長方形 13"/>
        <xdr:cNvSpPr/>
      </xdr:nvSpPr>
      <xdr:spPr>
        <a:xfrm>
          <a:off x="6320916" y="41975633"/>
          <a:ext cx="2406864" cy="2281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p>
      </xdr:txBody>
    </xdr:sp>
    <xdr:clientData/>
  </xdr:twoCellAnchor>
  <xdr:twoCellAnchor>
    <xdr:from>
      <xdr:col>31</xdr:col>
      <xdr:colOff>134471</xdr:colOff>
      <xdr:row>763</xdr:row>
      <xdr:rowOff>44823</xdr:rowOff>
    </xdr:from>
    <xdr:to>
      <xdr:col>42</xdr:col>
      <xdr:colOff>168088</xdr:colOff>
      <xdr:row>765</xdr:row>
      <xdr:rowOff>123265</xdr:rowOff>
    </xdr:to>
    <xdr:sp macro="" textlink="">
      <xdr:nvSpPr>
        <xdr:cNvPr id="16" name="大かっこ 15"/>
        <xdr:cNvSpPr/>
      </xdr:nvSpPr>
      <xdr:spPr>
        <a:xfrm>
          <a:off x="6387353" y="41596235"/>
          <a:ext cx="2252382" cy="3473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工事の実施等</a:t>
          </a:r>
          <a:endParaRPr kumimoji="1" lang="en-US" altLang="ja-JP" sz="1100"/>
        </a:p>
      </xdr:txBody>
    </xdr:sp>
    <xdr:clientData/>
  </xdr:twoCellAnchor>
  <xdr:twoCellAnchor>
    <xdr:from>
      <xdr:col>31</xdr:col>
      <xdr:colOff>134471</xdr:colOff>
      <xdr:row>773</xdr:row>
      <xdr:rowOff>100853</xdr:rowOff>
    </xdr:from>
    <xdr:to>
      <xdr:col>42</xdr:col>
      <xdr:colOff>168088</xdr:colOff>
      <xdr:row>776</xdr:row>
      <xdr:rowOff>44825</xdr:rowOff>
    </xdr:to>
    <xdr:sp macro="" textlink="">
      <xdr:nvSpPr>
        <xdr:cNvPr id="17" name="大かっこ 16"/>
        <xdr:cNvSpPr/>
      </xdr:nvSpPr>
      <xdr:spPr>
        <a:xfrm>
          <a:off x="6387353" y="42996971"/>
          <a:ext cx="2252382" cy="3473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工事の実施等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267</v>
      </c>
      <c r="AT2" s="219"/>
      <c r="AU2" s="219"/>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547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50.25" customHeight="1" x14ac:dyDescent="0.15">
      <c r="A5" s="710" t="s">
        <v>67</v>
      </c>
      <c r="B5" s="711"/>
      <c r="C5" s="711"/>
      <c r="D5" s="711"/>
      <c r="E5" s="711"/>
      <c r="F5" s="712"/>
      <c r="G5" s="559" t="s">
        <v>162</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550</v>
      </c>
      <c r="AF5" s="719"/>
      <c r="AG5" s="719"/>
      <c r="AH5" s="719"/>
      <c r="AI5" s="719"/>
      <c r="AJ5" s="719"/>
      <c r="AK5" s="719"/>
      <c r="AL5" s="719"/>
      <c r="AM5" s="719"/>
      <c r="AN5" s="719"/>
      <c r="AO5" s="719"/>
      <c r="AP5" s="720"/>
      <c r="AQ5" s="721" t="s">
        <v>626</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618</v>
      </c>
      <c r="H7" s="835"/>
      <c r="I7" s="835"/>
      <c r="J7" s="835"/>
      <c r="K7" s="835"/>
      <c r="L7" s="835"/>
      <c r="M7" s="835"/>
      <c r="N7" s="835"/>
      <c r="O7" s="835"/>
      <c r="P7" s="835"/>
      <c r="Q7" s="835"/>
      <c r="R7" s="835"/>
      <c r="S7" s="835"/>
      <c r="T7" s="835"/>
      <c r="U7" s="835"/>
      <c r="V7" s="835"/>
      <c r="W7" s="835"/>
      <c r="X7" s="836"/>
      <c r="Y7" s="394" t="s">
        <v>545</v>
      </c>
      <c r="Z7" s="295"/>
      <c r="AA7" s="295"/>
      <c r="AB7" s="295"/>
      <c r="AC7" s="295"/>
      <c r="AD7" s="395"/>
      <c r="AE7" s="382" t="s">
        <v>630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388</v>
      </c>
      <c r="B8" s="832"/>
      <c r="C8" s="832"/>
      <c r="D8" s="832"/>
      <c r="E8" s="832"/>
      <c r="F8" s="833"/>
      <c r="G8" s="222" t="str">
        <f>入力規則等!A26</f>
        <v>高齢社会対策、国土強靱化施策</v>
      </c>
      <c r="H8" s="223"/>
      <c r="I8" s="223"/>
      <c r="J8" s="223"/>
      <c r="K8" s="223"/>
      <c r="L8" s="223"/>
      <c r="M8" s="223"/>
      <c r="N8" s="223"/>
      <c r="O8" s="223"/>
      <c r="P8" s="223"/>
      <c r="Q8" s="223"/>
      <c r="R8" s="223"/>
      <c r="S8" s="223"/>
      <c r="T8" s="223"/>
      <c r="U8" s="223"/>
      <c r="V8" s="223"/>
      <c r="W8" s="223"/>
      <c r="X8" s="224"/>
      <c r="Y8" s="570" t="s">
        <v>389</v>
      </c>
      <c r="Z8" s="571"/>
      <c r="AA8" s="571"/>
      <c r="AB8" s="571"/>
      <c r="AC8" s="571"/>
      <c r="AD8" s="572"/>
      <c r="AE8" s="739" t="str">
        <f>入力規則等!K13</f>
        <v>公共事業</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3" t="s">
        <v>623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609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79"/>
      <c r="H12" s="680"/>
      <c r="I12" s="680"/>
      <c r="J12" s="680"/>
      <c r="K12" s="680"/>
      <c r="L12" s="680"/>
      <c r="M12" s="680"/>
      <c r="N12" s="680"/>
      <c r="O12" s="680"/>
      <c r="P12" s="302" t="s">
        <v>356</v>
      </c>
      <c r="Q12" s="297"/>
      <c r="R12" s="297"/>
      <c r="S12" s="297"/>
      <c r="T12" s="297"/>
      <c r="U12" s="297"/>
      <c r="V12" s="298"/>
      <c r="W12" s="302" t="s">
        <v>362</v>
      </c>
      <c r="X12" s="297"/>
      <c r="Y12" s="297"/>
      <c r="Z12" s="297"/>
      <c r="AA12" s="297"/>
      <c r="AB12" s="297"/>
      <c r="AC12" s="298"/>
      <c r="AD12" s="302" t="s">
        <v>471</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3"/>
    </row>
    <row r="13" spans="1:50" ht="21" customHeight="1" x14ac:dyDescent="0.15">
      <c r="A13" s="140"/>
      <c r="B13" s="141"/>
      <c r="C13" s="141"/>
      <c r="D13" s="141"/>
      <c r="E13" s="141"/>
      <c r="F13" s="142"/>
      <c r="G13" s="744" t="s">
        <v>6</v>
      </c>
      <c r="H13" s="745"/>
      <c r="I13" s="636" t="s">
        <v>7</v>
      </c>
      <c r="J13" s="637"/>
      <c r="K13" s="637"/>
      <c r="L13" s="637"/>
      <c r="M13" s="637"/>
      <c r="N13" s="637"/>
      <c r="O13" s="638"/>
      <c r="P13" s="98">
        <v>8629</v>
      </c>
      <c r="Q13" s="99"/>
      <c r="R13" s="99"/>
      <c r="S13" s="99"/>
      <c r="T13" s="99"/>
      <c r="U13" s="99"/>
      <c r="V13" s="100"/>
      <c r="W13" s="98">
        <v>8362</v>
      </c>
      <c r="X13" s="99"/>
      <c r="Y13" s="99"/>
      <c r="Z13" s="99"/>
      <c r="AA13" s="99"/>
      <c r="AB13" s="99"/>
      <c r="AC13" s="100"/>
      <c r="AD13" s="98">
        <v>8378</v>
      </c>
      <c r="AE13" s="99"/>
      <c r="AF13" s="99"/>
      <c r="AG13" s="99"/>
      <c r="AH13" s="99"/>
      <c r="AI13" s="99"/>
      <c r="AJ13" s="100"/>
      <c r="AK13" s="98">
        <v>9402</v>
      </c>
      <c r="AL13" s="99"/>
      <c r="AM13" s="99"/>
      <c r="AN13" s="99"/>
      <c r="AO13" s="99"/>
      <c r="AP13" s="99"/>
      <c r="AQ13" s="100"/>
      <c r="AR13" s="95">
        <v>11596</v>
      </c>
      <c r="AS13" s="96"/>
      <c r="AT13" s="96"/>
      <c r="AU13" s="96"/>
      <c r="AV13" s="96"/>
      <c r="AW13" s="96"/>
      <c r="AX13" s="393"/>
    </row>
    <row r="14" spans="1:50" ht="21" customHeight="1" x14ac:dyDescent="0.15">
      <c r="A14" s="140"/>
      <c r="B14" s="141"/>
      <c r="C14" s="141"/>
      <c r="D14" s="141"/>
      <c r="E14" s="141"/>
      <c r="F14" s="142"/>
      <c r="G14" s="746"/>
      <c r="H14" s="747"/>
      <c r="I14" s="576" t="s">
        <v>8</v>
      </c>
      <c r="J14" s="630"/>
      <c r="K14" s="630"/>
      <c r="L14" s="630"/>
      <c r="M14" s="630"/>
      <c r="N14" s="630"/>
      <c r="O14" s="631"/>
      <c r="P14" s="98" t="s">
        <v>552</v>
      </c>
      <c r="Q14" s="99"/>
      <c r="R14" s="99"/>
      <c r="S14" s="99"/>
      <c r="T14" s="99"/>
      <c r="U14" s="99"/>
      <c r="V14" s="100"/>
      <c r="W14" s="98" t="s">
        <v>552</v>
      </c>
      <c r="X14" s="99"/>
      <c r="Y14" s="99"/>
      <c r="Z14" s="99"/>
      <c r="AA14" s="99"/>
      <c r="AB14" s="99"/>
      <c r="AC14" s="100"/>
      <c r="AD14" s="98" t="s">
        <v>552</v>
      </c>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6"/>
      <c r="H15" s="747"/>
      <c r="I15" s="576" t="s">
        <v>51</v>
      </c>
      <c r="J15" s="577"/>
      <c r="K15" s="577"/>
      <c r="L15" s="577"/>
      <c r="M15" s="577"/>
      <c r="N15" s="577"/>
      <c r="O15" s="578"/>
      <c r="P15" s="98">
        <v>221</v>
      </c>
      <c r="Q15" s="99"/>
      <c r="R15" s="99"/>
      <c r="S15" s="99"/>
      <c r="T15" s="99"/>
      <c r="U15" s="99"/>
      <c r="V15" s="100"/>
      <c r="W15" s="98">
        <v>703</v>
      </c>
      <c r="X15" s="99"/>
      <c r="Y15" s="99"/>
      <c r="Z15" s="99"/>
      <c r="AA15" s="99"/>
      <c r="AB15" s="99"/>
      <c r="AC15" s="100"/>
      <c r="AD15" s="98">
        <v>1208</v>
      </c>
      <c r="AE15" s="99"/>
      <c r="AF15" s="99"/>
      <c r="AG15" s="99"/>
      <c r="AH15" s="99"/>
      <c r="AI15" s="99"/>
      <c r="AJ15" s="100"/>
      <c r="AK15" s="98">
        <v>1007</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6"/>
      <c r="H16" s="747"/>
      <c r="I16" s="576" t="s">
        <v>52</v>
      </c>
      <c r="J16" s="577"/>
      <c r="K16" s="577"/>
      <c r="L16" s="577"/>
      <c r="M16" s="577"/>
      <c r="N16" s="577"/>
      <c r="O16" s="578"/>
      <c r="P16" s="98">
        <v>-703</v>
      </c>
      <c r="Q16" s="99"/>
      <c r="R16" s="99"/>
      <c r="S16" s="99"/>
      <c r="T16" s="99"/>
      <c r="U16" s="99"/>
      <c r="V16" s="100"/>
      <c r="W16" s="98">
        <v>-1208</v>
      </c>
      <c r="X16" s="99"/>
      <c r="Y16" s="99"/>
      <c r="Z16" s="99"/>
      <c r="AA16" s="99"/>
      <c r="AB16" s="99"/>
      <c r="AC16" s="100"/>
      <c r="AD16" s="98">
        <v>-1007</v>
      </c>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6"/>
      <c r="H17" s="747"/>
      <c r="I17" s="576" t="s">
        <v>50</v>
      </c>
      <c r="J17" s="630"/>
      <c r="K17" s="630"/>
      <c r="L17" s="630"/>
      <c r="M17" s="630"/>
      <c r="N17" s="630"/>
      <c r="O17" s="631"/>
      <c r="P17" s="98" t="s">
        <v>552</v>
      </c>
      <c r="Q17" s="99"/>
      <c r="R17" s="99"/>
      <c r="S17" s="99"/>
      <c r="T17" s="99"/>
      <c r="U17" s="99"/>
      <c r="V17" s="100"/>
      <c r="W17" s="98" t="s">
        <v>552</v>
      </c>
      <c r="X17" s="99"/>
      <c r="Y17" s="99"/>
      <c r="Z17" s="99"/>
      <c r="AA17" s="99"/>
      <c r="AB17" s="99"/>
      <c r="AC17" s="100"/>
      <c r="AD17" s="98" t="s">
        <v>552</v>
      </c>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8147</v>
      </c>
      <c r="Q18" s="105"/>
      <c r="R18" s="105"/>
      <c r="S18" s="105"/>
      <c r="T18" s="105"/>
      <c r="U18" s="105"/>
      <c r="V18" s="106"/>
      <c r="W18" s="104">
        <f>SUM(W13:AC17)</f>
        <v>7857</v>
      </c>
      <c r="X18" s="105"/>
      <c r="Y18" s="105"/>
      <c r="Z18" s="105"/>
      <c r="AA18" s="105"/>
      <c r="AB18" s="105"/>
      <c r="AC18" s="106"/>
      <c r="AD18" s="104">
        <f>SUM(AD13:AJ17)</f>
        <v>8579</v>
      </c>
      <c r="AE18" s="105"/>
      <c r="AF18" s="105"/>
      <c r="AG18" s="105"/>
      <c r="AH18" s="105"/>
      <c r="AI18" s="105"/>
      <c r="AJ18" s="106"/>
      <c r="AK18" s="104">
        <f>SUM(AK13:AQ17)</f>
        <v>10409</v>
      </c>
      <c r="AL18" s="105"/>
      <c r="AM18" s="105"/>
      <c r="AN18" s="105"/>
      <c r="AO18" s="105"/>
      <c r="AP18" s="105"/>
      <c r="AQ18" s="106"/>
      <c r="AR18" s="104">
        <f>SUM(AR13:AX17)</f>
        <v>11596</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8147</v>
      </c>
      <c r="Q19" s="99"/>
      <c r="R19" s="99"/>
      <c r="S19" s="99"/>
      <c r="T19" s="99"/>
      <c r="U19" s="99"/>
      <c r="V19" s="100"/>
      <c r="W19" s="98">
        <v>7857</v>
      </c>
      <c r="X19" s="99"/>
      <c r="Y19" s="99"/>
      <c r="Z19" s="99"/>
      <c r="AA19" s="99"/>
      <c r="AB19" s="99"/>
      <c r="AC19" s="100"/>
      <c r="AD19" s="98">
        <v>8521</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0.99323930528033566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496</v>
      </c>
      <c r="H21" s="932"/>
      <c r="I21" s="932"/>
      <c r="J21" s="932"/>
      <c r="K21" s="932"/>
      <c r="L21" s="932"/>
      <c r="M21" s="932"/>
      <c r="N21" s="932"/>
      <c r="O21" s="932"/>
      <c r="P21" s="540">
        <f>IF(P19=0, "-", SUM(P19)/SUM(P13,P14))</f>
        <v>0.94414184725924211</v>
      </c>
      <c r="Q21" s="540"/>
      <c r="R21" s="540"/>
      <c r="S21" s="540"/>
      <c r="T21" s="540"/>
      <c r="U21" s="540"/>
      <c r="V21" s="540"/>
      <c r="W21" s="540">
        <f t="shared" ref="W21" si="2">IF(W19=0, "-", SUM(W19)/SUM(W13,W14))</f>
        <v>0.93960774934226265</v>
      </c>
      <c r="X21" s="540"/>
      <c r="Y21" s="540"/>
      <c r="Z21" s="540"/>
      <c r="AA21" s="540"/>
      <c r="AB21" s="540"/>
      <c r="AC21" s="540"/>
      <c r="AD21" s="540">
        <f t="shared" ref="AD21" si="3">IF(AD19=0, "-", SUM(AD19)/SUM(AD13,AD14))</f>
        <v>1.0170685127715444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473</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553</v>
      </c>
      <c r="H23" s="185"/>
      <c r="I23" s="185"/>
      <c r="J23" s="185"/>
      <c r="K23" s="185"/>
      <c r="L23" s="185"/>
      <c r="M23" s="185"/>
      <c r="N23" s="185"/>
      <c r="O23" s="186"/>
      <c r="P23" s="95">
        <v>9402</v>
      </c>
      <c r="Q23" s="96"/>
      <c r="R23" s="96"/>
      <c r="S23" s="96"/>
      <c r="T23" s="96"/>
      <c r="U23" s="96"/>
      <c r="V23" s="97"/>
      <c r="W23" s="95">
        <v>11596</v>
      </c>
      <c r="X23" s="96"/>
      <c r="Y23" s="96"/>
      <c r="Z23" s="96"/>
      <c r="AA23" s="96"/>
      <c r="AB23" s="96"/>
      <c r="AC23" s="97"/>
      <c r="AD23" s="207" t="s">
        <v>627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9402</v>
      </c>
      <c r="Q29" s="227"/>
      <c r="R29" s="227"/>
      <c r="S29" s="227"/>
      <c r="T29" s="227"/>
      <c r="U29" s="227"/>
      <c r="V29" s="228"/>
      <c r="W29" s="226">
        <f>AR13</f>
        <v>11596</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356</v>
      </c>
      <c r="AF30" s="386"/>
      <c r="AG30" s="386"/>
      <c r="AH30" s="387"/>
      <c r="AI30" s="385" t="s">
        <v>362</v>
      </c>
      <c r="AJ30" s="386"/>
      <c r="AK30" s="386"/>
      <c r="AL30" s="387"/>
      <c r="AM30" s="388" t="s">
        <v>471</v>
      </c>
      <c r="AN30" s="388"/>
      <c r="AO30" s="388"/>
      <c r="AP30" s="385"/>
      <c r="AQ30" s="639" t="s">
        <v>354</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605</v>
      </c>
      <c r="AR31" s="134"/>
      <c r="AS31" s="135" t="s">
        <v>355</v>
      </c>
      <c r="AT31" s="170"/>
      <c r="AU31" s="270">
        <v>30</v>
      </c>
      <c r="AV31" s="270"/>
      <c r="AW31" s="378" t="s">
        <v>300</v>
      </c>
      <c r="AX31" s="379"/>
    </row>
    <row r="32" spans="1:50" ht="57.75" customHeight="1" x14ac:dyDescent="0.15">
      <c r="A32" s="516"/>
      <c r="B32" s="514"/>
      <c r="C32" s="514"/>
      <c r="D32" s="514"/>
      <c r="E32" s="514"/>
      <c r="F32" s="515"/>
      <c r="G32" s="541" t="s">
        <v>590</v>
      </c>
      <c r="H32" s="542"/>
      <c r="I32" s="542"/>
      <c r="J32" s="542"/>
      <c r="K32" s="542"/>
      <c r="L32" s="542"/>
      <c r="M32" s="542"/>
      <c r="N32" s="542"/>
      <c r="O32" s="543"/>
      <c r="P32" s="159" t="s">
        <v>607</v>
      </c>
      <c r="Q32" s="159"/>
      <c r="R32" s="159"/>
      <c r="S32" s="159"/>
      <c r="T32" s="159"/>
      <c r="U32" s="159"/>
      <c r="V32" s="159"/>
      <c r="W32" s="159"/>
      <c r="X32" s="230"/>
      <c r="Y32" s="337" t="s">
        <v>12</v>
      </c>
      <c r="Z32" s="550"/>
      <c r="AA32" s="551"/>
      <c r="AB32" s="523" t="s">
        <v>301</v>
      </c>
      <c r="AC32" s="523"/>
      <c r="AD32" s="523"/>
      <c r="AE32" s="363">
        <v>40.9</v>
      </c>
      <c r="AF32" s="364"/>
      <c r="AG32" s="364"/>
      <c r="AH32" s="364"/>
      <c r="AI32" s="363">
        <v>41.8</v>
      </c>
      <c r="AJ32" s="364"/>
      <c r="AK32" s="364"/>
      <c r="AL32" s="364"/>
      <c r="AM32" s="363">
        <v>42.1</v>
      </c>
      <c r="AN32" s="364"/>
      <c r="AO32" s="364"/>
      <c r="AP32" s="364"/>
      <c r="AQ32" s="101" t="s">
        <v>605</v>
      </c>
      <c r="AR32" s="102"/>
      <c r="AS32" s="102"/>
      <c r="AT32" s="103"/>
      <c r="AU32" s="364" t="s">
        <v>605</v>
      </c>
      <c r="AV32" s="364"/>
      <c r="AW32" s="364"/>
      <c r="AX32" s="366"/>
    </row>
    <row r="33" spans="1:50" ht="57.7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301</v>
      </c>
      <c r="AC33" s="523"/>
      <c r="AD33" s="523"/>
      <c r="AE33" s="363" t="s">
        <v>605</v>
      </c>
      <c r="AF33" s="364"/>
      <c r="AG33" s="364"/>
      <c r="AH33" s="364"/>
      <c r="AI33" s="363" t="s">
        <v>605</v>
      </c>
      <c r="AJ33" s="364"/>
      <c r="AK33" s="364"/>
      <c r="AL33" s="364"/>
      <c r="AM33" s="363" t="s">
        <v>605</v>
      </c>
      <c r="AN33" s="364"/>
      <c r="AO33" s="364"/>
      <c r="AP33" s="364"/>
      <c r="AQ33" s="101" t="s">
        <v>605</v>
      </c>
      <c r="AR33" s="102"/>
      <c r="AS33" s="102"/>
      <c r="AT33" s="103"/>
      <c r="AU33" s="364">
        <v>44</v>
      </c>
      <c r="AV33" s="364"/>
      <c r="AW33" s="364"/>
      <c r="AX33" s="366"/>
    </row>
    <row r="34" spans="1:50" ht="57.7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93</v>
      </c>
      <c r="AF34" s="364"/>
      <c r="AG34" s="364"/>
      <c r="AH34" s="364"/>
      <c r="AI34" s="363">
        <v>95</v>
      </c>
      <c r="AJ34" s="364"/>
      <c r="AK34" s="364"/>
      <c r="AL34" s="364"/>
      <c r="AM34" s="363">
        <v>96</v>
      </c>
      <c r="AN34" s="364"/>
      <c r="AO34" s="364"/>
      <c r="AP34" s="364"/>
      <c r="AQ34" s="101" t="s">
        <v>605</v>
      </c>
      <c r="AR34" s="102"/>
      <c r="AS34" s="102"/>
      <c r="AT34" s="103"/>
      <c r="AU34" s="364" t="s">
        <v>605</v>
      </c>
      <c r="AV34" s="364"/>
      <c r="AW34" s="364"/>
      <c r="AX34" s="366"/>
    </row>
    <row r="35" spans="1:50" ht="23.25" customHeight="1" x14ac:dyDescent="0.15">
      <c r="A35" s="902" t="s">
        <v>525</v>
      </c>
      <c r="B35" s="903"/>
      <c r="C35" s="903"/>
      <c r="D35" s="903"/>
      <c r="E35" s="903"/>
      <c r="F35" s="904"/>
      <c r="G35" s="908" t="s">
        <v>606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9" hidden="1" customHeight="1" x14ac:dyDescent="0.15">
      <c r="A37" s="642" t="s">
        <v>490</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356</v>
      </c>
      <c r="AF37" s="368"/>
      <c r="AG37" s="368"/>
      <c r="AH37" s="369"/>
      <c r="AI37" s="367" t="s">
        <v>362</v>
      </c>
      <c r="AJ37" s="368"/>
      <c r="AK37" s="368"/>
      <c r="AL37" s="369"/>
      <c r="AM37" s="374" t="s">
        <v>471</v>
      </c>
      <c r="AN37" s="374"/>
      <c r="AO37" s="374"/>
      <c r="AP37" s="367"/>
      <c r="AQ37" s="266" t="s">
        <v>354</v>
      </c>
      <c r="AR37" s="267"/>
      <c r="AS37" s="267"/>
      <c r="AT37" s="268"/>
      <c r="AU37" s="380" t="s">
        <v>253</v>
      </c>
      <c r="AV37" s="380"/>
      <c r="AW37" s="380"/>
      <c r="AX37" s="381"/>
    </row>
    <row r="38" spans="1:50" ht="9"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355</v>
      </c>
      <c r="AT38" s="170"/>
      <c r="AU38" s="270"/>
      <c r="AV38" s="270"/>
      <c r="AW38" s="378" t="s">
        <v>300</v>
      </c>
      <c r="AX38" s="379"/>
    </row>
    <row r="39" spans="1:50" ht="9"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9"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681"/>
      <c r="AC40" s="681"/>
      <c r="AD40" s="681"/>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9"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9" hidden="1"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9"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9" hidden="1" customHeight="1" x14ac:dyDescent="0.15">
      <c r="A44" s="642" t="s">
        <v>490</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356</v>
      </c>
      <c r="AF44" s="368"/>
      <c r="AG44" s="368"/>
      <c r="AH44" s="369"/>
      <c r="AI44" s="367" t="s">
        <v>362</v>
      </c>
      <c r="AJ44" s="368"/>
      <c r="AK44" s="368"/>
      <c r="AL44" s="369"/>
      <c r="AM44" s="374" t="s">
        <v>471</v>
      </c>
      <c r="AN44" s="374"/>
      <c r="AO44" s="374"/>
      <c r="AP44" s="367"/>
      <c r="AQ44" s="266" t="s">
        <v>354</v>
      </c>
      <c r="AR44" s="267"/>
      <c r="AS44" s="267"/>
      <c r="AT44" s="268"/>
      <c r="AU44" s="380" t="s">
        <v>253</v>
      </c>
      <c r="AV44" s="380"/>
      <c r="AW44" s="380"/>
      <c r="AX44" s="381"/>
    </row>
    <row r="45" spans="1:50" ht="9"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355</v>
      </c>
      <c r="AT45" s="170"/>
      <c r="AU45" s="270"/>
      <c r="AV45" s="270"/>
      <c r="AW45" s="378" t="s">
        <v>300</v>
      </c>
      <c r="AX45" s="379"/>
    </row>
    <row r="46" spans="1:50" ht="9"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9"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681"/>
      <c r="AC47" s="681"/>
      <c r="AD47" s="681"/>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9"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9" hidden="1"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9"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9" hidden="1" customHeight="1" x14ac:dyDescent="0.15">
      <c r="A51" s="513" t="s">
        <v>490</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356</v>
      </c>
      <c r="AF51" s="368"/>
      <c r="AG51" s="368"/>
      <c r="AH51" s="369"/>
      <c r="AI51" s="367" t="s">
        <v>362</v>
      </c>
      <c r="AJ51" s="368"/>
      <c r="AK51" s="368"/>
      <c r="AL51" s="369"/>
      <c r="AM51" s="374" t="s">
        <v>471</v>
      </c>
      <c r="AN51" s="374"/>
      <c r="AO51" s="374"/>
      <c r="AP51" s="367"/>
      <c r="AQ51" s="266" t="s">
        <v>354</v>
      </c>
      <c r="AR51" s="267"/>
      <c r="AS51" s="267"/>
      <c r="AT51" s="268"/>
      <c r="AU51" s="376" t="s">
        <v>253</v>
      </c>
      <c r="AV51" s="376"/>
      <c r="AW51" s="376"/>
      <c r="AX51" s="377"/>
    </row>
    <row r="52" spans="1:50" ht="9"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355</v>
      </c>
      <c r="AT52" s="170"/>
      <c r="AU52" s="270"/>
      <c r="AV52" s="270"/>
      <c r="AW52" s="378" t="s">
        <v>300</v>
      </c>
      <c r="AX52" s="379"/>
    </row>
    <row r="53" spans="1:50" ht="9"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9"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681"/>
      <c r="AC54" s="681"/>
      <c r="AD54" s="681"/>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9"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9" hidden="1"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9"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9" hidden="1" customHeight="1" x14ac:dyDescent="0.15">
      <c r="A58" s="513" t="s">
        <v>490</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356</v>
      </c>
      <c r="AF58" s="368"/>
      <c r="AG58" s="368"/>
      <c r="AH58" s="369"/>
      <c r="AI58" s="367" t="s">
        <v>362</v>
      </c>
      <c r="AJ58" s="368"/>
      <c r="AK58" s="368"/>
      <c r="AL58" s="369"/>
      <c r="AM58" s="374" t="s">
        <v>471</v>
      </c>
      <c r="AN58" s="374"/>
      <c r="AO58" s="374"/>
      <c r="AP58" s="367"/>
      <c r="AQ58" s="266" t="s">
        <v>354</v>
      </c>
      <c r="AR58" s="267"/>
      <c r="AS58" s="267"/>
      <c r="AT58" s="268"/>
      <c r="AU58" s="376" t="s">
        <v>253</v>
      </c>
      <c r="AV58" s="376"/>
      <c r="AW58" s="376"/>
      <c r="AX58" s="377"/>
    </row>
    <row r="59" spans="1:50" ht="9"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355</v>
      </c>
      <c r="AT59" s="170"/>
      <c r="AU59" s="270"/>
      <c r="AV59" s="270"/>
      <c r="AW59" s="378" t="s">
        <v>300</v>
      </c>
      <c r="AX59" s="379"/>
    </row>
    <row r="60" spans="1:50" ht="9"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9"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681"/>
      <c r="AC61" s="681"/>
      <c r="AD61" s="681"/>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9"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9" hidden="1"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9"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9"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356</v>
      </c>
      <c r="AF65" s="368"/>
      <c r="AG65" s="368"/>
      <c r="AH65" s="369"/>
      <c r="AI65" s="367" t="s">
        <v>362</v>
      </c>
      <c r="AJ65" s="368"/>
      <c r="AK65" s="368"/>
      <c r="AL65" s="369"/>
      <c r="AM65" s="374" t="s">
        <v>471</v>
      </c>
      <c r="AN65" s="374"/>
      <c r="AO65" s="374"/>
      <c r="AP65" s="367"/>
      <c r="AQ65" s="872" t="s">
        <v>354</v>
      </c>
      <c r="AR65" s="868"/>
      <c r="AS65" s="868"/>
      <c r="AT65" s="869"/>
      <c r="AU65" s="981" t="s">
        <v>253</v>
      </c>
      <c r="AV65" s="981"/>
      <c r="AW65" s="981"/>
      <c r="AX65" s="982"/>
    </row>
    <row r="66" spans="1:50" ht="9"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355</v>
      </c>
      <c r="AT66" s="871"/>
      <c r="AU66" s="270"/>
      <c r="AV66" s="270"/>
      <c r="AW66" s="870" t="s">
        <v>489</v>
      </c>
      <c r="AX66" s="983"/>
    </row>
    <row r="67" spans="1:50" ht="9" hidden="1" customHeight="1" x14ac:dyDescent="0.15">
      <c r="A67" s="856"/>
      <c r="B67" s="857"/>
      <c r="C67" s="857"/>
      <c r="D67" s="857"/>
      <c r="E67" s="857"/>
      <c r="F67" s="858"/>
      <c r="G67" s="984" t="s">
        <v>363</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9"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515</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9"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516</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9" hidden="1" customHeight="1" x14ac:dyDescent="0.15">
      <c r="A70" s="856" t="s">
        <v>497</v>
      </c>
      <c r="B70" s="857"/>
      <c r="C70" s="857"/>
      <c r="D70" s="857"/>
      <c r="E70" s="857"/>
      <c r="F70" s="858"/>
      <c r="G70" s="944" t="s">
        <v>364</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9"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515</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9"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516</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9" hidden="1" customHeight="1" x14ac:dyDescent="0.15">
      <c r="A73" s="842" t="s">
        <v>491</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356</v>
      </c>
      <c r="AF73" s="368"/>
      <c r="AG73" s="368"/>
      <c r="AH73" s="369"/>
      <c r="AI73" s="367" t="s">
        <v>362</v>
      </c>
      <c r="AJ73" s="368"/>
      <c r="AK73" s="368"/>
      <c r="AL73" s="369"/>
      <c r="AM73" s="374" t="s">
        <v>471</v>
      </c>
      <c r="AN73" s="374"/>
      <c r="AO73" s="374"/>
      <c r="AP73" s="367"/>
      <c r="AQ73" s="174" t="s">
        <v>354</v>
      </c>
      <c r="AR73" s="167"/>
      <c r="AS73" s="167"/>
      <c r="AT73" s="168"/>
      <c r="AU73" s="272" t="s">
        <v>253</v>
      </c>
      <c r="AV73" s="132"/>
      <c r="AW73" s="132"/>
      <c r="AX73" s="133"/>
    </row>
    <row r="74" spans="1:50" ht="9"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355</v>
      </c>
      <c r="AT74" s="170"/>
      <c r="AU74" s="216"/>
      <c r="AV74" s="134"/>
      <c r="AW74" s="135" t="s">
        <v>300</v>
      </c>
      <c r="AX74" s="136"/>
    </row>
    <row r="75" spans="1:50" ht="9" hidden="1" customHeight="1" x14ac:dyDescent="0.15">
      <c r="A75" s="845"/>
      <c r="B75" s="846"/>
      <c r="C75" s="846"/>
      <c r="D75" s="846"/>
      <c r="E75" s="846"/>
      <c r="F75" s="847"/>
      <c r="G75" s="783" t="s">
        <v>363</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9"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9"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9" hidden="1" customHeight="1" x14ac:dyDescent="0.15">
      <c r="A78" s="916" t="s">
        <v>528</v>
      </c>
      <c r="B78" s="917"/>
      <c r="C78" s="917"/>
      <c r="D78" s="917"/>
      <c r="E78" s="914" t="s">
        <v>464</v>
      </c>
      <c r="F78" s="915"/>
      <c r="G78" s="57" t="s">
        <v>364</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9"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485</v>
      </c>
      <c r="AP79" s="147"/>
      <c r="AQ79" s="147"/>
      <c r="AR79" s="81" t="s">
        <v>483</v>
      </c>
      <c r="AS79" s="146"/>
      <c r="AT79" s="147"/>
      <c r="AU79" s="147"/>
      <c r="AV79" s="147"/>
      <c r="AW79" s="147"/>
      <c r="AX79" s="148"/>
    </row>
    <row r="80" spans="1:50" ht="9" hidden="1" customHeight="1" x14ac:dyDescent="0.15">
      <c r="A80" s="520"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9"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9"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9"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9"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9"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59" t="s">
        <v>11</v>
      </c>
      <c r="AC85" s="460"/>
      <c r="AD85" s="461"/>
      <c r="AE85" s="367" t="s">
        <v>356</v>
      </c>
      <c r="AF85" s="368"/>
      <c r="AG85" s="368"/>
      <c r="AH85" s="369"/>
      <c r="AI85" s="367" t="s">
        <v>362</v>
      </c>
      <c r="AJ85" s="368"/>
      <c r="AK85" s="368"/>
      <c r="AL85" s="369"/>
      <c r="AM85" s="374" t="s">
        <v>471</v>
      </c>
      <c r="AN85" s="374"/>
      <c r="AO85" s="374"/>
      <c r="AP85" s="367"/>
      <c r="AQ85" s="174" t="s">
        <v>354</v>
      </c>
      <c r="AR85" s="167"/>
      <c r="AS85" s="167"/>
      <c r="AT85" s="168"/>
      <c r="AU85" s="372" t="s">
        <v>253</v>
      </c>
      <c r="AV85" s="372"/>
      <c r="AW85" s="372"/>
      <c r="AX85" s="373"/>
      <c r="AY85" s="10"/>
      <c r="AZ85" s="10"/>
      <c r="BA85" s="10"/>
      <c r="BB85" s="10"/>
      <c r="BC85" s="10"/>
    </row>
    <row r="86" spans="1:60" ht="9"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355</v>
      </c>
      <c r="AT86" s="170"/>
      <c r="AU86" s="270"/>
      <c r="AV86" s="270"/>
      <c r="AW86" s="378" t="s">
        <v>300</v>
      </c>
      <c r="AX86" s="379"/>
      <c r="AY86" s="10"/>
      <c r="AZ86" s="10"/>
      <c r="BA86" s="10"/>
      <c r="BB86" s="10"/>
      <c r="BC86" s="10"/>
      <c r="BD86" s="10"/>
      <c r="BE86" s="10"/>
      <c r="BF86" s="10"/>
      <c r="BG86" s="10"/>
      <c r="BH86" s="10"/>
    </row>
    <row r="87" spans="1:60" ht="9" hidden="1" customHeight="1" x14ac:dyDescent="0.15">
      <c r="A87" s="521"/>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7" t="s">
        <v>62</v>
      </c>
      <c r="Z87" s="758"/>
      <c r="AA87" s="759"/>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9" hidden="1" customHeight="1" x14ac:dyDescent="0.15">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1" t="s">
        <v>54</v>
      </c>
      <c r="Z88" s="732"/>
      <c r="AA88" s="733"/>
      <c r="AB88" s="681"/>
      <c r="AC88" s="681"/>
      <c r="AD88" s="681"/>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9"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1" t="s">
        <v>13</v>
      </c>
      <c r="Z89" s="732"/>
      <c r="AA89" s="733"/>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9"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59" t="s">
        <v>11</v>
      </c>
      <c r="AC90" s="460"/>
      <c r="AD90" s="461"/>
      <c r="AE90" s="367" t="s">
        <v>356</v>
      </c>
      <c r="AF90" s="368"/>
      <c r="AG90" s="368"/>
      <c r="AH90" s="369"/>
      <c r="AI90" s="367" t="s">
        <v>362</v>
      </c>
      <c r="AJ90" s="368"/>
      <c r="AK90" s="368"/>
      <c r="AL90" s="369"/>
      <c r="AM90" s="374" t="s">
        <v>471</v>
      </c>
      <c r="AN90" s="374"/>
      <c r="AO90" s="374"/>
      <c r="AP90" s="367"/>
      <c r="AQ90" s="174" t="s">
        <v>354</v>
      </c>
      <c r="AR90" s="167"/>
      <c r="AS90" s="167"/>
      <c r="AT90" s="168"/>
      <c r="AU90" s="372" t="s">
        <v>253</v>
      </c>
      <c r="AV90" s="372"/>
      <c r="AW90" s="372"/>
      <c r="AX90" s="373"/>
    </row>
    <row r="91" spans="1:60" ht="9"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355</v>
      </c>
      <c r="AT91" s="170"/>
      <c r="AU91" s="270"/>
      <c r="AV91" s="270"/>
      <c r="AW91" s="378" t="s">
        <v>300</v>
      </c>
      <c r="AX91" s="379"/>
      <c r="AY91" s="10"/>
      <c r="AZ91" s="10"/>
      <c r="BA91" s="10"/>
      <c r="BB91" s="10"/>
      <c r="BC91" s="10"/>
    </row>
    <row r="92" spans="1:60" ht="9" hidden="1" customHeight="1" x14ac:dyDescent="0.15">
      <c r="A92" s="521"/>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7" t="s">
        <v>62</v>
      </c>
      <c r="Z92" s="758"/>
      <c r="AA92" s="759"/>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9" hidden="1" customHeight="1" x14ac:dyDescent="0.15">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1" t="s">
        <v>54</v>
      </c>
      <c r="Z93" s="732"/>
      <c r="AA93" s="733"/>
      <c r="AB93" s="681"/>
      <c r="AC93" s="681"/>
      <c r="AD93" s="681"/>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9"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1" t="s">
        <v>13</v>
      </c>
      <c r="Z94" s="732"/>
      <c r="AA94" s="733"/>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9"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59" t="s">
        <v>11</v>
      </c>
      <c r="AC95" s="460"/>
      <c r="AD95" s="461"/>
      <c r="AE95" s="367" t="s">
        <v>356</v>
      </c>
      <c r="AF95" s="368"/>
      <c r="AG95" s="368"/>
      <c r="AH95" s="369"/>
      <c r="AI95" s="367" t="s">
        <v>362</v>
      </c>
      <c r="AJ95" s="368"/>
      <c r="AK95" s="368"/>
      <c r="AL95" s="369"/>
      <c r="AM95" s="374" t="s">
        <v>471</v>
      </c>
      <c r="AN95" s="374"/>
      <c r="AO95" s="374"/>
      <c r="AP95" s="367"/>
      <c r="AQ95" s="174" t="s">
        <v>354</v>
      </c>
      <c r="AR95" s="167"/>
      <c r="AS95" s="167"/>
      <c r="AT95" s="168"/>
      <c r="AU95" s="372" t="s">
        <v>253</v>
      </c>
      <c r="AV95" s="372"/>
      <c r="AW95" s="372"/>
      <c r="AX95" s="373"/>
      <c r="AY95" s="10"/>
      <c r="AZ95" s="10"/>
      <c r="BA95" s="10"/>
      <c r="BB95" s="10"/>
      <c r="BC95" s="10"/>
      <c r="BD95" s="10"/>
      <c r="BE95" s="10"/>
      <c r="BF95" s="10"/>
      <c r="BG95" s="10"/>
      <c r="BH95" s="10"/>
    </row>
    <row r="96" spans="1:60" ht="9"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355</v>
      </c>
      <c r="AT96" s="170"/>
      <c r="AU96" s="270"/>
      <c r="AV96" s="270"/>
      <c r="AW96" s="378" t="s">
        <v>300</v>
      </c>
      <c r="AX96" s="379"/>
    </row>
    <row r="97" spans="1:60" ht="9" hidden="1" customHeight="1" x14ac:dyDescent="0.15">
      <c r="A97" s="521"/>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9" hidden="1" customHeight="1" x14ac:dyDescent="0.15">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9" hidden="1" customHeight="1" thickBot="1" x14ac:dyDescent="0.2">
      <c r="A99" s="522"/>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356</v>
      </c>
      <c r="AF100" s="829"/>
      <c r="AG100" s="829"/>
      <c r="AH100" s="830"/>
      <c r="AI100" s="828" t="s">
        <v>362</v>
      </c>
      <c r="AJ100" s="829"/>
      <c r="AK100" s="829"/>
      <c r="AL100" s="830"/>
      <c r="AM100" s="828" t="s">
        <v>471</v>
      </c>
      <c r="AN100" s="829"/>
      <c r="AO100" s="829"/>
      <c r="AP100" s="830"/>
      <c r="AQ100" s="933" t="s">
        <v>493</v>
      </c>
      <c r="AR100" s="934"/>
      <c r="AS100" s="934"/>
      <c r="AT100" s="935"/>
      <c r="AU100" s="933" t="s">
        <v>538</v>
      </c>
      <c r="AV100" s="934"/>
      <c r="AW100" s="934"/>
      <c r="AX100" s="936"/>
    </row>
    <row r="101" spans="1:60" ht="23.25" customHeight="1" x14ac:dyDescent="0.15">
      <c r="A101" s="492"/>
      <c r="B101" s="493"/>
      <c r="C101" s="493"/>
      <c r="D101" s="493"/>
      <c r="E101" s="493"/>
      <c r="F101" s="494"/>
      <c r="G101" s="159" t="s">
        <v>554</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2" t="s">
        <v>555</v>
      </c>
      <c r="AC101" s="552"/>
      <c r="AD101" s="552"/>
      <c r="AE101" s="363">
        <v>23</v>
      </c>
      <c r="AF101" s="364"/>
      <c r="AG101" s="364"/>
      <c r="AH101" s="365"/>
      <c r="AI101" s="363">
        <v>25</v>
      </c>
      <c r="AJ101" s="364"/>
      <c r="AK101" s="364"/>
      <c r="AL101" s="365"/>
      <c r="AM101" s="363">
        <v>27</v>
      </c>
      <c r="AN101" s="364"/>
      <c r="AO101" s="364"/>
      <c r="AP101" s="365"/>
      <c r="AQ101" s="363" t="s">
        <v>552</v>
      </c>
      <c r="AR101" s="364"/>
      <c r="AS101" s="364"/>
      <c r="AT101" s="365"/>
      <c r="AU101" s="363" t="s">
        <v>605</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555</v>
      </c>
      <c r="AC102" s="552"/>
      <c r="AD102" s="552"/>
      <c r="AE102" s="357">
        <v>22</v>
      </c>
      <c r="AF102" s="357"/>
      <c r="AG102" s="357"/>
      <c r="AH102" s="357"/>
      <c r="AI102" s="357">
        <v>32</v>
      </c>
      <c r="AJ102" s="357"/>
      <c r="AK102" s="357"/>
      <c r="AL102" s="357"/>
      <c r="AM102" s="357">
        <v>34</v>
      </c>
      <c r="AN102" s="357"/>
      <c r="AO102" s="357"/>
      <c r="AP102" s="357"/>
      <c r="AQ102" s="819">
        <v>39</v>
      </c>
      <c r="AR102" s="820"/>
      <c r="AS102" s="820"/>
      <c r="AT102" s="821"/>
      <c r="AU102" s="819">
        <v>40</v>
      </c>
      <c r="AV102" s="820"/>
      <c r="AW102" s="820"/>
      <c r="AX102" s="821"/>
    </row>
    <row r="103" spans="1:60" ht="31.5" hidden="1" customHeight="1" x14ac:dyDescent="0.15">
      <c r="A103" s="489" t="s">
        <v>492</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2" t="s">
        <v>11</v>
      </c>
      <c r="AC103" s="297"/>
      <c r="AD103" s="298"/>
      <c r="AE103" s="302" t="s">
        <v>356</v>
      </c>
      <c r="AF103" s="297"/>
      <c r="AG103" s="297"/>
      <c r="AH103" s="298"/>
      <c r="AI103" s="302" t="s">
        <v>362</v>
      </c>
      <c r="AJ103" s="297"/>
      <c r="AK103" s="297"/>
      <c r="AL103" s="298"/>
      <c r="AM103" s="302" t="s">
        <v>471</v>
      </c>
      <c r="AN103" s="297"/>
      <c r="AO103" s="297"/>
      <c r="AP103" s="298"/>
      <c r="AQ103" s="359" t="s">
        <v>493</v>
      </c>
      <c r="AR103" s="360"/>
      <c r="AS103" s="360"/>
      <c r="AT103" s="361"/>
      <c r="AU103" s="359" t="s">
        <v>538</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492</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2" t="s">
        <v>11</v>
      </c>
      <c r="AC106" s="297"/>
      <c r="AD106" s="298"/>
      <c r="AE106" s="302" t="s">
        <v>356</v>
      </c>
      <c r="AF106" s="297"/>
      <c r="AG106" s="297"/>
      <c r="AH106" s="298"/>
      <c r="AI106" s="302" t="s">
        <v>362</v>
      </c>
      <c r="AJ106" s="297"/>
      <c r="AK106" s="297"/>
      <c r="AL106" s="298"/>
      <c r="AM106" s="302" t="s">
        <v>471</v>
      </c>
      <c r="AN106" s="297"/>
      <c r="AO106" s="297"/>
      <c r="AP106" s="298"/>
      <c r="AQ106" s="359" t="s">
        <v>493</v>
      </c>
      <c r="AR106" s="360"/>
      <c r="AS106" s="360"/>
      <c r="AT106" s="361"/>
      <c r="AU106" s="359" t="s">
        <v>538</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492</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2" t="s">
        <v>11</v>
      </c>
      <c r="AC109" s="297"/>
      <c r="AD109" s="298"/>
      <c r="AE109" s="302" t="s">
        <v>356</v>
      </c>
      <c r="AF109" s="297"/>
      <c r="AG109" s="297"/>
      <c r="AH109" s="298"/>
      <c r="AI109" s="302" t="s">
        <v>362</v>
      </c>
      <c r="AJ109" s="297"/>
      <c r="AK109" s="297"/>
      <c r="AL109" s="298"/>
      <c r="AM109" s="302" t="s">
        <v>471</v>
      </c>
      <c r="AN109" s="297"/>
      <c r="AO109" s="297"/>
      <c r="AP109" s="298"/>
      <c r="AQ109" s="359" t="s">
        <v>493</v>
      </c>
      <c r="AR109" s="360"/>
      <c r="AS109" s="360"/>
      <c r="AT109" s="361"/>
      <c r="AU109" s="359" t="s">
        <v>538</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492</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2" t="s">
        <v>11</v>
      </c>
      <c r="AC112" s="297"/>
      <c r="AD112" s="298"/>
      <c r="AE112" s="302" t="s">
        <v>356</v>
      </c>
      <c r="AF112" s="297"/>
      <c r="AG112" s="297"/>
      <c r="AH112" s="298"/>
      <c r="AI112" s="302" t="s">
        <v>362</v>
      </c>
      <c r="AJ112" s="297"/>
      <c r="AK112" s="297"/>
      <c r="AL112" s="298"/>
      <c r="AM112" s="302" t="s">
        <v>471</v>
      </c>
      <c r="AN112" s="297"/>
      <c r="AO112" s="297"/>
      <c r="AP112" s="298"/>
      <c r="AQ112" s="359" t="s">
        <v>493</v>
      </c>
      <c r="AR112" s="360"/>
      <c r="AS112" s="360"/>
      <c r="AT112" s="361"/>
      <c r="AU112" s="359" t="s">
        <v>538</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356</v>
      </c>
      <c r="AF115" s="297"/>
      <c r="AG115" s="297"/>
      <c r="AH115" s="298"/>
      <c r="AI115" s="302" t="s">
        <v>362</v>
      </c>
      <c r="AJ115" s="297"/>
      <c r="AK115" s="297"/>
      <c r="AL115" s="298"/>
      <c r="AM115" s="302" t="s">
        <v>471</v>
      </c>
      <c r="AN115" s="297"/>
      <c r="AO115" s="297"/>
      <c r="AP115" s="298"/>
      <c r="AQ115" s="334" t="s">
        <v>539</v>
      </c>
      <c r="AR115" s="335"/>
      <c r="AS115" s="335"/>
      <c r="AT115" s="335"/>
      <c r="AU115" s="335"/>
      <c r="AV115" s="335"/>
      <c r="AW115" s="335"/>
      <c r="AX115" s="336"/>
    </row>
    <row r="116" spans="1:50" ht="23.25" customHeight="1" x14ac:dyDescent="0.15">
      <c r="A116" s="291"/>
      <c r="B116" s="292"/>
      <c r="C116" s="292"/>
      <c r="D116" s="292"/>
      <c r="E116" s="292"/>
      <c r="F116" s="293"/>
      <c r="G116" s="350" t="s">
        <v>556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557</v>
      </c>
      <c r="AC116" s="300"/>
      <c r="AD116" s="301"/>
      <c r="AE116" s="357">
        <v>354</v>
      </c>
      <c r="AF116" s="357"/>
      <c r="AG116" s="357"/>
      <c r="AH116" s="357"/>
      <c r="AI116" s="357">
        <v>314</v>
      </c>
      <c r="AJ116" s="357"/>
      <c r="AK116" s="357"/>
      <c r="AL116" s="357"/>
      <c r="AM116" s="357">
        <v>316</v>
      </c>
      <c r="AN116" s="357"/>
      <c r="AO116" s="357"/>
      <c r="AP116" s="357"/>
      <c r="AQ116" s="363">
        <v>241</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558</v>
      </c>
      <c r="AC117" s="341"/>
      <c r="AD117" s="342"/>
      <c r="AE117" s="305" t="s">
        <v>559</v>
      </c>
      <c r="AF117" s="305"/>
      <c r="AG117" s="305"/>
      <c r="AH117" s="305"/>
      <c r="AI117" s="305" t="s">
        <v>561</v>
      </c>
      <c r="AJ117" s="305"/>
      <c r="AK117" s="305"/>
      <c r="AL117" s="305"/>
      <c r="AM117" s="305" t="s">
        <v>620</v>
      </c>
      <c r="AN117" s="305"/>
      <c r="AO117" s="305"/>
      <c r="AP117" s="305"/>
      <c r="AQ117" s="305" t="s">
        <v>560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356</v>
      </c>
      <c r="AF118" s="297"/>
      <c r="AG118" s="297"/>
      <c r="AH118" s="298"/>
      <c r="AI118" s="302" t="s">
        <v>362</v>
      </c>
      <c r="AJ118" s="297"/>
      <c r="AK118" s="297"/>
      <c r="AL118" s="298"/>
      <c r="AM118" s="302" t="s">
        <v>471</v>
      </c>
      <c r="AN118" s="297"/>
      <c r="AO118" s="297"/>
      <c r="AP118" s="298"/>
      <c r="AQ118" s="334" t="s">
        <v>539</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356</v>
      </c>
      <c r="AF121" s="297"/>
      <c r="AG121" s="297"/>
      <c r="AH121" s="298"/>
      <c r="AI121" s="302" t="s">
        <v>362</v>
      </c>
      <c r="AJ121" s="297"/>
      <c r="AK121" s="297"/>
      <c r="AL121" s="298"/>
      <c r="AM121" s="302" t="s">
        <v>471</v>
      </c>
      <c r="AN121" s="297"/>
      <c r="AO121" s="297"/>
      <c r="AP121" s="298"/>
      <c r="AQ121" s="334" t="s">
        <v>539</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356</v>
      </c>
      <c r="AF124" s="297"/>
      <c r="AG124" s="297"/>
      <c r="AH124" s="298"/>
      <c r="AI124" s="302" t="s">
        <v>362</v>
      </c>
      <c r="AJ124" s="297"/>
      <c r="AK124" s="297"/>
      <c r="AL124" s="298"/>
      <c r="AM124" s="302" t="s">
        <v>471</v>
      </c>
      <c r="AN124" s="297"/>
      <c r="AO124" s="297"/>
      <c r="AP124" s="298"/>
      <c r="AQ124" s="334" t="s">
        <v>539</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356</v>
      </c>
      <c r="AF127" s="297"/>
      <c r="AG127" s="297"/>
      <c r="AH127" s="298"/>
      <c r="AI127" s="302" t="s">
        <v>362</v>
      </c>
      <c r="AJ127" s="297"/>
      <c r="AK127" s="297"/>
      <c r="AL127" s="298"/>
      <c r="AM127" s="302" t="s">
        <v>471</v>
      </c>
      <c r="AN127" s="297"/>
      <c r="AO127" s="297"/>
      <c r="AP127" s="298"/>
      <c r="AQ127" s="334" t="s">
        <v>539</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368</v>
      </c>
      <c r="B130" s="996"/>
      <c r="C130" s="995" t="s">
        <v>365</v>
      </c>
      <c r="D130" s="996"/>
      <c r="E130" s="307" t="s">
        <v>398</v>
      </c>
      <c r="F130" s="308"/>
      <c r="G130" s="309" t="s">
        <v>591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397</v>
      </c>
      <c r="F131" s="238"/>
      <c r="G131" s="234" t="s">
        <v>592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999"/>
      <c r="B132" s="251"/>
      <c r="C132" s="250"/>
      <c r="D132" s="251"/>
      <c r="E132" s="248" t="s">
        <v>366</v>
      </c>
      <c r="F132" s="312"/>
      <c r="G132" s="281" t="s">
        <v>377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356</v>
      </c>
      <c r="AF132" s="264"/>
      <c r="AG132" s="264"/>
      <c r="AH132" s="264"/>
      <c r="AI132" s="264" t="s">
        <v>362</v>
      </c>
      <c r="AJ132" s="264"/>
      <c r="AK132" s="264"/>
      <c r="AL132" s="264"/>
      <c r="AM132" s="264" t="s">
        <v>471</v>
      </c>
      <c r="AN132" s="264"/>
      <c r="AO132" s="264"/>
      <c r="AP132" s="266"/>
      <c r="AQ132" s="266" t="s">
        <v>354</v>
      </c>
      <c r="AR132" s="267"/>
      <c r="AS132" s="267"/>
      <c r="AT132" s="268"/>
      <c r="AU132" s="278" t="s">
        <v>379</v>
      </c>
      <c r="AV132" s="278"/>
      <c r="AW132" s="278"/>
      <c r="AX132" s="279"/>
    </row>
    <row r="133" spans="1:50" ht="18.75" hidden="1"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355</v>
      </c>
      <c r="AT133" s="170"/>
      <c r="AU133" s="134"/>
      <c r="AV133" s="134"/>
      <c r="AW133" s="135" t="s">
        <v>300</v>
      </c>
      <c r="AX133" s="136"/>
    </row>
    <row r="134" spans="1:50" ht="39.75" hidden="1" customHeight="1" x14ac:dyDescent="0.15">
      <c r="A134" s="999"/>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378</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hidden="1"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customHeight="1" x14ac:dyDescent="0.15">
      <c r="A136" s="999"/>
      <c r="B136" s="251"/>
      <c r="C136" s="250"/>
      <c r="D136" s="251"/>
      <c r="E136" s="250"/>
      <c r="F136" s="313"/>
      <c r="G136" s="281" t="s">
        <v>377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356</v>
      </c>
      <c r="AF136" s="264"/>
      <c r="AG136" s="264"/>
      <c r="AH136" s="264"/>
      <c r="AI136" s="264" t="s">
        <v>362</v>
      </c>
      <c r="AJ136" s="264"/>
      <c r="AK136" s="264"/>
      <c r="AL136" s="264"/>
      <c r="AM136" s="264" t="s">
        <v>471</v>
      </c>
      <c r="AN136" s="264"/>
      <c r="AO136" s="264"/>
      <c r="AP136" s="266"/>
      <c r="AQ136" s="266" t="s">
        <v>354</v>
      </c>
      <c r="AR136" s="267"/>
      <c r="AS136" s="267"/>
      <c r="AT136" s="268"/>
      <c r="AU136" s="278" t="s">
        <v>379</v>
      </c>
      <c r="AV136" s="278"/>
      <c r="AW136" s="278"/>
      <c r="AX136" s="279"/>
    </row>
    <row r="137" spans="1:50" ht="18.75"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355</v>
      </c>
      <c r="AT137" s="170"/>
      <c r="AU137" s="134">
        <v>30</v>
      </c>
      <c r="AV137" s="134"/>
      <c r="AW137" s="135" t="s">
        <v>300</v>
      </c>
      <c r="AX137" s="136"/>
    </row>
    <row r="138" spans="1:50" ht="39.75" customHeight="1" x14ac:dyDescent="0.15">
      <c r="A138" s="999"/>
      <c r="B138" s="251"/>
      <c r="C138" s="250"/>
      <c r="D138" s="251"/>
      <c r="E138" s="250"/>
      <c r="F138" s="313"/>
      <c r="G138" s="229" t="s">
        <v>596</v>
      </c>
      <c r="H138" s="159"/>
      <c r="I138" s="159"/>
      <c r="J138" s="159"/>
      <c r="K138" s="159"/>
      <c r="L138" s="159"/>
      <c r="M138" s="159"/>
      <c r="N138" s="159"/>
      <c r="O138" s="159"/>
      <c r="P138" s="159"/>
      <c r="Q138" s="159"/>
      <c r="R138" s="159"/>
      <c r="S138" s="159"/>
      <c r="T138" s="159"/>
      <c r="U138" s="159"/>
      <c r="V138" s="159"/>
      <c r="W138" s="159"/>
      <c r="X138" s="230"/>
      <c r="Y138" s="128" t="s">
        <v>378</v>
      </c>
      <c r="Z138" s="129"/>
      <c r="AA138" s="130"/>
      <c r="AB138" s="280" t="s">
        <v>593</v>
      </c>
      <c r="AC138" s="220"/>
      <c r="AD138" s="220"/>
      <c r="AE138" s="265">
        <v>40.9</v>
      </c>
      <c r="AF138" s="102"/>
      <c r="AG138" s="102"/>
      <c r="AH138" s="102"/>
      <c r="AI138" s="265">
        <v>41.8</v>
      </c>
      <c r="AJ138" s="102"/>
      <c r="AK138" s="102"/>
      <c r="AL138" s="102"/>
      <c r="AM138" s="265">
        <v>42.1</v>
      </c>
      <c r="AN138" s="102"/>
      <c r="AO138" s="102"/>
      <c r="AP138" s="102"/>
      <c r="AQ138" s="265" t="s">
        <v>595</v>
      </c>
      <c r="AR138" s="102"/>
      <c r="AS138" s="102"/>
      <c r="AT138" s="102"/>
      <c r="AU138" s="265" t="s">
        <v>595</v>
      </c>
      <c r="AV138" s="102"/>
      <c r="AW138" s="102"/>
      <c r="AX138" s="221"/>
    </row>
    <row r="139" spans="1:50" ht="39.75"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301</v>
      </c>
      <c r="AC139" s="131"/>
      <c r="AD139" s="131"/>
      <c r="AE139" s="265" t="s">
        <v>594</v>
      </c>
      <c r="AF139" s="102"/>
      <c r="AG139" s="102"/>
      <c r="AH139" s="102"/>
      <c r="AI139" s="265" t="s">
        <v>594</v>
      </c>
      <c r="AJ139" s="102"/>
      <c r="AK139" s="102"/>
      <c r="AL139" s="102"/>
      <c r="AM139" s="265" t="s">
        <v>594</v>
      </c>
      <c r="AN139" s="102"/>
      <c r="AO139" s="102"/>
      <c r="AP139" s="102"/>
      <c r="AQ139" s="265" t="s">
        <v>594</v>
      </c>
      <c r="AR139" s="102"/>
      <c r="AS139" s="102"/>
      <c r="AT139" s="102"/>
      <c r="AU139" s="265">
        <v>44</v>
      </c>
      <c r="AV139" s="102"/>
      <c r="AW139" s="102"/>
      <c r="AX139" s="221"/>
    </row>
    <row r="140" spans="1:50" ht="18.75" hidden="1" customHeight="1" x14ac:dyDescent="0.15">
      <c r="A140" s="999"/>
      <c r="B140" s="251"/>
      <c r="C140" s="250"/>
      <c r="D140" s="251"/>
      <c r="E140" s="250"/>
      <c r="F140" s="313"/>
      <c r="G140" s="281" t="s">
        <v>377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356</v>
      </c>
      <c r="AF140" s="264"/>
      <c r="AG140" s="264"/>
      <c r="AH140" s="264"/>
      <c r="AI140" s="264" t="s">
        <v>362</v>
      </c>
      <c r="AJ140" s="264"/>
      <c r="AK140" s="264"/>
      <c r="AL140" s="264"/>
      <c r="AM140" s="264" t="s">
        <v>471</v>
      </c>
      <c r="AN140" s="264"/>
      <c r="AO140" s="264"/>
      <c r="AP140" s="266"/>
      <c r="AQ140" s="266" t="s">
        <v>354</v>
      </c>
      <c r="AR140" s="267"/>
      <c r="AS140" s="267"/>
      <c r="AT140" s="268"/>
      <c r="AU140" s="278" t="s">
        <v>379</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355</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378</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356</v>
      </c>
      <c r="AF144" s="264"/>
      <c r="AG144" s="264"/>
      <c r="AH144" s="264"/>
      <c r="AI144" s="264" t="s">
        <v>362</v>
      </c>
      <c r="AJ144" s="264"/>
      <c r="AK144" s="264"/>
      <c r="AL144" s="264"/>
      <c r="AM144" s="264" t="s">
        <v>471</v>
      </c>
      <c r="AN144" s="264"/>
      <c r="AO144" s="264"/>
      <c r="AP144" s="266"/>
      <c r="AQ144" s="266" t="s">
        <v>354</v>
      </c>
      <c r="AR144" s="267"/>
      <c r="AS144" s="267"/>
      <c r="AT144" s="268"/>
      <c r="AU144" s="278" t="s">
        <v>379</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355</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378</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356</v>
      </c>
      <c r="AF148" s="264"/>
      <c r="AG148" s="264"/>
      <c r="AH148" s="264"/>
      <c r="AI148" s="264" t="s">
        <v>362</v>
      </c>
      <c r="AJ148" s="264"/>
      <c r="AK148" s="264"/>
      <c r="AL148" s="264"/>
      <c r="AM148" s="264" t="s">
        <v>471</v>
      </c>
      <c r="AN148" s="264"/>
      <c r="AO148" s="264"/>
      <c r="AP148" s="266"/>
      <c r="AQ148" s="266" t="s">
        <v>354</v>
      </c>
      <c r="AR148" s="267"/>
      <c r="AS148" s="267"/>
      <c r="AT148" s="268"/>
      <c r="AU148" s="278" t="s">
        <v>379</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355</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378</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380</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381</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380</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380</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380</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380</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9"/>
      <c r="B188" s="251"/>
      <c r="C188" s="250"/>
      <c r="D188" s="251"/>
      <c r="E188" s="158" t="s">
        <v>617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21.75" hidden="1" customHeight="1" x14ac:dyDescent="0.15">
      <c r="A190" s="999"/>
      <c r="B190" s="251"/>
      <c r="C190" s="250"/>
      <c r="D190" s="251"/>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21.75" hidden="1" customHeight="1" x14ac:dyDescent="0.15">
      <c r="A191" s="999"/>
      <c r="B191" s="251"/>
      <c r="C191" s="250"/>
      <c r="D191" s="251"/>
      <c r="E191" s="237" t="s">
        <v>397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21.75" hidden="1" customHeight="1" x14ac:dyDescent="0.15">
      <c r="A192" s="999"/>
      <c r="B192" s="251"/>
      <c r="C192" s="250"/>
      <c r="D192" s="251"/>
      <c r="E192" s="248" t="s">
        <v>366</v>
      </c>
      <c r="F192" s="312"/>
      <c r="G192" s="281" t="s">
        <v>377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356</v>
      </c>
      <c r="AF192" s="264"/>
      <c r="AG192" s="264"/>
      <c r="AH192" s="264"/>
      <c r="AI192" s="264" t="s">
        <v>362</v>
      </c>
      <c r="AJ192" s="264"/>
      <c r="AK192" s="264"/>
      <c r="AL192" s="264"/>
      <c r="AM192" s="264" t="s">
        <v>471</v>
      </c>
      <c r="AN192" s="264"/>
      <c r="AO192" s="264"/>
      <c r="AP192" s="266"/>
      <c r="AQ192" s="266" t="s">
        <v>354</v>
      </c>
      <c r="AR192" s="267"/>
      <c r="AS192" s="267"/>
      <c r="AT192" s="268"/>
      <c r="AU192" s="278" t="s">
        <v>379</v>
      </c>
      <c r="AV192" s="278"/>
      <c r="AW192" s="278"/>
      <c r="AX192" s="279"/>
    </row>
    <row r="193" spans="1:50" ht="21.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355</v>
      </c>
      <c r="AT193" s="170"/>
      <c r="AU193" s="134"/>
      <c r="AV193" s="134"/>
      <c r="AW193" s="135" t="s">
        <v>300</v>
      </c>
      <c r="AX193" s="136"/>
    </row>
    <row r="194" spans="1:50" ht="21.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378</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21.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21.75" hidden="1" customHeight="1" x14ac:dyDescent="0.15">
      <c r="A196" s="999"/>
      <c r="B196" s="251"/>
      <c r="C196" s="250"/>
      <c r="D196" s="251"/>
      <c r="E196" s="250"/>
      <c r="F196" s="313"/>
      <c r="G196" s="281" t="s">
        <v>377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356</v>
      </c>
      <c r="AF196" s="264"/>
      <c r="AG196" s="264"/>
      <c r="AH196" s="264"/>
      <c r="AI196" s="264" t="s">
        <v>362</v>
      </c>
      <c r="AJ196" s="264"/>
      <c r="AK196" s="264"/>
      <c r="AL196" s="264"/>
      <c r="AM196" s="264" t="s">
        <v>471</v>
      </c>
      <c r="AN196" s="264"/>
      <c r="AO196" s="264"/>
      <c r="AP196" s="266"/>
      <c r="AQ196" s="266" t="s">
        <v>354</v>
      </c>
      <c r="AR196" s="267"/>
      <c r="AS196" s="267"/>
      <c r="AT196" s="268"/>
      <c r="AU196" s="278" t="s">
        <v>379</v>
      </c>
      <c r="AV196" s="278"/>
      <c r="AW196" s="278"/>
      <c r="AX196" s="279"/>
    </row>
    <row r="197" spans="1:50" ht="21.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355</v>
      </c>
      <c r="AT197" s="170"/>
      <c r="AU197" s="134"/>
      <c r="AV197" s="134"/>
      <c r="AW197" s="135" t="s">
        <v>300</v>
      </c>
      <c r="AX197" s="136"/>
    </row>
    <row r="198" spans="1:50" ht="21.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378</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21.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21.75" hidden="1" customHeight="1" x14ac:dyDescent="0.15">
      <c r="A200" s="999"/>
      <c r="B200" s="251"/>
      <c r="C200" s="250"/>
      <c r="D200" s="251"/>
      <c r="E200" s="250"/>
      <c r="F200" s="313"/>
      <c r="G200" s="281" t="s">
        <v>377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356</v>
      </c>
      <c r="AF200" s="264"/>
      <c r="AG200" s="264"/>
      <c r="AH200" s="264"/>
      <c r="AI200" s="264" t="s">
        <v>362</v>
      </c>
      <c r="AJ200" s="264"/>
      <c r="AK200" s="264"/>
      <c r="AL200" s="264"/>
      <c r="AM200" s="264" t="s">
        <v>471</v>
      </c>
      <c r="AN200" s="264"/>
      <c r="AO200" s="264"/>
      <c r="AP200" s="266"/>
      <c r="AQ200" s="266" t="s">
        <v>354</v>
      </c>
      <c r="AR200" s="267"/>
      <c r="AS200" s="267"/>
      <c r="AT200" s="268"/>
      <c r="AU200" s="278" t="s">
        <v>379</v>
      </c>
      <c r="AV200" s="278"/>
      <c r="AW200" s="278"/>
      <c r="AX200" s="279"/>
    </row>
    <row r="201" spans="1:50" ht="21.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355</v>
      </c>
      <c r="AT201" s="170"/>
      <c r="AU201" s="134"/>
      <c r="AV201" s="134"/>
      <c r="AW201" s="135" t="s">
        <v>300</v>
      </c>
      <c r="AX201" s="136"/>
    </row>
    <row r="202" spans="1:50" ht="21.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378</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21.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21.75" hidden="1" customHeight="1" x14ac:dyDescent="0.15">
      <c r="A204" s="999"/>
      <c r="B204" s="251"/>
      <c r="C204" s="250"/>
      <c r="D204" s="251"/>
      <c r="E204" s="250"/>
      <c r="F204" s="313"/>
      <c r="G204" s="281" t="s">
        <v>377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356</v>
      </c>
      <c r="AF204" s="264"/>
      <c r="AG204" s="264"/>
      <c r="AH204" s="264"/>
      <c r="AI204" s="264" t="s">
        <v>362</v>
      </c>
      <c r="AJ204" s="264"/>
      <c r="AK204" s="264"/>
      <c r="AL204" s="264"/>
      <c r="AM204" s="264" t="s">
        <v>471</v>
      </c>
      <c r="AN204" s="264"/>
      <c r="AO204" s="264"/>
      <c r="AP204" s="266"/>
      <c r="AQ204" s="266" t="s">
        <v>354</v>
      </c>
      <c r="AR204" s="267"/>
      <c r="AS204" s="267"/>
      <c r="AT204" s="268"/>
      <c r="AU204" s="278" t="s">
        <v>379</v>
      </c>
      <c r="AV204" s="278"/>
      <c r="AW204" s="278"/>
      <c r="AX204" s="279"/>
    </row>
    <row r="205" spans="1:50" ht="21.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355</v>
      </c>
      <c r="AT205" s="170"/>
      <c r="AU205" s="134"/>
      <c r="AV205" s="134"/>
      <c r="AW205" s="135" t="s">
        <v>300</v>
      </c>
      <c r="AX205" s="136"/>
    </row>
    <row r="206" spans="1:50" ht="21.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378</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21.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21.75" hidden="1" customHeight="1" x14ac:dyDescent="0.15">
      <c r="A208" s="999"/>
      <c r="B208" s="251"/>
      <c r="C208" s="250"/>
      <c r="D208" s="251"/>
      <c r="E208" s="250"/>
      <c r="F208" s="313"/>
      <c r="G208" s="281" t="s">
        <v>377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356</v>
      </c>
      <c r="AF208" s="264"/>
      <c r="AG208" s="264"/>
      <c r="AH208" s="264"/>
      <c r="AI208" s="264" t="s">
        <v>362</v>
      </c>
      <c r="AJ208" s="264"/>
      <c r="AK208" s="264"/>
      <c r="AL208" s="264"/>
      <c r="AM208" s="264" t="s">
        <v>471</v>
      </c>
      <c r="AN208" s="264"/>
      <c r="AO208" s="264"/>
      <c r="AP208" s="266"/>
      <c r="AQ208" s="266" t="s">
        <v>354</v>
      </c>
      <c r="AR208" s="267"/>
      <c r="AS208" s="267"/>
      <c r="AT208" s="268"/>
      <c r="AU208" s="278" t="s">
        <v>379</v>
      </c>
      <c r="AV208" s="278"/>
      <c r="AW208" s="278"/>
      <c r="AX208" s="279"/>
    </row>
    <row r="209" spans="1:50" ht="21.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355</v>
      </c>
      <c r="AT209" s="170"/>
      <c r="AU209" s="134"/>
      <c r="AV209" s="134"/>
      <c r="AW209" s="135" t="s">
        <v>300</v>
      </c>
      <c r="AX209" s="136"/>
    </row>
    <row r="210" spans="1:50" ht="21.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378</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21.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1.75" hidden="1" customHeight="1" x14ac:dyDescent="0.15">
      <c r="A212" s="999"/>
      <c r="B212" s="251"/>
      <c r="C212" s="250"/>
      <c r="D212" s="251"/>
      <c r="E212" s="250"/>
      <c r="F212" s="313"/>
      <c r="G212" s="271" t="s">
        <v>380</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381</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1.7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1.7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1.7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1.7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1.7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1.7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1.75" hidden="1" customHeight="1" x14ac:dyDescent="0.15">
      <c r="A219" s="999"/>
      <c r="B219" s="251"/>
      <c r="C219" s="250"/>
      <c r="D219" s="251"/>
      <c r="E219" s="250"/>
      <c r="F219" s="313"/>
      <c r="G219" s="271" t="s">
        <v>380</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1.7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1.7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1.7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1.7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1.7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1.7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1.75" hidden="1" customHeight="1" x14ac:dyDescent="0.15">
      <c r="A226" s="999"/>
      <c r="B226" s="251"/>
      <c r="C226" s="250"/>
      <c r="D226" s="251"/>
      <c r="E226" s="250"/>
      <c r="F226" s="313"/>
      <c r="G226" s="271" t="s">
        <v>380</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1.7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1.7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1.7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1.7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1.7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1.7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1.75" hidden="1" customHeight="1" x14ac:dyDescent="0.15">
      <c r="A233" s="999"/>
      <c r="B233" s="251"/>
      <c r="C233" s="250"/>
      <c r="D233" s="251"/>
      <c r="E233" s="250"/>
      <c r="F233" s="313"/>
      <c r="G233" s="271" t="s">
        <v>380</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1.7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1.7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1.7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1.7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1.7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1.7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1.75" hidden="1" customHeight="1" x14ac:dyDescent="0.15">
      <c r="A240" s="999"/>
      <c r="B240" s="251"/>
      <c r="C240" s="250"/>
      <c r="D240" s="251"/>
      <c r="E240" s="250"/>
      <c r="F240" s="313"/>
      <c r="G240" s="271" t="s">
        <v>380</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1.7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1.7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1.7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1.7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1.7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1.7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1.75" hidden="1" customHeight="1" x14ac:dyDescent="0.15">
      <c r="A247" s="999"/>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1.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1.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21.75" hidden="1" customHeight="1" x14ac:dyDescent="0.15">
      <c r="A250" s="999"/>
      <c r="B250" s="251"/>
      <c r="C250" s="250"/>
      <c r="D250" s="251"/>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21.75" hidden="1" customHeight="1" x14ac:dyDescent="0.15">
      <c r="A251" s="999"/>
      <c r="B251" s="251"/>
      <c r="C251" s="250"/>
      <c r="D251" s="251"/>
      <c r="E251" s="237" t="s">
        <v>397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21.75" hidden="1" customHeight="1" x14ac:dyDescent="0.15">
      <c r="A252" s="999"/>
      <c r="B252" s="251"/>
      <c r="C252" s="250"/>
      <c r="D252" s="251"/>
      <c r="E252" s="248" t="s">
        <v>366</v>
      </c>
      <c r="F252" s="312"/>
      <c r="G252" s="281" t="s">
        <v>377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356</v>
      </c>
      <c r="AF252" s="264"/>
      <c r="AG252" s="264"/>
      <c r="AH252" s="264"/>
      <c r="AI252" s="264" t="s">
        <v>362</v>
      </c>
      <c r="AJ252" s="264"/>
      <c r="AK252" s="264"/>
      <c r="AL252" s="264"/>
      <c r="AM252" s="264" t="s">
        <v>471</v>
      </c>
      <c r="AN252" s="264"/>
      <c r="AO252" s="264"/>
      <c r="AP252" s="266"/>
      <c r="AQ252" s="266" t="s">
        <v>354</v>
      </c>
      <c r="AR252" s="267"/>
      <c r="AS252" s="267"/>
      <c r="AT252" s="268"/>
      <c r="AU252" s="278" t="s">
        <v>379</v>
      </c>
      <c r="AV252" s="278"/>
      <c r="AW252" s="278"/>
      <c r="AX252" s="279"/>
    </row>
    <row r="253" spans="1:50" ht="21.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355</v>
      </c>
      <c r="AT253" s="170"/>
      <c r="AU253" s="134"/>
      <c r="AV253" s="134"/>
      <c r="AW253" s="135" t="s">
        <v>300</v>
      </c>
      <c r="AX253" s="136"/>
    </row>
    <row r="254" spans="1:50" ht="21.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378</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21.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21.75" hidden="1" customHeight="1" x14ac:dyDescent="0.15">
      <c r="A256" s="999"/>
      <c r="B256" s="251"/>
      <c r="C256" s="250"/>
      <c r="D256" s="251"/>
      <c r="E256" s="250"/>
      <c r="F256" s="313"/>
      <c r="G256" s="281" t="s">
        <v>377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356</v>
      </c>
      <c r="AF256" s="264"/>
      <c r="AG256" s="264"/>
      <c r="AH256" s="264"/>
      <c r="AI256" s="264" t="s">
        <v>362</v>
      </c>
      <c r="AJ256" s="264"/>
      <c r="AK256" s="264"/>
      <c r="AL256" s="264"/>
      <c r="AM256" s="264" t="s">
        <v>471</v>
      </c>
      <c r="AN256" s="264"/>
      <c r="AO256" s="264"/>
      <c r="AP256" s="266"/>
      <c r="AQ256" s="266" t="s">
        <v>354</v>
      </c>
      <c r="AR256" s="267"/>
      <c r="AS256" s="267"/>
      <c r="AT256" s="268"/>
      <c r="AU256" s="278" t="s">
        <v>379</v>
      </c>
      <c r="AV256" s="278"/>
      <c r="AW256" s="278"/>
      <c r="AX256" s="279"/>
    </row>
    <row r="257" spans="1:50" ht="21.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355</v>
      </c>
      <c r="AT257" s="170"/>
      <c r="AU257" s="134"/>
      <c r="AV257" s="134"/>
      <c r="AW257" s="135" t="s">
        <v>300</v>
      </c>
      <c r="AX257" s="136"/>
    </row>
    <row r="258" spans="1:50" ht="21.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378</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21.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21.75" hidden="1" customHeight="1" x14ac:dyDescent="0.15">
      <c r="A260" s="999"/>
      <c r="B260" s="251"/>
      <c r="C260" s="250"/>
      <c r="D260" s="251"/>
      <c r="E260" s="250"/>
      <c r="F260" s="313"/>
      <c r="G260" s="281" t="s">
        <v>377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356</v>
      </c>
      <c r="AF260" s="264"/>
      <c r="AG260" s="264"/>
      <c r="AH260" s="264"/>
      <c r="AI260" s="264" t="s">
        <v>362</v>
      </c>
      <c r="AJ260" s="264"/>
      <c r="AK260" s="264"/>
      <c r="AL260" s="264"/>
      <c r="AM260" s="264" t="s">
        <v>471</v>
      </c>
      <c r="AN260" s="264"/>
      <c r="AO260" s="264"/>
      <c r="AP260" s="266"/>
      <c r="AQ260" s="266" t="s">
        <v>354</v>
      </c>
      <c r="AR260" s="267"/>
      <c r="AS260" s="267"/>
      <c r="AT260" s="268"/>
      <c r="AU260" s="278" t="s">
        <v>379</v>
      </c>
      <c r="AV260" s="278"/>
      <c r="AW260" s="278"/>
      <c r="AX260" s="279"/>
    </row>
    <row r="261" spans="1:50" ht="21.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355</v>
      </c>
      <c r="AT261" s="170"/>
      <c r="AU261" s="134"/>
      <c r="AV261" s="134"/>
      <c r="AW261" s="135" t="s">
        <v>300</v>
      </c>
      <c r="AX261" s="136"/>
    </row>
    <row r="262" spans="1:50" ht="21.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378</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21.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21.75" hidden="1" customHeight="1" x14ac:dyDescent="0.15">
      <c r="A264" s="999"/>
      <c r="B264" s="251"/>
      <c r="C264" s="250"/>
      <c r="D264" s="251"/>
      <c r="E264" s="250"/>
      <c r="F264" s="313"/>
      <c r="G264" s="271" t="s">
        <v>377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356</v>
      </c>
      <c r="AF264" s="179"/>
      <c r="AG264" s="179"/>
      <c r="AH264" s="179"/>
      <c r="AI264" s="179" t="s">
        <v>362</v>
      </c>
      <c r="AJ264" s="179"/>
      <c r="AK264" s="179"/>
      <c r="AL264" s="179"/>
      <c r="AM264" s="179" t="s">
        <v>471</v>
      </c>
      <c r="AN264" s="179"/>
      <c r="AO264" s="179"/>
      <c r="AP264" s="174"/>
      <c r="AQ264" s="174" t="s">
        <v>354</v>
      </c>
      <c r="AR264" s="167"/>
      <c r="AS264" s="167"/>
      <c r="AT264" s="168"/>
      <c r="AU264" s="132" t="s">
        <v>379</v>
      </c>
      <c r="AV264" s="132"/>
      <c r="AW264" s="132"/>
      <c r="AX264" s="133"/>
    </row>
    <row r="265" spans="1:50" ht="21.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355</v>
      </c>
      <c r="AT265" s="170"/>
      <c r="AU265" s="134"/>
      <c r="AV265" s="134"/>
      <c r="AW265" s="135" t="s">
        <v>300</v>
      </c>
      <c r="AX265" s="136"/>
    </row>
    <row r="266" spans="1:50" ht="21.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378</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21.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21.75" hidden="1" customHeight="1" x14ac:dyDescent="0.15">
      <c r="A268" s="999"/>
      <c r="B268" s="251"/>
      <c r="C268" s="250"/>
      <c r="D268" s="251"/>
      <c r="E268" s="250"/>
      <c r="F268" s="313"/>
      <c r="G268" s="281" t="s">
        <v>377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356</v>
      </c>
      <c r="AF268" s="264"/>
      <c r="AG268" s="264"/>
      <c r="AH268" s="264"/>
      <c r="AI268" s="264" t="s">
        <v>362</v>
      </c>
      <c r="AJ268" s="264"/>
      <c r="AK268" s="264"/>
      <c r="AL268" s="264"/>
      <c r="AM268" s="264" t="s">
        <v>471</v>
      </c>
      <c r="AN268" s="264"/>
      <c r="AO268" s="264"/>
      <c r="AP268" s="266"/>
      <c r="AQ268" s="266" t="s">
        <v>354</v>
      </c>
      <c r="AR268" s="267"/>
      <c r="AS268" s="267"/>
      <c r="AT268" s="268"/>
      <c r="AU268" s="278" t="s">
        <v>379</v>
      </c>
      <c r="AV268" s="278"/>
      <c r="AW268" s="278"/>
      <c r="AX268" s="279"/>
    </row>
    <row r="269" spans="1:50" ht="21.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355</v>
      </c>
      <c r="AT269" s="170"/>
      <c r="AU269" s="134"/>
      <c r="AV269" s="134"/>
      <c r="AW269" s="135" t="s">
        <v>300</v>
      </c>
      <c r="AX269" s="136"/>
    </row>
    <row r="270" spans="1:50" ht="21.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378</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21.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1.75" hidden="1" customHeight="1" x14ac:dyDescent="0.15">
      <c r="A272" s="999"/>
      <c r="B272" s="251"/>
      <c r="C272" s="250"/>
      <c r="D272" s="251"/>
      <c r="E272" s="250"/>
      <c r="F272" s="313"/>
      <c r="G272" s="271" t="s">
        <v>380</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381</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1.7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1.7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1.7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1.7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1.7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1.7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1.75" hidden="1" customHeight="1" x14ac:dyDescent="0.15">
      <c r="A279" s="999"/>
      <c r="B279" s="251"/>
      <c r="C279" s="250"/>
      <c r="D279" s="251"/>
      <c r="E279" s="250"/>
      <c r="F279" s="313"/>
      <c r="G279" s="271" t="s">
        <v>380</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1.7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1.7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1.7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1.7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1.7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1.7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1.75" hidden="1" customHeight="1" x14ac:dyDescent="0.15">
      <c r="A286" s="999"/>
      <c r="B286" s="251"/>
      <c r="C286" s="250"/>
      <c r="D286" s="251"/>
      <c r="E286" s="250"/>
      <c r="F286" s="313"/>
      <c r="G286" s="271" t="s">
        <v>380</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1.7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1.7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1.7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1.7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1.7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1.7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1.75" hidden="1" customHeight="1" x14ac:dyDescent="0.15">
      <c r="A293" s="999"/>
      <c r="B293" s="251"/>
      <c r="C293" s="250"/>
      <c r="D293" s="251"/>
      <c r="E293" s="250"/>
      <c r="F293" s="313"/>
      <c r="G293" s="271" t="s">
        <v>380</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1.7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1.7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1.7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1.7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1.7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1.7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1.75" hidden="1" customHeight="1" x14ac:dyDescent="0.15">
      <c r="A300" s="999"/>
      <c r="B300" s="251"/>
      <c r="C300" s="250"/>
      <c r="D300" s="251"/>
      <c r="E300" s="250"/>
      <c r="F300" s="313"/>
      <c r="G300" s="271" t="s">
        <v>380</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1.7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1.7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1.7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1.7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1.7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1.7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1.75" hidden="1" customHeight="1" x14ac:dyDescent="0.15">
      <c r="A307" s="999"/>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1.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1.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21.75" hidden="1" customHeight="1" x14ac:dyDescent="0.15">
      <c r="A310" s="999"/>
      <c r="B310" s="251"/>
      <c r="C310" s="250"/>
      <c r="D310" s="251"/>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21.75" hidden="1" customHeight="1" x14ac:dyDescent="0.15">
      <c r="A311" s="999"/>
      <c r="B311" s="251"/>
      <c r="C311" s="250"/>
      <c r="D311" s="251"/>
      <c r="E311" s="237" t="s">
        <v>397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21.75" hidden="1" customHeight="1" x14ac:dyDescent="0.15">
      <c r="A312" s="999"/>
      <c r="B312" s="251"/>
      <c r="C312" s="250"/>
      <c r="D312" s="251"/>
      <c r="E312" s="248" t="s">
        <v>366</v>
      </c>
      <c r="F312" s="312"/>
      <c r="G312" s="281" t="s">
        <v>377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356</v>
      </c>
      <c r="AF312" s="264"/>
      <c r="AG312" s="264"/>
      <c r="AH312" s="264"/>
      <c r="AI312" s="264" t="s">
        <v>362</v>
      </c>
      <c r="AJ312" s="264"/>
      <c r="AK312" s="264"/>
      <c r="AL312" s="264"/>
      <c r="AM312" s="264" t="s">
        <v>471</v>
      </c>
      <c r="AN312" s="264"/>
      <c r="AO312" s="264"/>
      <c r="AP312" s="266"/>
      <c r="AQ312" s="266" t="s">
        <v>354</v>
      </c>
      <c r="AR312" s="267"/>
      <c r="AS312" s="267"/>
      <c r="AT312" s="268"/>
      <c r="AU312" s="278" t="s">
        <v>379</v>
      </c>
      <c r="AV312" s="278"/>
      <c r="AW312" s="278"/>
      <c r="AX312" s="279"/>
    </row>
    <row r="313" spans="1:50" ht="21.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355</v>
      </c>
      <c r="AT313" s="170"/>
      <c r="AU313" s="134"/>
      <c r="AV313" s="134"/>
      <c r="AW313" s="135" t="s">
        <v>300</v>
      </c>
      <c r="AX313" s="136"/>
    </row>
    <row r="314" spans="1:50" ht="21.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378</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21.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21.75" hidden="1" customHeight="1" x14ac:dyDescent="0.15">
      <c r="A316" s="999"/>
      <c r="B316" s="251"/>
      <c r="C316" s="250"/>
      <c r="D316" s="251"/>
      <c r="E316" s="250"/>
      <c r="F316" s="313"/>
      <c r="G316" s="281" t="s">
        <v>377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356</v>
      </c>
      <c r="AF316" s="264"/>
      <c r="AG316" s="264"/>
      <c r="AH316" s="264"/>
      <c r="AI316" s="264" t="s">
        <v>362</v>
      </c>
      <c r="AJ316" s="264"/>
      <c r="AK316" s="264"/>
      <c r="AL316" s="264"/>
      <c r="AM316" s="264" t="s">
        <v>471</v>
      </c>
      <c r="AN316" s="264"/>
      <c r="AO316" s="264"/>
      <c r="AP316" s="266"/>
      <c r="AQ316" s="266" t="s">
        <v>354</v>
      </c>
      <c r="AR316" s="267"/>
      <c r="AS316" s="267"/>
      <c r="AT316" s="268"/>
      <c r="AU316" s="278" t="s">
        <v>379</v>
      </c>
      <c r="AV316" s="278"/>
      <c r="AW316" s="278"/>
      <c r="AX316" s="279"/>
    </row>
    <row r="317" spans="1:50" ht="21.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355</v>
      </c>
      <c r="AT317" s="170"/>
      <c r="AU317" s="134"/>
      <c r="AV317" s="134"/>
      <c r="AW317" s="135" t="s">
        <v>300</v>
      </c>
      <c r="AX317" s="136"/>
    </row>
    <row r="318" spans="1:50" ht="21.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378</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21.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21.75" hidden="1" customHeight="1" x14ac:dyDescent="0.15">
      <c r="A320" s="999"/>
      <c r="B320" s="251"/>
      <c r="C320" s="250"/>
      <c r="D320" s="251"/>
      <c r="E320" s="250"/>
      <c r="F320" s="313"/>
      <c r="G320" s="281" t="s">
        <v>377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356</v>
      </c>
      <c r="AF320" s="264"/>
      <c r="AG320" s="264"/>
      <c r="AH320" s="264"/>
      <c r="AI320" s="264" t="s">
        <v>362</v>
      </c>
      <c r="AJ320" s="264"/>
      <c r="AK320" s="264"/>
      <c r="AL320" s="264"/>
      <c r="AM320" s="264" t="s">
        <v>471</v>
      </c>
      <c r="AN320" s="264"/>
      <c r="AO320" s="264"/>
      <c r="AP320" s="266"/>
      <c r="AQ320" s="266" t="s">
        <v>354</v>
      </c>
      <c r="AR320" s="267"/>
      <c r="AS320" s="267"/>
      <c r="AT320" s="268"/>
      <c r="AU320" s="278" t="s">
        <v>379</v>
      </c>
      <c r="AV320" s="278"/>
      <c r="AW320" s="278"/>
      <c r="AX320" s="279"/>
    </row>
    <row r="321" spans="1:50" ht="21.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355</v>
      </c>
      <c r="AT321" s="170"/>
      <c r="AU321" s="134"/>
      <c r="AV321" s="134"/>
      <c r="AW321" s="135" t="s">
        <v>300</v>
      </c>
      <c r="AX321" s="136"/>
    </row>
    <row r="322" spans="1:50" ht="21.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378</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21.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21.75" hidden="1" customHeight="1" x14ac:dyDescent="0.15">
      <c r="A324" s="999"/>
      <c r="B324" s="251"/>
      <c r="C324" s="250"/>
      <c r="D324" s="251"/>
      <c r="E324" s="250"/>
      <c r="F324" s="313"/>
      <c r="G324" s="281" t="s">
        <v>377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356</v>
      </c>
      <c r="AF324" s="264"/>
      <c r="AG324" s="264"/>
      <c r="AH324" s="264"/>
      <c r="AI324" s="264" t="s">
        <v>362</v>
      </c>
      <c r="AJ324" s="264"/>
      <c r="AK324" s="264"/>
      <c r="AL324" s="264"/>
      <c r="AM324" s="264" t="s">
        <v>471</v>
      </c>
      <c r="AN324" s="264"/>
      <c r="AO324" s="264"/>
      <c r="AP324" s="266"/>
      <c r="AQ324" s="266" t="s">
        <v>354</v>
      </c>
      <c r="AR324" s="267"/>
      <c r="AS324" s="267"/>
      <c r="AT324" s="268"/>
      <c r="AU324" s="278" t="s">
        <v>379</v>
      </c>
      <c r="AV324" s="278"/>
      <c r="AW324" s="278"/>
      <c r="AX324" s="279"/>
    </row>
    <row r="325" spans="1:50" ht="21.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355</v>
      </c>
      <c r="AT325" s="170"/>
      <c r="AU325" s="134"/>
      <c r="AV325" s="134"/>
      <c r="AW325" s="135" t="s">
        <v>300</v>
      </c>
      <c r="AX325" s="136"/>
    </row>
    <row r="326" spans="1:50" ht="21.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378</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21.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21.75" hidden="1" customHeight="1" x14ac:dyDescent="0.15">
      <c r="A328" s="999"/>
      <c r="B328" s="251"/>
      <c r="C328" s="250"/>
      <c r="D328" s="251"/>
      <c r="E328" s="250"/>
      <c r="F328" s="313"/>
      <c r="G328" s="281" t="s">
        <v>377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356</v>
      </c>
      <c r="AF328" s="264"/>
      <c r="AG328" s="264"/>
      <c r="AH328" s="264"/>
      <c r="AI328" s="264" t="s">
        <v>362</v>
      </c>
      <c r="AJ328" s="264"/>
      <c r="AK328" s="264"/>
      <c r="AL328" s="264"/>
      <c r="AM328" s="264" t="s">
        <v>471</v>
      </c>
      <c r="AN328" s="264"/>
      <c r="AO328" s="264"/>
      <c r="AP328" s="266"/>
      <c r="AQ328" s="266" t="s">
        <v>354</v>
      </c>
      <c r="AR328" s="267"/>
      <c r="AS328" s="267"/>
      <c r="AT328" s="268"/>
      <c r="AU328" s="278" t="s">
        <v>379</v>
      </c>
      <c r="AV328" s="278"/>
      <c r="AW328" s="278"/>
      <c r="AX328" s="279"/>
    </row>
    <row r="329" spans="1:50" ht="21.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355</v>
      </c>
      <c r="AT329" s="170"/>
      <c r="AU329" s="134"/>
      <c r="AV329" s="134"/>
      <c r="AW329" s="135" t="s">
        <v>300</v>
      </c>
      <c r="AX329" s="136"/>
    </row>
    <row r="330" spans="1:50" ht="21.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378</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21.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1.75" hidden="1" customHeight="1" x14ac:dyDescent="0.15">
      <c r="A332" s="999"/>
      <c r="B332" s="251"/>
      <c r="C332" s="250"/>
      <c r="D332" s="251"/>
      <c r="E332" s="250"/>
      <c r="F332" s="313"/>
      <c r="G332" s="271" t="s">
        <v>380</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381</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1.7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1.7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1.7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1.7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1.7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1.7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1.75" hidden="1" customHeight="1" x14ac:dyDescent="0.15">
      <c r="A339" s="999"/>
      <c r="B339" s="251"/>
      <c r="C339" s="250"/>
      <c r="D339" s="251"/>
      <c r="E339" s="250"/>
      <c r="F339" s="313"/>
      <c r="G339" s="271" t="s">
        <v>380</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1.7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1.7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1.7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1.7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1.7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1.7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1.75" hidden="1" customHeight="1" x14ac:dyDescent="0.15">
      <c r="A346" s="999"/>
      <c r="B346" s="251"/>
      <c r="C346" s="250"/>
      <c r="D346" s="251"/>
      <c r="E346" s="250"/>
      <c r="F346" s="313"/>
      <c r="G346" s="271" t="s">
        <v>380</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1.7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1.7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1.7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1.7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1.7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1.7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1.75" hidden="1" customHeight="1" x14ac:dyDescent="0.15">
      <c r="A353" s="999"/>
      <c r="B353" s="251"/>
      <c r="C353" s="250"/>
      <c r="D353" s="251"/>
      <c r="E353" s="250"/>
      <c r="F353" s="313"/>
      <c r="G353" s="271" t="s">
        <v>380</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1.7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1.7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1.7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1.7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1.7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1.7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1.75" hidden="1" customHeight="1" x14ac:dyDescent="0.15">
      <c r="A360" s="999"/>
      <c r="B360" s="251"/>
      <c r="C360" s="250"/>
      <c r="D360" s="251"/>
      <c r="E360" s="250"/>
      <c r="F360" s="313"/>
      <c r="G360" s="271" t="s">
        <v>380</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1.7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1.7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1.7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1.7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1.7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1.7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1.75" hidden="1" customHeight="1" x14ac:dyDescent="0.15">
      <c r="A367" s="999"/>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1.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1.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21.75" hidden="1" customHeight="1" x14ac:dyDescent="0.15">
      <c r="A370" s="999"/>
      <c r="B370" s="251"/>
      <c r="C370" s="250"/>
      <c r="D370" s="251"/>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21.75" hidden="1" customHeight="1" x14ac:dyDescent="0.15">
      <c r="A371" s="999"/>
      <c r="B371" s="251"/>
      <c r="C371" s="250"/>
      <c r="D371" s="251"/>
      <c r="E371" s="237" t="s">
        <v>397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21.75" hidden="1" customHeight="1" x14ac:dyDescent="0.15">
      <c r="A372" s="999"/>
      <c r="B372" s="251"/>
      <c r="C372" s="250"/>
      <c r="D372" s="251"/>
      <c r="E372" s="248" t="s">
        <v>366</v>
      </c>
      <c r="F372" s="312"/>
      <c r="G372" s="281" t="s">
        <v>377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356</v>
      </c>
      <c r="AF372" s="264"/>
      <c r="AG372" s="264"/>
      <c r="AH372" s="264"/>
      <c r="AI372" s="264" t="s">
        <v>362</v>
      </c>
      <c r="AJ372" s="264"/>
      <c r="AK372" s="264"/>
      <c r="AL372" s="264"/>
      <c r="AM372" s="264" t="s">
        <v>471</v>
      </c>
      <c r="AN372" s="264"/>
      <c r="AO372" s="264"/>
      <c r="AP372" s="266"/>
      <c r="AQ372" s="266" t="s">
        <v>354</v>
      </c>
      <c r="AR372" s="267"/>
      <c r="AS372" s="267"/>
      <c r="AT372" s="268"/>
      <c r="AU372" s="278" t="s">
        <v>379</v>
      </c>
      <c r="AV372" s="278"/>
      <c r="AW372" s="278"/>
      <c r="AX372" s="279"/>
    </row>
    <row r="373" spans="1:50" ht="21.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355</v>
      </c>
      <c r="AT373" s="170"/>
      <c r="AU373" s="134"/>
      <c r="AV373" s="134"/>
      <c r="AW373" s="135" t="s">
        <v>300</v>
      </c>
      <c r="AX373" s="136"/>
    </row>
    <row r="374" spans="1:50" ht="21.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378</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21.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21.75" hidden="1" customHeight="1" x14ac:dyDescent="0.15">
      <c r="A376" s="999"/>
      <c r="B376" s="251"/>
      <c r="C376" s="250"/>
      <c r="D376" s="251"/>
      <c r="E376" s="250"/>
      <c r="F376" s="313"/>
      <c r="G376" s="281" t="s">
        <v>377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356</v>
      </c>
      <c r="AF376" s="264"/>
      <c r="AG376" s="264"/>
      <c r="AH376" s="264"/>
      <c r="AI376" s="264" t="s">
        <v>362</v>
      </c>
      <c r="AJ376" s="264"/>
      <c r="AK376" s="264"/>
      <c r="AL376" s="264"/>
      <c r="AM376" s="264" t="s">
        <v>471</v>
      </c>
      <c r="AN376" s="264"/>
      <c r="AO376" s="264"/>
      <c r="AP376" s="266"/>
      <c r="AQ376" s="266" t="s">
        <v>354</v>
      </c>
      <c r="AR376" s="267"/>
      <c r="AS376" s="267"/>
      <c r="AT376" s="268"/>
      <c r="AU376" s="278" t="s">
        <v>379</v>
      </c>
      <c r="AV376" s="278"/>
      <c r="AW376" s="278"/>
      <c r="AX376" s="279"/>
    </row>
    <row r="377" spans="1:50" ht="21.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355</v>
      </c>
      <c r="AT377" s="170"/>
      <c r="AU377" s="134"/>
      <c r="AV377" s="134"/>
      <c r="AW377" s="135" t="s">
        <v>300</v>
      </c>
      <c r="AX377" s="136"/>
    </row>
    <row r="378" spans="1:50" ht="21.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378</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21.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21.75" hidden="1" customHeight="1" x14ac:dyDescent="0.15">
      <c r="A380" s="999"/>
      <c r="B380" s="251"/>
      <c r="C380" s="250"/>
      <c r="D380" s="251"/>
      <c r="E380" s="250"/>
      <c r="F380" s="313"/>
      <c r="G380" s="281" t="s">
        <v>377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356</v>
      </c>
      <c r="AF380" s="264"/>
      <c r="AG380" s="264"/>
      <c r="AH380" s="264"/>
      <c r="AI380" s="264" t="s">
        <v>362</v>
      </c>
      <c r="AJ380" s="264"/>
      <c r="AK380" s="264"/>
      <c r="AL380" s="264"/>
      <c r="AM380" s="264" t="s">
        <v>471</v>
      </c>
      <c r="AN380" s="264"/>
      <c r="AO380" s="264"/>
      <c r="AP380" s="266"/>
      <c r="AQ380" s="266" t="s">
        <v>354</v>
      </c>
      <c r="AR380" s="267"/>
      <c r="AS380" s="267"/>
      <c r="AT380" s="268"/>
      <c r="AU380" s="278" t="s">
        <v>379</v>
      </c>
      <c r="AV380" s="278"/>
      <c r="AW380" s="278"/>
      <c r="AX380" s="279"/>
    </row>
    <row r="381" spans="1:50" ht="21.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355</v>
      </c>
      <c r="AT381" s="170"/>
      <c r="AU381" s="134"/>
      <c r="AV381" s="134"/>
      <c r="AW381" s="135" t="s">
        <v>300</v>
      </c>
      <c r="AX381" s="136"/>
    </row>
    <row r="382" spans="1:50" ht="21.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378</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21.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21.75" hidden="1" customHeight="1" x14ac:dyDescent="0.15">
      <c r="A384" s="999"/>
      <c r="B384" s="251"/>
      <c r="C384" s="250"/>
      <c r="D384" s="251"/>
      <c r="E384" s="250"/>
      <c r="F384" s="313"/>
      <c r="G384" s="281" t="s">
        <v>377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356</v>
      </c>
      <c r="AF384" s="264"/>
      <c r="AG384" s="264"/>
      <c r="AH384" s="264"/>
      <c r="AI384" s="264" t="s">
        <v>362</v>
      </c>
      <c r="AJ384" s="264"/>
      <c r="AK384" s="264"/>
      <c r="AL384" s="264"/>
      <c r="AM384" s="264" t="s">
        <v>471</v>
      </c>
      <c r="AN384" s="264"/>
      <c r="AO384" s="264"/>
      <c r="AP384" s="266"/>
      <c r="AQ384" s="266" t="s">
        <v>354</v>
      </c>
      <c r="AR384" s="267"/>
      <c r="AS384" s="267"/>
      <c r="AT384" s="268"/>
      <c r="AU384" s="278" t="s">
        <v>379</v>
      </c>
      <c r="AV384" s="278"/>
      <c r="AW384" s="278"/>
      <c r="AX384" s="279"/>
    </row>
    <row r="385" spans="1:50" ht="21.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355</v>
      </c>
      <c r="AT385" s="170"/>
      <c r="AU385" s="134"/>
      <c r="AV385" s="134"/>
      <c r="AW385" s="135" t="s">
        <v>300</v>
      </c>
      <c r="AX385" s="136"/>
    </row>
    <row r="386" spans="1:50" ht="21.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378</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21.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21.75" hidden="1" customHeight="1" x14ac:dyDescent="0.15">
      <c r="A388" s="999"/>
      <c r="B388" s="251"/>
      <c r="C388" s="250"/>
      <c r="D388" s="251"/>
      <c r="E388" s="250"/>
      <c r="F388" s="313"/>
      <c r="G388" s="281" t="s">
        <v>377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356</v>
      </c>
      <c r="AF388" s="264"/>
      <c r="AG388" s="264"/>
      <c r="AH388" s="264"/>
      <c r="AI388" s="264" t="s">
        <v>362</v>
      </c>
      <c r="AJ388" s="264"/>
      <c r="AK388" s="264"/>
      <c r="AL388" s="264"/>
      <c r="AM388" s="264" t="s">
        <v>471</v>
      </c>
      <c r="AN388" s="264"/>
      <c r="AO388" s="264"/>
      <c r="AP388" s="266"/>
      <c r="AQ388" s="266" t="s">
        <v>354</v>
      </c>
      <c r="AR388" s="267"/>
      <c r="AS388" s="267"/>
      <c r="AT388" s="268"/>
      <c r="AU388" s="278" t="s">
        <v>379</v>
      </c>
      <c r="AV388" s="278"/>
      <c r="AW388" s="278"/>
      <c r="AX388" s="279"/>
    </row>
    <row r="389" spans="1:50" ht="21.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355</v>
      </c>
      <c r="AT389" s="170"/>
      <c r="AU389" s="134"/>
      <c r="AV389" s="134"/>
      <c r="AW389" s="135" t="s">
        <v>300</v>
      </c>
      <c r="AX389" s="136"/>
    </row>
    <row r="390" spans="1:50" ht="21.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378</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21.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1.75" hidden="1" customHeight="1" x14ac:dyDescent="0.15">
      <c r="A392" s="999"/>
      <c r="B392" s="251"/>
      <c r="C392" s="250"/>
      <c r="D392" s="251"/>
      <c r="E392" s="250"/>
      <c r="F392" s="313"/>
      <c r="G392" s="271" t="s">
        <v>380</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381</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1.7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1.7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1.7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1.7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1.7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1.7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1.75" hidden="1" customHeight="1" x14ac:dyDescent="0.15">
      <c r="A399" s="999"/>
      <c r="B399" s="251"/>
      <c r="C399" s="250"/>
      <c r="D399" s="251"/>
      <c r="E399" s="250"/>
      <c r="F399" s="313"/>
      <c r="G399" s="271" t="s">
        <v>380</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1.7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1.7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1.7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1.7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1.7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1.7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1.75" hidden="1" customHeight="1" x14ac:dyDescent="0.15">
      <c r="A406" s="999"/>
      <c r="B406" s="251"/>
      <c r="C406" s="250"/>
      <c r="D406" s="251"/>
      <c r="E406" s="250"/>
      <c r="F406" s="313"/>
      <c r="G406" s="271" t="s">
        <v>380</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1.7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1.7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1.7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1.7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1.7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1.7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1.75" hidden="1" customHeight="1" x14ac:dyDescent="0.15">
      <c r="A413" s="999"/>
      <c r="B413" s="251"/>
      <c r="C413" s="250"/>
      <c r="D413" s="251"/>
      <c r="E413" s="250"/>
      <c r="F413" s="313"/>
      <c r="G413" s="271" t="s">
        <v>380</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1.7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1.7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1.7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1.7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1.7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1.7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1.75" hidden="1" customHeight="1" x14ac:dyDescent="0.15">
      <c r="A420" s="999"/>
      <c r="B420" s="251"/>
      <c r="C420" s="250"/>
      <c r="D420" s="251"/>
      <c r="E420" s="250"/>
      <c r="F420" s="313"/>
      <c r="G420" s="271" t="s">
        <v>380</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1.7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1.7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1.7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1.7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1.7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1.7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1.75" hidden="1" customHeight="1" x14ac:dyDescent="0.15">
      <c r="A427" s="999"/>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1.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1.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367</v>
      </c>
      <c r="D430" s="249"/>
      <c r="E430" s="237" t="s">
        <v>387</v>
      </c>
      <c r="F430" s="238"/>
      <c r="G430" s="239" t="s">
        <v>383</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372</v>
      </c>
      <c r="F431" s="165"/>
      <c r="G431" s="166" t="s">
        <v>369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371</v>
      </c>
      <c r="AF431" s="177"/>
      <c r="AG431" s="177"/>
      <c r="AH431" s="178"/>
      <c r="AI431" s="179" t="s">
        <v>471</v>
      </c>
      <c r="AJ431" s="179"/>
      <c r="AK431" s="179"/>
      <c r="AL431" s="174"/>
      <c r="AM431" s="179" t="s">
        <v>533</v>
      </c>
      <c r="AN431" s="179"/>
      <c r="AO431" s="179"/>
      <c r="AP431" s="174"/>
      <c r="AQ431" s="174" t="s">
        <v>354</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355</v>
      </c>
      <c r="AH432" s="170"/>
      <c r="AI432" s="180"/>
      <c r="AJ432" s="180"/>
      <c r="AK432" s="180"/>
      <c r="AL432" s="175"/>
      <c r="AM432" s="180"/>
      <c r="AN432" s="180"/>
      <c r="AO432" s="180"/>
      <c r="AP432" s="175"/>
      <c r="AQ432" s="216"/>
      <c r="AR432" s="134"/>
      <c r="AS432" s="135" t="s">
        <v>355</v>
      </c>
      <c r="AT432" s="170"/>
      <c r="AU432" s="134"/>
      <c r="AV432" s="134"/>
      <c r="AW432" s="135" t="s">
        <v>300</v>
      </c>
      <c r="AX432" s="136"/>
    </row>
    <row r="433" spans="1:50" ht="23.25" customHeight="1" x14ac:dyDescent="0.15">
      <c r="A433" s="999"/>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9"/>
      <c r="B436" s="251"/>
      <c r="C436" s="250"/>
      <c r="D436" s="251"/>
      <c r="E436" s="164" t="s">
        <v>372</v>
      </c>
      <c r="F436" s="165"/>
      <c r="G436" s="166" t="s">
        <v>369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371</v>
      </c>
      <c r="AF436" s="177"/>
      <c r="AG436" s="177"/>
      <c r="AH436" s="178"/>
      <c r="AI436" s="179" t="s">
        <v>471</v>
      </c>
      <c r="AJ436" s="179"/>
      <c r="AK436" s="179"/>
      <c r="AL436" s="174"/>
      <c r="AM436" s="179" t="s">
        <v>533</v>
      </c>
      <c r="AN436" s="179"/>
      <c r="AO436" s="179"/>
      <c r="AP436" s="174"/>
      <c r="AQ436" s="174" t="s">
        <v>354</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6"/>
      <c r="AR437" s="134"/>
      <c r="AS437" s="135" t="s">
        <v>355</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21.75" hidden="1" customHeight="1" x14ac:dyDescent="0.15">
      <c r="A441" s="999"/>
      <c r="B441" s="251"/>
      <c r="C441" s="250"/>
      <c r="D441" s="251"/>
      <c r="E441" s="164" t="s">
        <v>372</v>
      </c>
      <c r="F441" s="165"/>
      <c r="G441" s="166" t="s">
        <v>369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371</v>
      </c>
      <c r="AF441" s="177"/>
      <c r="AG441" s="177"/>
      <c r="AH441" s="178"/>
      <c r="AI441" s="179" t="s">
        <v>471</v>
      </c>
      <c r="AJ441" s="179"/>
      <c r="AK441" s="179"/>
      <c r="AL441" s="174"/>
      <c r="AM441" s="179" t="s">
        <v>533</v>
      </c>
      <c r="AN441" s="179"/>
      <c r="AO441" s="179"/>
      <c r="AP441" s="174"/>
      <c r="AQ441" s="174" t="s">
        <v>354</v>
      </c>
      <c r="AR441" s="167"/>
      <c r="AS441" s="167"/>
      <c r="AT441" s="168"/>
      <c r="AU441" s="132" t="s">
        <v>253</v>
      </c>
      <c r="AV441" s="132"/>
      <c r="AW441" s="132"/>
      <c r="AX441" s="133"/>
    </row>
    <row r="442" spans="1:50" ht="21.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6"/>
      <c r="AR442" s="134"/>
      <c r="AS442" s="135" t="s">
        <v>355</v>
      </c>
      <c r="AT442" s="170"/>
      <c r="AU442" s="134"/>
      <c r="AV442" s="134"/>
      <c r="AW442" s="135" t="s">
        <v>300</v>
      </c>
      <c r="AX442" s="136"/>
    </row>
    <row r="443" spans="1:50" ht="21.7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1.7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1.7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21.75" hidden="1" customHeight="1" x14ac:dyDescent="0.15">
      <c r="A446" s="999"/>
      <c r="B446" s="251"/>
      <c r="C446" s="250"/>
      <c r="D446" s="251"/>
      <c r="E446" s="164" t="s">
        <v>372</v>
      </c>
      <c r="F446" s="165"/>
      <c r="G446" s="166" t="s">
        <v>369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371</v>
      </c>
      <c r="AF446" s="177"/>
      <c r="AG446" s="177"/>
      <c r="AH446" s="178"/>
      <c r="AI446" s="179" t="s">
        <v>471</v>
      </c>
      <c r="AJ446" s="179"/>
      <c r="AK446" s="179"/>
      <c r="AL446" s="174"/>
      <c r="AM446" s="179" t="s">
        <v>533</v>
      </c>
      <c r="AN446" s="179"/>
      <c r="AO446" s="179"/>
      <c r="AP446" s="174"/>
      <c r="AQ446" s="174" t="s">
        <v>354</v>
      </c>
      <c r="AR446" s="167"/>
      <c r="AS446" s="167"/>
      <c r="AT446" s="168"/>
      <c r="AU446" s="132" t="s">
        <v>253</v>
      </c>
      <c r="AV446" s="132"/>
      <c r="AW446" s="132"/>
      <c r="AX446" s="133"/>
    </row>
    <row r="447" spans="1:50" ht="21.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6"/>
      <c r="AR447" s="134"/>
      <c r="AS447" s="135" t="s">
        <v>355</v>
      </c>
      <c r="AT447" s="170"/>
      <c r="AU447" s="134"/>
      <c r="AV447" s="134"/>
      <c r="AW447" s="135" t="s">
        <v>300</v>
      </c>
      <c r="AX447" s="136"/>
    </row>
    <row r="448" spans="1:50" ht="21.7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1.7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1.7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21.75" hidden="1" customHeight="1" x14ac:dyDescent="0.15">
      <c r="A451" s="999"/>
      <c r="B451" s="251"/>
      <c r="C451" s="250"/>
      <c r="D451" s="251"/>
      <c r="E451" s="164" t="s">
        <v>372</v>
      </c>
      <c r="F451" s="165"/>
      <c r="G451" s="166" t="s">
        <v>369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371</v>
      </c>
      <c r="AF451" s="177"/>
      <c r="AG451" s="177"/>
      <c r="AH451" s="178"/>
      <c r="AI451" s="179" t="s">
        <v>471</v>
      </c>
      <c r="AJ451" s="179"/>
      <c r="AK451" s="179"/>
      <c r="AL451" s="174"/>
      <c r="AM451" s="179" t="s">
        <v>533</v>
      </c>
      <c r="AN451" s="179"/>
      <c r="AO451" s="179"/>
      <c r="AP451" s="174"/>
      <c r="AQ451" s="174" t="s">
        <v>354</v>
      </c>
      <c r="AR451" s="167"/>
      <c r="AS451" s="167"/>
      <c r="AT451" s="168"/>
      <c r="AU451" s="132" t="s">
        <v>253</v>
      </c>
      <c r="AV451" s="132"/>
      <c r="AW451" s="132"/>
      <c r="AX451" s="133"/>
    </row>
    <row r="452" spans="1:50" ht="21.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6"/>
      <c r="AR452" s="134"/>
      <c r="AS452" s="135" t="s">
        <v>355</v>
      </c>
      <c r="AT452" s="170"/>
      <c r="AU452" s="134"/>
      <c r="AV452" s="134"/>
      <c r="AW452" s="135" t="s">
        <v>300</v>
      </c>
      <c r="AX452" s="136"/>
    </row>
    <row r="453" spans="1:50" ht="21.7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1.7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1.7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373</v>
      </c>
      <c r="F456" s="165"/>
      <c r="G456" s="166" t="s">
        <v>370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371</v>
      </c>
      <c r="AF456" s="177"/>
      <c r="AG456" s="177"/>
      <c r="AH456" s="178"/>
      <c r="AI456" s="179" t="s">
        <v>471</v>
      </c>
      <c r="AJ456" s="179"/>
      <c r="AK456" s="179"/>
      <c r="AL456" s="174"/>
      <c r="AM456" s="179" t="s">
        <v>533</v>
      </c>
      <c r="AN456" s="179"/>
      <c r="AO456" s="179"/>
      <c r="AP456" s="174"/>
      <c r="AQ456" s="174" t="s">
        <v>354</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355</v>
      </c>
      <c r="AH457" s="170"/>
      <c r="AI457" s="180"/>
      <c r="AJ457" s="180"/>
      <c r="AK457" s="180"/>
      <c r="AL457" s="175"/>
      <c r="AM457" s="180"/>
      <c r="AN457" s="180"/>
      <c r="AO457" s="180"/>
      <c r="AP457" s="175"/>
      <c r="AQ457" s="216"/>
      <c r="AR457" s="134"/>
      <c r="AS457" s="135" t="s">
        <v>355</v>
      </c>
      <c r="AT457" s="170"/>
      <c r="AU457" s="134"/>
      <c r="AV457" s="134"/>
      <c r="AW457" s="135" t="s">
        <v>300</v>
      </c>
      <c r="AX457" s="136"/>
    </row>
    <row r="458" spans="1:50" ht="23.25" customHeight="1" x14ac:dyDescent="0.15">
      <c r="A458" s="999"/>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9"/>
      <c r="B461" s="251"/>
      <c r="C461" s="250"/>
      <c r="D461" s="251"/>
      <c r="E461" s="164" t="s">
        <v>373</v>
      </c>
      <c r="F461" s="165"/>
      <c r="G461" s="166" t="s">
        <v>370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371</v>
      </c>
      <c r="AF461" s="177"/>
      <c r="AG461" s="177"/>
      <c r="AH461" s="178"/>
      <c r="AI461" s="179" t="s">
        <v>471</v>
      </c>
      <c r="AJ461" s="179"/>
      <c r="AK461" s="179"/>
      <c r="AL461" s="174"/>
      <c r="AM461" s="179" t="s">
        <v>533</v>
      </c>
      <c r="AN461" s="179"/>
      <c r="AO461" s="179"/>
      <c r="AP461" s="174"/>
      <c r="AQ461" s="174" t="s">
        <v>354</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6"/>
      <c r="AR462" s="134"/>
      <c r="AS462" s="135" t="s">
        <v>355</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21.75" hidden="1" customHeight="1" x14ac:dyDescent="0.15">
      <c r="A466" s="999"/>
      <c r="B466" s="251"/>
      <c r="C466" s="250"/>
      <c r="D466" s="251"/>
      <c r="E466" s="164" t="s">
        <v>373</v>
      </c>
      <c r="F466" s="165"/>
      <c r="G466" s="166" t="s">
        <v>370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371</v>
      </c>
      <c r="AF466" s="177"/>
      <c r="AG466" s="177"/>
      <c r="AH466" s="178"/>
      <c r="AI466" s="179" t="s">
        <v>471</v>
      </c>
      <c r="AJ466" s="179"/>
      <c r="AK466" s="179"/>
      <c r="AL466" s="174"/>
      <c r="AM466" s="179" t="s">
        <v>533</v>
      </c>
      <c r="AN466" s="179"/>
      <c r="AO466" s="179"/>
      <c r="AP466" s="174"/>
      <c r="AQ466" s="174" t="s">
        <v>354</v>
      </c>
      <c r="AR466" s="167"/>
      <c r="AS466" s="167"/>
      <c r="AT466" s="168"/>
      <c r="AU466" s="132" t="s">
        <v>253</v>
      </c>
      <c r="AV466" s="132"/>
      <c r="AW466" s="132"/>
      <c r="AX466" s="133"/>
    </row>
    <row r="467" spans="1:50" ht="21.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6"/>
      <c r="AR467" s="134"/>
      <c r="AS467" s="135" t="s">
        <v>355</v>
      </c>
      <c r="AT467" s="170"/>
      <c r="AU467" s="134"/>
      <c r="AV467" s="134"/>
      <c r="AW467" s="135" t="s">
        <v>300</v>
      </c>
      <c r="AX467" s="136"/>
    </row>
    <row r="468" spans="1:50" ht="21.7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1.7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1.7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21.75" hidden="1" customHeight="1" x14ac:dyDescent="0.15">
      <c r="A471" s="999"/>
      <c r="B471" s="251"/>
      <c r="C471" s="250"/>
      <c r="D471" s="251"/>
      <c r="E471" s="164" t="s">
        <v>373</v>
      </c>
      <c r="F471" s="165"/>
      <c r="G471" s="166" t="s">
        <v>370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371</v>
      </c>
      <c r="AF471" s="177"/>
      <c r="AG471" s="177"/>
      <c r="AH471" s="178"/>
      <c r="AI471" s="179" t="s">
        <v>471</v>
      </c>
      <c r="AJ471" s="179"/>
      <c r="AK471" s="179"/>
      <c r="AL471" s="174"/>
      <c r="AM471" s="179" t="s">
        <v>533</v>
      </c>
      <c r="AN471" s="179"/>
      <c r="AO471" s="179"/>
      <c r="AP471" s="174"/>
      <c r="AQ471" s="174" t="s">
        <v>354</v>
      </c>
      <c r="AR471" s="167"/>
      <c r="AS471" s="167"/>
      <c r="AT471" s="168"/>
      <c r="AU471" s="132" t="s">
        <v>253</v>
      </c>
      <c r="AV471" s="132"/>
      <c r="AW471" s="132"/>
      <c r="AX471" s="133"/>
    </row>
    <row r="472" spans="1:50" ht="21.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6"/>
      <c r="AR472" s="134"/>
      <c r="AS472" s="135" t="s">
        <v>355</v>
      </c>
      <c r="AT472" s="170"/>
      <c r="AU472" s="134"/>
      <c r="AV472" s="134"/>
      <c r="AW472" s="135" t="s">
        <v>300</v>
      </c>
      <c r="AX472" s="136"/>
    </row>
    <row r="473" spans="1:50" ht="21.7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1.7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1.7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21.75" hidden="1" customHeight="1" x14ac:dyDescent="0.15">
      <c r="A476" s="999"/>
      <c r="B476" s="251"/>
      <c r="C476" s="250"/>
      <c r="D476" s="251"/>
      <c r="E476" s="164" t="s">
        <v>373</v>
      </c>
      <c r="F476" s="165"/>
      <c r="G476" s="166" t="s">
        <v>370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371</v>
      </c>
      <c r="AF476" s="177"/>
      <c r="AG476" s="177"/>
      <c r="AH476" s="178"/>
      <c r="AI476" s="179" t="s">
        <v>471</v>
      </c>
      <c r="AJ476" s="179"/>
      <c r="AK476" s="179"/>
      <c r="AL476" s="174"/>
      <c r="AM476" s="179" t="s">
        <v>533</v>
      </c>
      <c r="AN476" s="179"/>
      <c r="AO476" s="179"/>
      <c r="AP476" s="174"/>
      <c r="AQ476" s="174" t="s">
        <v>354</v>
      </c>
      <c r="AR476" s="167"/>
      <c r="AS476" s="167"/>
      <c r="AT476" s="168"/>
      <c r="AU476" s="132" t="s">
        <v>253</v>
      </c>
      <c r="AV476" s="132"/>
      <c r="AW476" s="132"/>
      <c r="AX476" s="133"/>
    </row>
    <row r="477" spans="1:50" ht="21.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6"/>
      <c r="AR477" s="134"/>
      <c r="AS477" s="135" t="s">
        <v>355</v>
      </c>
      <c r="AT477" s="170"/>
      <c r="AU477" s="134"/>
      <c r="AV477" s="134"/>
      <c r="AW477" s="135" t="s">
        <v>300</v>
      </c>
      <c r="AX477" s="136"/>
    </row>
    <row r="478" spans="1:50" ht="21.7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1.7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1.7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353</v>
      </c>
      <c r="F484" s="238"/>
      <c r="G484" s="239" t="s">
        <v>383</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372</v>
      </c>
      <c r="F485" s="165"/>
      <c r="G485" s="166" t="s">
        <v>369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371</v>
      </c>
      <c r="AF485" s="177"/>
      <c r="AG485" s="177"/>
      <c r="AH485" s="178"/>
      <c r="AI485" s="179" t="s">
        <v>471</v>
      </c>
      <c r="AJ485" s="179"/>
      <c r="AK485" s="179"/>
      <c r="AL485" s="174"/>
      <c r="AM485" s="179" t="s">
        <v>533</v>
      </c>
      <c r="AN485" s="179"/>
      <c r="AO485" s="179"/>
      <c r="AP485" s="174"/>
      <c r="AQ485" s="174" t="s">
        <v>354</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6"/>
      <c r="AR486" s="134"/>
      <c r="AS486" s="135" t="s">
        <v>355</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372</v>
      </c>
      <c r="F490" s="165"/>
      <c r="G490" s="166" t="s">
        <v>369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371</v>
      </c>
      <c r="AF490" s="177"/>
      <c r="AG490" s="177"/>
      <c r="AH490" s="178"/>
      <c r="AI490" s="179" t="s">
        <v>471</v>
      </c>
      <c r="AJ490" s="179"/>
      <c r="AK490" s="179"/>
      <c r="AL490" s="174"/>
      <c r="AM490" s="179" t="s">
        <v>533</v>
      </c>
      <c r="AN490" s="179"/>
      <c r="AO490" s="179"/>
      <c r="AP490" s="174"/>
      <c r="AQ490" s="174" t="s">
        <v>354</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6"/>
      <c r="AR491" s="134"/>
      <c r="AS491" s="135" t="s">
        <v>355</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372</v>
      </c>
      <c r="F495" s="165"/>
      <c r="G495" s="166" t="s">
        <v>369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371</v>
      </c>
      <c r="AF495" s="177"/>
      <c r="AG495" s="177"/>
      <c r="AH495" s="178"/>
      <c r="AI495" s="179" t="s">
        <v>471</v>
      </c>
      <c r="AJ495" s="179"/>
      <c r="AK495" s="179"/>
      <c r="AL495" s="174"/>
      <c r="AM495" s="179" t="s">
        <v>533</v>
      </c>
      <c r="AN495" s="179"/>
      <c r="AO495" s="179"/>
      <c r="AP495" s="174"/>
      <c r="AQ495" s="174" t="s">
        <v>354</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6"/>
      <c r="AR496" s="134"/>
      <c r="AS496" s="135" t="s">
        <v>355</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372</v>
      </c>
      <c r="F500" s="165"/>
      <c r="G500" s="166" t="s">
        <v>369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371</v>
      </c>
      <c r="AF500" s="177"/>
      <c r="AG500" s="177"/>
      <c r="AH500" s="178"/>
      <c r="AI500" s="179" t="s">
        <v>471</v>
      </c>
      <c r="AJ500" s="179"/>
      <c r="AK500" s="179"/>
      <c r="AL500" s="174"/>
      <c r="AM500" s="179" t="s">
        <v>533</v>
      </c>
      <c r="AN500" s="179"/>
      <c r="AO500" s="179"/>
      <c r="AP500" s="174"/>
      <c r="AQ500" s="174" t="s">
        <v>354</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6"/>
      <c r="AR501" s="134"/>
      <c r="AS501" s="135" t="s">
        <v>355</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372</v>
      </c>
      <c r="F505" s="165"/>
      <c r="G505" s="166" t="s">
        <v>369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371</v>
      </c>
      <c r="AF505" s="177"/>
      <c r="AG505" s="177"/>
      <c r="AH505" s="178"/>
      <c r="AI505" s="179" t="s">
        <v>471</v>
      </c>
      <c r="AJ505" s="179"/>
      <c r="AK505" s="179"/>
      <c r="AL505" s="174"/>
      <c r="AM505" s="179" t="s">
        <v>533</v>
      </c>
      <c r="AN505" s="179"/>
      <c r="AO505" s="179"/>
      <c r="AP505" s="174"/>
      <c r="AQ505" s="174" t="s">
        <v>354</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6"/>
      <c r="AR506" s="134"/>
      <c r="AS506" s="135" t="s">
        <v>355</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373</v>
      </c>
      <c r="F510" s="165"/>
      <c r="G510" s="166" t="s">
        <v>370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371</v>
      </c>
      <c r="AF510" s="177"/>
      <c r="AG510" s="177"/>
      <c r="AH510" s="178"/>
      <c r="AI510" s="179" t="s">
        <v>471</v>
      </c>
      <c r="AJ510" s="179"/>
      <c r="AK510" s="179"/>
      <c r="AL510" s="174"/>
      <c r="AM510" s="179" t="s">
        <v>533</v>
      </c>
      <c r="AN510" s="179"/>
      <c r="AO510" s="179"/>
      <c r="AP510" s="174"/>
      <c r="AQ510" s="174" t="s">
        <v>354</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6"/>
      <c r="AR511" s="134"/>
      <c r="AS511" s="135" t="s">
        <v>355</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373</v>
      </c>
      <c r="F515" s="165"/>
      <c r="G515" s="166" t="s">
        <v>370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371</v>
      </c>
      <c r="AF515" s="177"/>
      <c r="AG515" s="177"/>
      <c r="AH515" s="178"/>
      <c r="AI515" s="179" t="s">
        <v>471</v>
      </c>
      <c r="AJ515" s="179"/>
      <c r="AK515" s="179"/>
      <c r="AL515" s="174"/>
      <c r="AM515" s="179" t="s">
        <v>533</v>
      </c>
      <c r="AN515" s="179"/>
      <c r="AO515" s="179"/>
      <c r="AP515" s="174"/>
      <c r="AQ515" s="174" t="s">
        <v>354</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6"/>
      <c r="AR516" s="134"/>
      <c r="AS516" s="135" t="s">
        <v>355</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373</v>
      </c>
      <c r="F520" s="165"/>
      <c r="G520" s="166" t="s">
        <v>370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371</v>
      </c>
      <c r="AF520" s="177"/>
      <c r="AG520" s="177"/>
      <c r="AH520" s="178"/>
      <c r="AI520" s="179" t="s">
        <v>471</v>
      </c>
      <c r="AJ520" s="179"/>
      <c r="AK520" s="179"/>
      <c r="AL520" s="174"/>
      <c r="AM520" s="179" t="s">
        <v>533</v>
      </c>
      <c r="AN520" s="179"/>
      <c r="AO520" s="179"/>
      <c r="AP520" s="174"/>
      <c r="AQ520" s="174" t="s">
        <v>354</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6"/>
      <c r="AR521" s="134"/>
      <c r="AS521" s="135" t="s">
        <v>355</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373</v>
      </c>
      <c r="F525" s="165"/>
      <c r="G525" s="166" t="s">
        <v>370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371</v>
      </c>
      <c r="AF525" s="177"/>
      <c r="AG525" s="177"/>
      <c r="AH525" s="178"/>
      <c r="AI525" s="179" t="s">
        <v>471</v>
      </c>
      <c r="AJ525" s="179"/>
      <c r="AK525" s="179"/>
      <c r="AL525" s="174"/>
      <c r="AM525" s="179" t="s">
        <v>533</v>
      </c>
      <c r="AN525" s="179"/>
      <c r="AO525" s="179"/>
      <c r="AP525" s="174"/>
      <c r="AQ525" s="174" t="s">
        <v>354</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6"/>
      <c r="AR526" s="134"/>
      <c r="AS526" s="135" t="s">
        <v>355</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373</v>
      </c>
      <c r="F530" s="165"/>
      <c r="G530" s="166" t="s">
        <v>370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371</v>
      </c>
      <c r="AF530" s="177"/>
      <c r="AG530" s="177"/>
      <c r="AH530" s="178"/>
      <c r="AI530" s="179" t="s">
        <v>471</v>
      </c>
      <c r="AJ530" s="179"/>
      <c r="AK530" s="179"/>
      <c r="AL530" s="174"/>
      <c r="AM530" s="179" t="s">
        <v>533</v>
      </c>
      <c r="AN530" s="179"/>
      <c r="AO530" s="179"/>
      <c r="AP530" s="174"/>
      <c r="AQ530" s="174" t="s">
        <v>354</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6"/>
      <c r="AR531" s="134"/>
      <c r="AS531" s="135" t="s">
        <v>355</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391</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353</v>
      </c>
      <c r="F538" s="238"/>
      <c r="G538" s="239" t="s">
        <v>383</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372</v>
      </c>
      <c r="F539" s="165"/>
      <c r="G539" s="166" t="s">
        <v>369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371</v>
      </c>
      <c r="AF539" s="177"/>
      <c r="AG539" s="177"/>
      <c r="AH539" s="178"/>
      <c r="AI539" s="179" t="s">
        <v>471</v>
      </c>
      <c r="AJ539" s="179"/>
      <c r="AK539" s="179"/>
      <c r="AL539" s="174"/>
      <c r="AM539" s="179" t="s">
        <v>533</v>
      </c>
      <c r="AN539" s="179"/>
      <c r="AO539" s="179"/>
      <c r="AP539" s="174"/>
      <c r="AQ539" s="174" t="s">
        <v>354</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6"/>
      <c r="AR540" s="134"/>
      <c r="AS540" s="135" t="s">
        <v>355</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372</v>
      </c>
      <c r="F544" s="165"/>
      <c r="G544" s="166" t="s">
        <v>369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371</v>
      </c>
      <c r="AF544" s="177"/>
      <c r="AG544" s="177"/>
      <c r="AH544" s="178"/>
      <c r="AI544" s="179" t="s">
        <v>471</v>
      </c>
      <c r="AJ544" s="179"/>
      <c r="AK544" s="179"/>
      <c r="AL544" s="174"/>
      <c r="AM544" s="179" t="s">
        <v>533</v>
      </c>
      <c r="AN544" s="179"/>
      <c r="AO544" s="179"/>
      <c r="AP544" s="174"/>
      <c r="AQ544" s="174" t="s">
        <v>354</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6"/>
      <c r="AR545" s="134"/>
      <c r="AS545" s="135" t="s">
        <v>355</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372</v>
      </c>
      <c r="F549" s="165"/>
      <c r="G549" s="166" t="s">
        <v>369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371</v>
      </c>
      <c r="AF549" s="177"/>
      <c r="AG549" s="177"/>
      <c r="AH549" s="178"/>
      <c r="AI549" s="179" t="s">
        <v>471</v>
      </c>
      <c r="AJ549" s="179"/>
      <c r="AK549" s="179"/>
      <c r="AL549" s="174"/>
      <c r="AM549" s="179" t="s">
        <v>533</v>
      </c>
      <c r="AN549" s="179"/>
      <c r="AO549" s="179"/>
      <c r="AP549" s="174"/>
      <c r="AQ549" s="174" t="s">
        <v>354</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6"/>
      <c r="AR550" s="134"/>
      <c r="AS550" s="135" t="s">
        <v>355</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372</v>
      </c>
      <c r="F554" s="165"/>
      <c r="G554" s="166" t="s">
        <v>369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371</v>
      </c>
      <c r="AF554" s="177"/>
      <c r="AG554" s="177"/>
      <c r="AH554" s="178"/>
      <c r="AI554" s="179" t="s">
        <v>471</v>
      </c>
      <c r="AJ554" s="179"/>
      <c r="AK554" s="179"/>
      <c r="AL554" s="174"/>
      <c r="AM554" s="179" t="s">
        <v>533</v>
      </c>
      <c r="AN554" s="179"/>
      <c r="AO554" s="179"/>
      <c r="AP554" s="174"/>
      <c r="AQ554" s="174" t="s">
        <v>354</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6"/>
      <c r="AR555" s="134"/>
      <c r="AS555" s="135" t="s">
        <v>355</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372</v>
      </c>
      <c r="F559" s="165"/>
      <c r="G559" s="166" t="s">
        <v>369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371</v>
      </c>
      <c r="AF559" s="177"/>
      <c r="AG559" s="177"/>
      <c r="AH559" s="178"/>
      <c r="AI559" s="179" t="s">
        <v>471</v>
      </c>
      <c r="AJ559" s="179"/>
      <c r="AK559" s="179"/>
      <c r="AL559" s="174"/>
      <c r="AM559" s="179" t="s">
        <v>533</v>
      </c>
      <c r="AN559" s="179"/>
      <c r="AO559" s="179"/>
      <c r="AP559" s="174"/>
      <c r="AQ559" s="174" t="s">
        <v>354</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6"/>
      <c r="AR560" s="134"/>
      <c r="AS560" s="135" t="s">
        <v>355</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373</v>
      </c>
      <c r="F564" s="165"/>
      <c r="G564" s="166" t="s">
        <v>370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371</v>
      </c>
      <c r="AF564" s="177"/>
      <c r="AG564" s="177"/>
      <c r="AH564" s="178"/>
      <c r="AI564" s="179" t="s">
        <v>471</v>
      </c>
      <c r="AJ564" s="179"/>
      <c r="AK564" s="179"/>
      <c r="AL564" s="174"/>
      <c r="AM564" s="179" t="s">
        <v>533</v>
      </c>
      <c r="AN564" s="179"/>
      <c r="AO564" s="179"/>
      <c r="AP564" s="174"/>
      <c r="AQ564" s="174" t="s">
        <v>354</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6"/>
      <c r="AR565" s="134"/>
      <c r="AS565" s="135" t="s">
        <v>355</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373</v>
      </c>
      <c r="F569" s="165"/>
      <c r="G569" s="166" t="s">
        <v>370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371</v>
      </c>
      <c r="AF569" s="177"/>
      <c r="AG569" s="177"/>
      <c r="AH569" s="178"/>
      <c r="AI569" s="179" t="s">
        <v>471</v>
      </c>
      <c r="AJ569" s="179"/>
      <c r="AK569" s="179"/>
      <c r="AL569" s="174"/>
      <c r="AM569" s="179" t="s">
        <v>533</v>
      </c>
      <c r="AN569" s="179"/>
      <c r="AO569" s="179"/>
      <c r="AP569" s="174"/>
      <c r="AQ569" s="174" t="s">
        <v>354</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6"/>
      <c r="AR570" s="134"/>
      <c r="AS570" s="135" t="s">
        <v>355</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373</v>
      </c>
      <c r="F574" s="165"/>
      <c r="G574" s="166" t="s">
        <v>370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371</v>
      </c>
      <c r="AF574" s="177"/>
      <c r="AG574" s="177"/>
      <c r="AH574" s="178"/>
      <c r="AI574" s="179" t="s">
        <v>471</v>
      </c>
      <c r="AJ574" s="179"/>
      <c r="AK574" s="179"/>
      <c r="AL574" s="174"/>
      <c r="AM574" s="179" t="s">
        <v>533</v>
      </c>
      <c r="AN574" s="179"/>
      <c r="AO574" s="179"/>
      <c r="AP574" s="174"/>
      <c r="AQ574" s="174" t="s">
        <v>354</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6"/>
      <c r="AR575" s="134"/>
      <c r="AS575" s="135" t="s">
        <v>355</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373</v>
      </c>
      <c r="F579" s="165"/>
      <c r="G579" s="166" t="s">
        <v>370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371</v>
      </c>
      <c r="AF579" s="177"/>
      <c r="AG579" s="177"/>
      <c r="AH579" s="178"/>
      <c r="AI579" s="179" t="s">
        <v>471</v>
      </c>
      <c r="AJ579" s="179"/>
      <c r="AK579" s="179"/>
      <c r="AL579" s="174"/>
      <c r="AM579" s="179" t="s">
        <v>533</v>
      </c>
      <c r="AN579" s="179"/>
      <c r="AO579" s="179"/>
      <c r="AP579" s="174"/>
      <c r="AQ579" s="174" t="s">
        <v>354</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6"/>
      <c r="AR580" s="134"/>
      <c r="AS580" s="135" t="s">
        <v>355</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373</v>
      </c>
      <c r="F584" s="165"/>
      <c r="G584" s="166" t="s">
        <v>370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371</v>
      </c>
      <c r="AF584" s="177"/>
      <c r="AG584" s="177"/>
      <c r="AH584" s="178"/>
      <c r="AI584" s="179" t="s">
        <v>471</v>
      </c>
      <c r="AJ584" s="179"/>
      <c r="AK584" s="179"/>
      <c r="AL584" s="174"/>
      <c r="AM584" s="179" t="s">
        <v>533</v>
      </c>
      <c r="AN584" s="179"/>
      <c r="AO584" s="179"/>
      <c r="AP584" s="174"/>
      <c r="AQ584" s="174" t="s">
        <v>354</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6"/>
      <c r="AR585" s="134"/>
      <c r="AS585" s="135" t="s">
        <v>355</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391</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353</v>
      </c>
      <c r="F592" s="238"/>
      <c r="G592" s="239" t="s">
        <v>383</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372</v>
      </c>
      <c r="F593" s="165"/>
      <c r="G593" s="166" t="s">
        <v>369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371</v>
      </c>
      <c r="AF593" s="177"/>
      <c r="AG593" s="177"/>
      <c r="AH593" s="178"/>
      <c r="AI593" s="179" t="s">
        <v>471</v>
      </c>
      <c r="AJ593" s="179"/>
      <c r="AK593" s="179"/>
      <c r="AL593" s="174"/>
      <c r="AM593" s="179" t="s">
        <v>533</v>
      </c>
      <c r="AN593" s="179"/>
      <c r="AO593" s="179"/>
      <c r="AP593" s="174"/>
      <c r="AQ593" s="174" t="s">
        <v>354</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6"/>
      <c r="AR594" s="134"/>
      <c r="AS594" s="135" t="s">
        <v>355</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372</v>
      </c>
      <c r="F598" s="165"/>
      <c r="G598" s="166" t="s">
        <v>369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371</v>
      </c>
      <c r="AF598" s="177"/>
      <c r="AG598" s="177"/>
      <c r="AH598" s="178"/>
      <c r="AI598" s="179" t="s">
        <v>471</v>
      </c>
      <c r="AJ598" s="179"/>
      <c r="AK598" s="179"/>
      <c r="AL598" s="174"/>
      <c r="AM598" s="179" t="s">
        <v>533</v>
      </c>
      <c r="AN598" s="179"/>
      <c r="AO598" s="179"/>
      <c r="AP598" s="174"/>
      <c r="AQ598" s="174" t="s">
        <v>354</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6"/>
      <c r="AR599" s="134"/>
      <c r="AS599" s="135" t="s">
        <v>355</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372</v>
      </c>
      <c r="F603" s="165"/>
      <c r="G603" s="166" t="s">
        <v>369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371</v>
      </c>
      <c r="AF603" s="177"/>
      <c r="AG603" s="177"/>
      <c r="AH603" s="178"/>
      <c r="AI603" s="179" t="s">
        <v>471</v>
      </c>
      <c r="AJ603" s="179"/>
      <c r="AK603" s="179"/>
      <c r="AL603" s="174"/>
      <c r="AM603" s="179" t="s">
        <v>533</v>
      </c>
      <c r="AN603" s="179"/>
      <c r="AO603" s="179"/>
      <c r="AP603" s="174"/>
      <c r="AQ603" s="174" t="s">
        <v>354</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6"/>
      <c r="AR604" s="134"/>
      <c r="AS604" s="135" t="s">
        <v>355</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372</v>
      </c>
      <c r="F608" s="165"/>
      <c r="G608" s="166" t="s">
        <v>369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371</v>
      </c>
      <c r="AF608" s="177"/>
      <c r="AG608" s="177"/>
      <c r="AH608" s="178"/>
      <c r="AI608" s="179" t="s">
        <v>471</v>
      </c>
      <c r="AJ608" s="179"/>
      <c r="AK608" s="179"/>
      <c r="AL608" s="174"/>
      <c r="AM608" s="179" t="s">
        <v>533</v>
      </c>
      <c r="AN608" s="179"/>
      <c r="AO608" s="179"/>
      <c r="AP608" s="174"/>
      <c r="AQ608" s="174" t="s">
        <v>354</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6"/>
      <c r="AR609" s="134"/>
      <c r="AS609" s="135" t="s">
        <v>355</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372</v>
      </c>
      <c r="F613" s="165"/>
      <c r="G613" s="166" t="s">
        <v>369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371</v>
      </c>
      <c r="AF613" s="177"/>
      <c r="AG613" s="177"/>
      <c r="AH613" s="178"/>
      <c r="AI613" s="179" t="s">
        <v>471</v>
      </c>
      <c r="AJ613" s="179"/>
      <c r="AK613" s="179"/>
      <c r="AL613" s="174"/>
      <c r="AM613" s="179" t="s">
        <v>533</v>
      </c>
      <c r="AN613" s="179"/>
      <c r="AO613" s="179"/>
      <c r="AP613" s="174"/>
      <c r="AQ613" s="174" t="s">
        <v>354</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6"/>
      <c r="AR614" s="134"/>
      <c r="AS614" s="135" t="s">
        <v>355</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373</v>
      </c>
      <c r="F618" s="165"/>
      <c r="G618" s="166" t="s">
        <v>370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371</v>
      </c>
      <c r="AF618" s="177"/>
      <c r="AG618" s="177"/>
      <c r="AH618" s="178"/>
      <c r="AI618" s="179" t="s">
        <v>471</v>
      </c>
      <c r="AJ618" s="179"/>
      <c r="AK618" s="179"/>
      <c r="AL618" s="174"/>
      <c r="AM618" s="179" t="s">
        <v>533</v>
      </c>
      <c r="AN618" s="179"/>
      <c r="AO618" s="179"/>
      <c r="AP618" s="174"/>
      <c r="AQ618" s="174" t="s">
        <v>354</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6"/>
      <c r="AR619" s="134"/>
      <c r="AS619" s="135" t="s">
        <v>355</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373</v>
      </c>
      <c r="F623" s="165"/>
      <c r="G623" s="166" t="s">
        <v>370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371</v>
      </c>
      <c r="AF623" s="177"/>
      <c r="AG623" s="177"/>
      <c r="AH623" s="178"/>
      <c r="AI623" s="179" t="s">
        <v>471</v>
      </c>
      <c r="AJ623" s="179"/>
      <c r="AK623" s="179"/>
      <c r="AL623" s="174"/>
      <c r="AM623" s="179" t="s">
        <v>533</v>
      </c>
      <c r="AN623" s="179"/>
      <c r="AO623" s="179"/>
      <c r="AP623" s="174"/>
      <c r="AQ623" s="174" t="s">
        <v>354</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6"/>
      <c r="AR624" s="134"/>
      <c r="AS624" s="135" t="s">
        <v>355</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373</v>
      </c>
      <c r="F628" s="165"/>
      <c r="G628" s="166" t="s">
        <v>370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371</v>
      </c>
      <c r="AF628" s="177"/>
      <c r="AG628" s="177"/>
      <c r="AH628" s="178"/>
      <c r="AI628" s="179" t="s">
        <v>471</v>
      </c>
      <c r="AJ628" s="179"/>
      <c r="AK628" s="179"/>
      <c r="AL628" s="174"/>
      <c r="AM628" s="179" t="s">
        <v>533</v>
      </c>
      <c r="AN628" s="179"/>
      <c r="AO628" s="179"/>
      <c r="AP628" s="174"/>
      <c r="AQ628" s="174" t="s">
        <v>354</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6"/>
      <c r="AR629" s="134"/>
      <c r="AS629" s="135" t="s">
        <v>355</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373</v>
      </c>
      <c r="F633" s="165"/>
      <c r="G633" s="166" t="s">
        <v>370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371</v>
      </c>
      <c r="AF633" s="177"/>
      <c r="AG633" s="177"/>
      <c r="AH633" s="178"/>
      <c r="AI633" s="179" t="s">
        <v>471</v>
      </c>
      <c r="AJ633" s="179"/>
      <c r="AK633" s="179"/>
      <c r="AL633" s="174"/>
      <c r="AM633" s="179" t="s">
        <v>533</v>
      </c>
      <c r="AN633" s="179"/>
      <c r="AO633" s="179"/>
      <c r="AP633" s="174"/>
      <c r="AQ633" s="174" t="s">
        <v>354</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6"/>
      <c r="AR634" s="134"/>
      <c r="AS634" s="135" t="s">
        <v>355</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373</v>
      </c>
      <c r="F638" s="165"/>
      <c r="G638" s="166" t="s">
        <v>370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371</v>
      </c>
      <c r="AF638" s="177"/>
      <c r="AG638" s="177"/>
      <c r="AH638" s="178"/>
      <c r="AI638" s="179" t="s">
        <v>471</v>
      </c>
      <c r="AJ638" s="179"/>
      <c r="AK638" s="179"/>
      <c r="AL638" s="174"/>
      <c r="AM638" s="179" t="s">
        <v>533</v>
      </c>
      <c r="AN638" s="179"/>
      <c r="AO638" s="179"/>
      <c r="AP638" s="174"/>
      <c r="AQ638" s="174" t="s">
        <v>354</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6"/>
      <c r="AR639" s="134"/>
      <c r="AS639" s="135" t="s">
        <v>355</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391</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353</v>
      </c>
      <c r="F646" s="238"/>
      <c r="G646" s="239" t="s">
        <v>383</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372</v>
      </c>
      <c r="F647" s="165"/>
      <c r="G647" s="166" t="s">
        <v>369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371</v>
      </c>
      <c r="AF647" s="177"/>
      <c r="AG647" s="177"/>
      <c r="AH647" s="178"/>
      <c r="AI647" s="179" t="s">
        <v>471</v>
      </c>
      <c r="AJ647" s="179"/>
      <c r="AK647" s="179"/>
      <c r="AL647" s="174"/>
      <c r="AM647" s="179" t="s">
        <v>533</v>
      </c>
      <c r="AN647" s="179"/>
      <c r="AO647" s="179"/>
      <c r="AP647" s="174"/>
      <c r="AQ647" s="174" t="s">
        <v>354</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6"/>
      <c r="AR648" s="134"/>
      <c r="AS648" s="135" t="s">
        <v>355</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372</v>
      </c>
      <c r="F652" s="165"/>
      <c r="G652" s="166" t="s">
        <v>369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371</v>
      </c>
      <c r="AF652" s="177"/>
      <c r="AG652" s="177"/>
      <c r="AH652" s="178"/>
      <c r="AI652" s="179" t="s">
        <v>471</v>
      </c>
      <c r="AJ652" s="179"/>
      <c r="AK652" s="179"/>
      <c r="AL652" s="174"/>
      <c r="AM652" s="179" t="s">
        <v>533</v>
      </c>
      <c r="AN652" s="179"/>
      <c r="AO652" s="179"/>
      <c r="AP652" s="174"/>
      <c r="AQ652" s="174" t="s">
        <v>354</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6"/>
      <c r="AR653" s="134"/>
      <c r="AS653" s="135" t="s">
        <v>355</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372</v>
      </c>
      <c r="F657" s="165"/>
      <c r="G657" s="166" t="s">
        <v>369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371</v>
      </c>
      <c r="AF657" s="177"/>
      <c r="AG657" s="177"/>
      <c r="AH657" s="178"/>
      <c r="AI657" s="179" t="s">
        <v>471</v>
      </c>
      <c r="AJ657" s="179"/>
      <c r="AK657" s="179"/>
      <c r="AL657" s="174"/>
      <c r="AM657" s="179" t="s">
        <v>533</v>
      </c>
      <c r="AN657" s="179"/>
      <c r="AO657" s="179"/>
      <c r="AP657" s="174"/>
      <c r="AQ657" s="174" t="s">
        <v>354</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6"/>
      <c r="AR658" s="134"/>
      <c r="AS658" s="135" t="s">
        <v>355</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372</v>
      </c>
      <c r="F662" s="165"/>
      <c r="G662" s="166" t="s">
        <v>369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371</v>
      </c>
      <c r="AF662" s="177"/>
      <c r="AG662" s="177"/>
      <c r="AH662" s="178"/>
      <c r="AI662" s="179" t="s">
        <v>471</v>
      </c>
      <c r="AJ662" s="179"/>
      <c r="AK662" s="179"/>
      <c r="AL662" s="174"/>
      <c r="AM662" s="179" t="s">
        <v>533</v>
      </c>
      <c r="AN662" s="179"/>
      <c r="AO662" s="179"/>
      <c r="AP662" s="174"/>
      <c r="AQ662" s="174" t="s">
        <v>354</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6"/>
      <c r="AR663" s="134"/>
      <c r="AS663" s="135" t="s">
        <v>355</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372</v>
      </c>
      <c r="F667" s="165"/>
      <c r="G667" s="166" t="s">
        <v>369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371</v>
      </c>
      <c r="AF667" s="177"/>
      <c r="AG667" s="177"/>
      <c r="AH667" s="178"/>
      <c r="AI667" s="179" t="s">
        <v>471</v>
      </c>
      <c r="AJ667" s="179"/>
      <c r="AK667" s="179"/>
      <c r="AL667" s="174"/>
      <c r="AM667" s="179" t="s">
        <v>533</v>
      </c>
      <c r="AN667" s="179"/>
      <c r="AO667" s="179"/>
      <c r="AP667" s="174"/>
      <c r="AQ667" s="174" t="s">
        <v>354</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6"/>
      <c r="AR668" s="134"/>
      <c r="AS668" s="135" t="s">
        <v>355</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373</v>
      </c>
      <c r="F672" s="165"/>
      <c r="G672" s="166" t="s">
        <v>370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371</v>
      </c>
      <c r="AF672" s="177"/>
      <c r="AG672" s="177"/>
      <c r="AH672" s="178"/>
      <c r="AI672" s="179" t="s">
        <v>471</v>
      </c>
      <c r="AJ672" s="179"/>
      <c r="AK672" s="179"/>
      <c r="AL672" s="174"/>
      <c r="AM672" s="179" t="s">
        <v>533</v>
      </c>
      <c r="AN672" s="179"/>
      <c r="AO672" s="179"/>
      <c r="AP672" s="174"/>
      <c r="AQ672" s="174" t="s">
        <v>354</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6"/>
      <c r="AR673" s="134"/>
      <c r="AS673" s="135" t="s">
        <v>355</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373</v>
      </c>
      <c r="F677" s="165"/>
      <c r="G677" s="166" t="s">
        <v>370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371</v>
      </c>
      <c r="AF677" s="177"/>
      <c r="AG677" s="177"/>
      <c r="AH677" s="178"/>
      <c r="AI677" s="179" t="s">
        <v>471</v>
      </c>
      <c r="AJ677" s="179"/>
      <c r="AK677" s="179"/>
      <c r="AL677" s="174"/>
      <c r="AM677" s="179" t="s">
        <v>533</v>
      </c>
      <c r="AN677" s="179"/>
      <c r="AO677" s="179"/>
      <c r="AP677" s="174"/>
      <c r="AQ677" s="174" t="s">
        <v>354</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6"/>
      <c r="AR678" s="134"/>
      <c r="AS678" s="135" t="s">
        <v>355</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373</v>
      </c>
      <c r="F682" s="165"/>
      <c r="G682" s="166" t="s">
        <v>370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371</v>
      </c>
      <c r="AF682" s="177"/>
      <c r="AG682" s="177"/>
      <c r="AH682" s="178"/>
      <c r="AI682" s="179" t="s">
        <v>471</v>
      </c>
      <c r="AJ682" s="179"/>
      <c r="AK682" s="179"/>
      <c r="AL682" s="174"/>
      <c r="AM682" s="179" t="s">
        <v>533</v>
      </c>
      <c r="AN682" s="179"/>
      <c r="AO682" s="179"/>
      <c r="AP682" s="174"/>
      <c r="AQ682" s="174" t="s">
        <v>354</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6"/>
      <c r="AR683" s="134"/>
      <c r="AS683" s="135" t="s">
        <v>355</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373</v>
      </c>
      <c r="F687" s="165"/>
      <c r="G687" s="166" t="s">
        <v>370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371</v>
      </c>
      <c r="AF687" s="177"/>
      <c r="AG687" s="177"/>
      <c r="AH687" s="178"/>
      <c r="AI687" s="179" t="s">
        <v>471</v>
      </c>
      <c r="AJ687" s="179"/>
      <c r="AK687" s="179"/>
      <c r="AL687" s="174"/>
      <c r="AM687" s="179" t="s">
        <v>533</v>
      </c>
      <c r="AN687" s="179"/>
      <c r="AO687" s="179"/>
      <c r="AP687" s="174"/>
      <c r="AQ687" s="174" t="s">
        <v>354</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6"/>
      <c r="AR688" s="134"/>
      <c r="AS688" s="135" t="s">
        <v>355</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373</v>
      </c>
      <c r="F692" s="165"/>
      <c r="G692" s="166" t="s">
        <v>370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371</v>
      </c>
      <c r="AF692" s="177"/>
      <c r="AG692" s="177"/>
      <c r="AH692" s="178"/>
      <c r="AI692" s="179" t="s">
        <v>471</v>
      </c>
      <c r="AJ692" s="179"/>
      <c r="AK692" s="179"/>
      <c r="AL692" s="174"/>
      <c r="AM692" s="179" t="s">
        <v>533</v>
      </c>
      <c r="AN692" s="179"/>
      <c r="AO692" s="179"/>
      <c r="AP692" s="174"/>
      <c r="AQ692" s="174" t="s">
        <v>354</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6"/>
      <c r="AR693" s="134"/>
      <c r="AS693" s="135" t="s">
        <v>355</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391</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551</v>
      </c>
      <c r="AE702" s="901"/>
      <c r="AF702" s="901"/>
      <c r="AG702" s="890" t="s">
        <v>624</v>
      </c>
      <c r="AH702" s="891"/>
      <c r="AI702" s="891"/>
      <c r="AJ702" s="891"/>
      <c r="AK702" s="891"/>
      <c r="AL702" s="891"/>
      <c r="AM702" s="891"/>
      <c r="AN702" s="891"/>
      <c r="AO702" s="891"/>
      <c r="AP702" s="891"/>
      <c r="AQ702" s="891"/>
      <c r="AR702" s="891"/>
      <c r="AS702" s="891"/>
      <c r="AT702" s="891"/>
      <c r="AU702" s="891"/>
      <c r="AV702" s="891"/>
      <c r="AW702" s="891"/>
      <c r="AX702" s="892"/>
    </row>
    <row r="703" spans="1:50" ht="6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551</v>
      </c>
      <c r="AE703" s="153"/>
      <c r="AF703" s="153"/>
      <c r="AG703" s="665" t="s">
        <v>622</v>
      </c>
      <c r="AH703" s="666"/>
      <c r="AI703" s="666"/>
      <c r="AJ703" s="666"/>
      <c r="AK703" s="666"/>
      <c r="AL703" s="666"/>
      <c r="AM703" s="666"/>
      <c r="AN703" s="666"/>
      <c r="AO703" s="666"/>
      <c r="AP703" s="666"/>
      <c r="AQ703" s="666"/>
      <c r="AR703" s="666"/>
      <c r="AS703" s="666"/>
      <c r="AT703" s="666"/>
      <c r="AU703" s="666"/>
      <c r="AV703" s="666"/>
      <c r="AW703" s="666"/>
      <c r="AX703" s="667"/>
    </row>
    <row r="704" spans="1:50" ht="72.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0" t="s">
        <v>619</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598</v>
      </c>
      <c r="AE705" s="735"/>
      <c r="AF705" s="735"/>
      <c r="AG705" s="158" t="s">
        <v>602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2"/>
      <c r="C706" s="615"/>
      <c r="D706" s="616"/>
      <c r="E706" s="685" t="s">
        <v>526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603</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2"/>
      <c r="C707" s="617"/>
      <c r="D707" s="618"/>
      <c r="E707" s="688" t="s">
        <v>451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603</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36.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551</v>
      </c>
      <c r="AE708" s="669"/>
      <c r="AF708" s="669"/>
      <c r="AG708" s="527" t="s">
        <v>597</v>
      </c>
      <c r="AH708" s="528"/>
      <c r="AI708" s="528"/>
      <c r="AJ708" s="528"/>
      <c r="AK708" s="528"/>
      <c r="AL708" s="528"/>
      <c r="AM708" s="528"/>
      <c r="AN708" s="528"/>
      <c r="AO708" s="528"/>
      <c r="AP708" s="528"/>
      <c r="AQ708" s="528"/>
      <c r="AR708" s="528"/>
      <c r="AS708" s="528"/>
      <c r="AT708" s="528"/>
      <c r="AU708" s="528"/>
      <c r="AV708" s="528"/>
      <c r="AW708" s="528"/>
      <c r="AX708" s="529"/>
    </row>
    <row r="709" spans="1:50" ht="55.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551</v>
      </c>
      <c r="AE709" s="153"/>
      <c r="AF709" s="153"/>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36.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598</v>
      </c>
      <c r="AE710" s="153"/>
      <c r="AF710" s="153"/>
      <c r="AG710" s="665" t="s">
        <v>611</v>
      </c>
      <c r="AH710" s="666"/>
      <c r="AI710" s="666"/>
      <c r="AJ710" s="666"/>
      <c r="AK710" s="666"/>
      <c r="AL710" s="666"/>
      <c r="AM710" s="666"/>
      <c r="AN710" s="666"/>
      <c r="AO710" s="666"/>
      <c r="AP710" s="666"/>
      <c r="AQ710" s="666"/>
      <c r="AR710" s="666"/>
      <c r="AS710" s="666"/>
      <c r="AT710" s="666"/>
      <c r="AU710" s="666"/>
      <c r="AV710" s="666"/>
      <c r="AW710" s="666"/>
      <c r="AX710" s="667"/>
    </row>
    <row r="711" spans="1:50" ht="68.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551</v>
      </c>
      <c r="AE711" s="153"/>
      <c r="AF711" s="153"/>
      <c r="AG711" s="665" t="s">
        <v>612</v>
      </c>
      <c r="AH711" s="666"/>
      <c r="AI711" s="666"/>
      <c r="AJ711" s="666"/>
      <c r="AK711" s="666"/>
      <c r="AL711" s="666"/>
      <c r="AM711" s="666"/>
      <c r="AN711" s="666"/>
      <c r="AO711" s="666"/>
      <c r="AP711" s="666"/>
      <c r="AQ711" s="666"/>
      <c r="AR711" s="666"/>
      <c r="AS711" s="666"/>
      <c r="AT711" s="666"/>
      <c r="AU711" s="666"/>
      <c r="AV711" s="666"/>
      <c r="AW711" s="666"/>
      <c r="AX711" s="667"/>
    </row>
    <row r="712" spans="1:50" ht="46.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t="s">
        <v>599</v>
      </c>
      <c r="AH712" s="596"/>
      <c r="AI712" s="596"/>
      <c r="AJ712" s="596"/>
      <c r="AK712" s="596"/>
      <c r="AL712" s="596"/>
      <c r="AM712" s="596"/>
      <c r="AN712" s="596"/>
      <c r="AO712" s="596"/>
      <c r="AP712" s="596"/>
      <c r="AQ712" s="596"/>
      <c r="AR712" s="596"/>
      <c r="AS712" s="596"/>
      <c r="AT712" s="596"/>
      <c r="AU712" s="596"/>
      <c r="AV712" s="596"/>
      <c r="AW712" s="596"/>
      <c r="AX712" s="597"/>
    </row>
    <row r="713" spans="1:50" ht="52.5" customHeight="1" x14ac:dyDescent="0.15">
      <c r="A713" s="656"/>
      <c r="B713" s="657"/>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551</v>
      </c>
      <c r="AE713" s="153"/>
      <c r="AF713" s="154"/>
      <c r="AG713" s="665" t="s">
        <v>615</v>
      </c>
      <c r="AH713" s="666"/>
      <c r="AI713" s="666"/>
      <c r="AJ713" s="666"/>
      <c r="AK713" s="666"/>
      <c r="AL713" s="666"/>
      <c r="AM713" s="666"/>
      <c r="AN713" s="666"/>
      <c r="AO713" s="666"/>
      <c r="AP713" s="666"/>
      <c r="AQ713" s="666"/>
      <c r="AR713" s="666"/>
      <c r="AS713" s="666"/>
      <c r="AT713" s="666"/>
      <c r="AU713" s="666"/>
      <c r="AV713" s="666"/>
      <c r="AW713" s="666"/>
      <c r="AX713" s="667"/>
    </row>
    <row r="714" spans="1:50" ht="30.75" customHeight="1" x14ac:dyDescent="0.15">
      <c r="A714" s="658"/>
      <c r="B714" s="659"/>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551</v>
      </c>
      <c r="AE714" s="593"/>
      <c r="AF714" s="594"/>
      <c r="AG714" s="691" t="s">
        <v>600</v>
      </c>
      <c r="AH714" s="692"/>
      <c r="AI714" s="692"/>
      <c r="AJ714" s="692"/>
      <c r="AK714" s="692"/>
      <c r="AL714" s="692"/>
      <c r="AM714" s="692"/>
      <c r="AN714" s="692"/>
      <c r="AO714" s="692"/>
      <c r="AP714" s="692"/>
      <c r="AQ714" s="692"/>
      <c r="AR714" s="692"/>
      <c r="AS714" s="692"/>
      <c r="AT714" s="692"/>
      <c r="AU714" s="692"/>
      <c r="AV714" s="692"/>
      <c r="AW714" s="692"/>
      <c r="AX714" s="693"/>
    </row>
    <row r="715" spans="1:50" ht="51"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9"/>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81"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5" t="s">
        <v>614</v>
      </c>
      <c r="AH716" s="666"/>
      <c r="AI716" s="666"/>
      <c r="AJ716" s="666"/>
      <c r="AK716" s="666"/>
      <c r="AL716" s="666"/>
      <c r="AM716" s="666"/>
      <c r="AN716" s="666"/>
      <c r="AO716" s="666"/>
      <c r="AP716" s="666"/>
      <c r="AQ716" s="666"/>
      <c r="AR716" s="666"/>
      <c r="AS716" s="666"/>
      <c r="AT716" s="666"/>
      <c r="AU716" s="666"/>
      <c r="AV716" s="666"/>
      <c r="AW716" s="666"/>
      <c r="AX716" s="667"/>
    </row>
    <row r="717" spans="1:50" ht="51"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551</v>
      </c>
      <c r="AE717" s="153"/>
      <c r="AF717" s="153"/>
      <c r="AG717" s="665" t="s">
        <v>608</v>
      </c>
      <c r="AH717" s="666"/>
      <c r="AI717" s="666"/>
      <c r="AJ717" s="666"/>
      <c r="AK717" s="666"/>
      <c r="AL717" s="666"/>
      <c r="AM717" s="666"/>
      <c r="AN717" s="666"/>
      <c r="AO717" s="666"/>
      <c r="AP717" s="666"/>
      <c r="AQ717" s="666"/>
      <c r="AR717" s="666"/>
      <c r="AS717" s="666"/>
      <c r="AT717" s="666"/>
      <c r="AU717" s="666"/>
      <c r="AV717" s="666"/>
      <c r="AW717" s="666"/>
      <c r="AX717" s="667"/>
    </row>
    <row r="718" spans="1:50" ht="51"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551</v>
      </c>
      <c r="AE718" s="153"/>
      <c r="AF718" s="153"/>
      <c r="AG718" s="161" t="s">
        <v>616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598</v>
      </c>
      <c r="AE719" s="669"/>
      <c r="AF719" s="669"/>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9" t="s">
        <v>601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6.25" customHeight="1" thickBot="1" x14ac:dyDescent="0.2">
      <c r="A727" s="624"/>
      <c r="B727" s="625"/>
      <c r="C727" s="697" t="s">
        <v>57</v>
      </c>
      <c r="D727" s="698"/>
      <c r="E727" s="698"/>
      <c r="F727" s="699"/>
      <c r="G727" s="797" t="s">
        <v>604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2" t="s">
        <v>625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628</v>
      </c>
      <c r="B733" s="752"/>
      <c r="C733" s="752"/>
      <c r="D733" s="752"/>
      <c r="E733" s="753"/>
      <c r="F733" s="768" t="s">
        <v>629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430</v>
      </c>
      <c r="B737" s="118"/>
      <c r="C737" s="118"/>
      <c r="D737" s="119"/>
      <c r="E737" s="112" t="s">
        <v>562</v>
      </c>
      <c r="F737" s="112"/>
      <c r="G737" s="112"/>
      <c r="H737" s="112"/>
      <c r="I737" s="112"/>
      <c r="J737" s="112"/>
      <c r="K737" s="112"/>
      <c r="L737" s="112"/>
      <c r="M737" s="112"/>
      <c r="N737" s="113" t="s">
        <v>357</v>
      </c>
      <c r="O737" s="113"/>
      <c r="P737" s="113"/>
      <c r="Q737" s="113"/>
      <c r="R737" s="112" t="s">
        <v>563</v>
      </c>
      <c r="S737" s="112"/>
      <c r="T737" s="112"/>
      <c r="U737" s="112"/>
      <c r="V737" s="112"/>
      <c r="W737" s="112"/>
      <c r="X737" s="112"/>
      <c r="Y737" s="112"/>
      <c r="Z737" s="112"/>
      <c r="AA737" s="113" t="s">
        <v>358</v>
      </c>
      <c r="AB737" s="113"/>
      <c r="AC737" s="113"/>
      <c r="AD737" s="113"/>
      <c r="AE737" s="112" t="s">
        <v>564</v>
      </c>
      <c r="AF737" s="112"/>
      <c r="AG737" s="112"/>
      <c r="AH737" s="112"/>
      <c r="AI737" s="112"/>
      <c r="AJ737" s="112"/>
      <c r="AK737" s="112"/>
      <c r="AL737" s="112"/>
      <c r="AM737" s="112"/>
      <c r="AN737" s="113" t="s">
        <v>359</v>
      </c>
      <c r="AO737" s="113"/>
      <c r="AP737" s="113"/>
      <c r="AQ737" s="113"/>
      <c r="AR737" s="114" t="s">
        <v>565</v>
      </c>
      <c r="AS737" s="115"/>
      <c r="AT737" s="115"/>
      <c r="AU737" s="115"/>
      <c r="AV737" s="115"/>
      <c r="AW737" s="115"/>
      <c r="AX737" s="116"/>
      <c r="AY737" s="89"/>
      <c r="AZ737" s="89"/>
    </row>
    <row r="738" spans="1:52" ht="24.75" customHeight="1" x14ac:dyDescent="0.15">
      <c r="A738" s="117" t="s">
        <v>360</v>
      </c>
      <c r="B738" s="118"/>
      <c r="C738" s="118"/>
      <c r="D738" s="119"/>
      <c r="E738" s="112" t="s">
        <v>566</v>
      </c>
      <c r="F738" s="112"/>
      <c r="G738" s="112"/>
      <c r="H738" s="112"/>
      <c r="I738" s="112"/>
      <c r="J738" s="112"/>
      <c r="K738" s="112"/>
      <c r="L738" s="112"/>
      <c r="M738" s="112"/>
      <c r="N738" s="113" t="s">
        <v>361</v>
      </c>
      <c r="O738" s="113"/>
      <c r="P738" s="113"/>
      <c r="Q738" s="113"/>
      <c r="R738" s="112" t="s">
        <v>567</v>
      </c>
      <c r="S738" s="112"/>
      <c r="T738" s="112"/>
      <c r="U738" s="112"/>
      <c r="V738" s="112"/>
      <c r="W738" s="112"/>
      <c r="X738" s="112"/>
      <c r="Y738" s="112"/>
      <c r="Z738" s="112"/>
      <c r="AA738" s="113" t="s">
        <v>481</v>
      </c>
      <c r="AB738" s="113"/>
      <c r="AC738" s="113"/>
      <c r="AD738" s="113"/>
      <c r="AE738" s="112" t="s">
        <v>568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549</v>
      </c>
      <c r="F739" s="127"/>
      <c r="G739" s="127"/>
      <c r="H739" s="91" t="str">
        <f>IF(E739="", "", "(")</f>
        <v>(</v>
      </c>
      <c r="I739" s="107"/>
      <c r="J739" s="107"/>
      <c r="K739" s="91" t="str">
        <f>IF(OR(I739="　", I739=""), "", "-")</f>
        <v/>
      </c>
      <c r="L739" s="108">
        <v>266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0.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0.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0.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0.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0.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0.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0.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0.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0.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0.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0.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0.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0.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0.5" customHeight="1" x14ac:dyDescent="0.15">
      <c r="A755" s="140"/>
      <c r="B755" s="141"/>
      <c r="C755" s="141"/>
      <c r="D755" s="141"/>
      <c r="E755" s="141"/>
      <c r="F755" s="142"/>
      <c r="G755" s="46"/>
      <c r="H755" s="47"/>
      <c r="I755" s="47"/>
      <c r="J755" s="47"/>
      <c r="K755" s="47"/>
      <c r="L755" s="47"/>
      <c r="M755" s="47"/>
      <c r="N755" s="47"/>
      <c r="O755" s="47"/>
      <c r="P755" s="94"/>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0.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0.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0.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0.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5"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0.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0.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0.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0.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0.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531</v>
      </c>
      <c r="B779" s="763"/>
      <c r="C779" s="763"/>
      <c r="D779" s="763"/>
      <c r="E779" s="763"/>
      <c r="F779" s="764"/>
      <c r="G779" s="441" t="s">
        <v>570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572</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7.5" customHeight="1" x14ac:dyDescent="0.15">
      <c r="A781" s="557"/>
      <c r="B781" s="765"/>
      <c r="C781" s="765"/>
      <c r="D781" s="765"/>
      <c r="E781" s="765"/>
      <c r="F781" s="766"/>
      <c r="G781" s="450" t="s">
        <v>569</v>
      </c>
      <c r="H781" s="451"/>
      <c r="I781" s="451"/>
      <c r="J781" s="451"/>
      <c r="K781" s="452"/>
      <c r="L781" s="453" t="s">
        <v>571</v>
      </c>
      <c r="M781" s="454"/>
      <c r="N781" s="454"/>
      <c r="O781" s="454"/>
      <c r="P781" s="454"/>
      <c r="Q781" s="454"/>
      <c r="R781" s="454"/>
      <c r="S781" s="454"/>
      <c r="T781" s="454"/>
      <c r="U781" s="454"/>
      <c r="V781" s="454"/>
      <c r="W781" s="454"/>
      <c r="X781" s="455"/>
      <c r="Y781" s="456">
        <v>328</v>
      </c>
      <c r="Z781" s="457"/>
      <c r="AA781" s="457"/>
      <c r="AB781" s="558"/>
      <c r="AC781" s="450" t="s">
        <v>569</v>
      </c>
      <c r="AD781" s="451"/>
      <c r="AE781" s="451"/>
      <c r="AF781" s="451"/>
      <c r="AG781" s="452"/>
      <c r="AH781" s="453" t="s">
        <v>571</v>
      </c>
      <c r="AI781" s="454"/>
      <c r="AJ781" s="454"/>
      <c r="AK781" s="454"/>
      <c r="AL781" s="454"/>
      <c r="AM781" s="454"/>
      <c r="AN781" s="454"/>
      <c r="AO781" s="454"/>
      <c r="AP781" s="454"/>
      <c r="AQ781" s="454"/>
      <c r="AR781" s="454"/>
      <c r="AS781" s="454"/>
      <c r="AT781" s="455"/>
      <c r="AU781" s="456">
        <v>1235</v>
      </c>
      <c r="AV781" s="457"/>
      <c r="AW781" s="457"/>
      <c r="AX781" s="458"/>
    </row>
    <row r="782" spans="1:50" ht="24.75" customHeight="1" x14ac:dyDescent="0.15">
      <c r="A782" s="557"/>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328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1235</v>
      </c>
      <c r="AV791" s="414"/>
      <c r="AW791" s="414"/>
      <c r="AX791" s="416"/>
    </row>
    <row r="792" spans="1:50" ht="20.25" hidden="1" customHeight="1" x14ac:dyDescent="0.15">
      <c r="A792" s="557"/>
      <c r="B792" s="765"/>
      <c r="C792" s="765"/>
      <c r="D792" s="765"/>
      <c r="E792" s="765"/>
      <c r="F792" s="766"/>
      <c r="G792" s="441" t="s">
        <v>454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453</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0.2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0.2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0.25" hidden="1" customHeight="1" x14ac:dyDescent="0.15">
      <c r="A795" s="557"/>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0.25" hidden="1" customHeight="1" x14ac:dyDescent="0.15">
      <c r="A796" s="557"/>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0.25" hidden="1" customHeight="1" x14ac:dyDescent="0.15">
      <c r="A797" s="557"/>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0.25" hidden="1" customHeight="1" x14ac:dyDescent="0.15">
      <c r="A798" s="557"/>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0.25" hidden="1" customHeight="1" x14ac:dyDescent="0.15">
      <c r="A799" s="557"/>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0.25" hidden="1" customHeight="1" x14ac:dyDescent="0.15">
      <c r="A800" s="557"/>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0.25" hidden="1" customHeight="1" x14ac:dyDescent="0.15">
      <c r="A801" s="557"/>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0.25" hidden="1" customHeight="1" x14ac:dyDescent="0.15">
      <c r="A802" s="557"/>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0.25" hidden="1" customHeight="1" x14ac:dyDescent="0.15">
      <c r="A803" s="557"/>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0.25" hidden="1" customHeight="1" thickBot="1" x14ac:dyDescent="0.2">
      <c r="A804" s="557"/>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0.25" hidden="1" customHeight="1" x14ac:dyDescent="0.15">
      <c r="A805" s="557"/>
      <c r="B805" s="765"/>
      <c r="C805" s="765"/>
      <c r="D805" s="765"/>
      <c r="E805" s="765"/>
      <c r="F805" s="766"/>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0.2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0.2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0.25" hidden="1" customHeight="1" x14ac:dyDescent="0.15">
      <c r="A808" s="557"/>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0.25" hidden="1" customHeight="1" x14ac:dyDescent="0.15">
      <c r="A809" s="557"/>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0.25" hidden="1" customHeight="1" x14ac:dyDescent="0.15">
      <c r="A810" s="557"/>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0.25" hidden="1" customHeight="1" x14ac:dyDescent="0.15">
      <c r="A811" s="557"/>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0.25" hidden="1" customHeight="1" x14ac:dyDescent="0.15">
      <c r="A812" s="557"/>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0.25" hidden="1" customHeight="1" x14ac:dyDescent="0.15">
      <c r="A813" s="557"/>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0.25" hidden="1" customHeight="1" x14ac:dyDescent="0.15">
      <c r="A814" s="557"/>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0.25" hidden="1" customHeight="1" x14ac:dyDescent="0.15">
      <c r="A815" s="557"/>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0.25" hidden="1" customHeight="1" x14ac:dyDescent="0.15">
      <c r="A816" s="557"/>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0.25" hidden="1" customHeight="1" thickBot="1" x14ac:dyDescent="0.2">
      <c r="A817" s="557"/>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0.25" hidden="1" customHeight="1" x14ac:dyDescent="0.15">
      <c r="A818" s="557"/>
      <c r="B818" s="765"/>
      <c r="C818" s="765"/>
      <c r="D818" s="765"/>
      <c r="E818" s="765"/>
      <c r="F818" s="766"/>
      <c r="G818" s="441" t="s">
        <v>399</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0.2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0.2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0.25" hidden="1" customHeight="1" x14ac:dyDescent="0.15">
      <c r="A821" s="557"/>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0.25" hidden="1" customHeight="1" x14ac:dyDescent="0.15">
      <c r="A822" s="557"/>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0.25" hidden="1" customHeight="1" x14ac:dyDescent="0.15">
      <c r="A823" s="557"/>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0.25" hidden="1" customHeight="1" x14ac:dyDescent="0.15">
      <c r="A824" s="557"/>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0.25" hidden="1" customHeight="1" x14ac:dyDescent="0.15">
      <c r="A825" s="557"/>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0.25" hidden="1" customHeight="1" x14ac:dyDescent="0.15">
      <c r="A826" s="557"/>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0.25" hidden="1" customHeight="1" x14ac:dyDescent="0.15">
      <c r="A827" s="557"/>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0.25" hidden="1" customHeight="1" x14ac:dyDescent="0.15">
      <c r="A828" s="557"/>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0.25" hidden="1" customHeight="1" x14ac:dyDescent="0.15">
      <c r="A829" s="557"/>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0.25" hidden="1" customHeight="1" x14ac:dyDescent="0.15">
      <c r="A830" s="557"/>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485</v>
      </c>
      <c r="AM831" s="961"/>
      <c r="AN831" s="961"/>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431</v>
      </c>
      <c r="K836" s="113"/>
      <c r="L836" s="113"/>
      <c r="M836" s="113"/>
      <c r="N836" s="113"/>
      <c r="O836" s="113"/>
      <c r="P836" s="346" t="s">
        <v>375</v>
      </c>
      <c r="Q836" s="346"/>
      <c r="R836" s="346"/>
      <c r="S836" s="346"/>
      <c r="T836" s="346"/>
      <c r="U836" s="346"/>
      <c r="V836" s="346"/>
      <c r="W836" s="346"/>
      <c r="X836" s="346"/>
      <c r="Y836" s="343" t="s">
        <v>428</v>
      </c>
      <c r="Z836" s="344"/>
      <c r="AA836" s="344"/>
      <c r="AB836" s="344"/>
      <c r="AC836" s="276" t="s">
        <v>478</v>
      </c>
      <c r="AD836" s="276"/>
      <c r="AE836" s="276"/>
      <c r="AF836" s="276"/>
      <c r="AG836" s="276"/>
      <c r="AH836" s="343" t="s">
        <v>512</v>
      </c>
      <c r="AI836" s="345"/>
      <c r="AJ836" s="345"/>
      <c r="AK836" s="345"/>
      <c r="AL836" s="345" t="s">
        <v>21</v>
      </c>
      <c r="AM836" s="345"/>
      <c r="AN836" s="345"/>
      <c r="AO836" s="428"/>
      <c r="AP836" s="429" t="s">
        <v>432</v>
      </c>
      <c r="AQ836" s="429"/>
      <c r="AR836" s="429"/>
      <c r="AS836" s="429"/>
      <c r="AT836" s="429"/>
      <c r="AU836" s="429"/>
      <c r="AV836" s="429"/>
      <c r="AW836" s="429"/>
      <c r="AX836" s="429"/>
    </row>
    <row r="837" spans="1:50" ht="30" customHeight="1" x14ac:dyDescent="0.15">
      <c r="A837" s="403">
        <v>1</v>
      </c>
      <c r="B837" s="403">
        <v>1</v>
      </c>
      <c r="C837" s="426" t="s">
        <v>573</v>
      </c>
      <c r="D837" s="417"/>
      <c r="E837" s="417"/>
      <c r="F837" s="417"/>
      <c r="G837" s="417"/>
      <c r="H837" s="417"/>
      <c r="I837" s="417"/>
      <c r="J837" s="418">
        <v>1020005005090</v>
      </c>
      <c r="K837" s="419"/>
      <c r="L837" s="419"/>
      <c r="M837" s="419"/>
      <c r="N837" s="419"/>
      <c r="O837" s="419"/>
      <c r="P837" s="427" t="s">
        <v>571</v>
      </c>
      <c r="Q837" s="316"/>
      <c r="R837" s="316"/>
      <c r="S837" s="316"/>
      <c r="T837" s="316"/>
      <c r="U837" s="316"/>
      <c r="V837" s="316"/>
      <c r="W837" s="316"/>
      <c r="X837" s="316"/>
      <c r="Y837" s="317">
        <v>328</v>
      </c>
      <c r="Z837" s="318"/>
      <c r="AA837" s="318"/>
      <c r="AB837" s="319"/>
      <c r="AC837" s="327" t="s">
        <v>574</v>
      </c>
      <c r="AD837" s="425"/>
      <c r="AE837" s="425"/>
      <c r="AF837" s="425"/>
      <c r="AG837" s="425"/>
      <c r="AH837" s="420" t="s">
        <v>576</v>
      </c>
      <c r="AI837" s="421"/>
      <c r="AJ837" s="421"/>
      <c r="AK837" s="421"/>
      <c r="AL837" s="324" t="s">
        <v>577</v>
      </c>
      <c r="AM837" s="325"/>
      <c r="AN837" s="325"/>
      <c r="AO837" s="326"/>
      <c r="AP837" s="320" t="s">
        <v>577</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431</v>
      </c>
      <c r="K869" s="113"/>
      <c r="L869" s="113"/>
      <c r="M869" s="113"/>
      <c r="N869" s="113"/>
      <c r="O869" s="113"/>
      <c r="P869" s="346" t="s">
        <v>375</v>
      </c>
      <c r="Q869" s="346"/>
      <c r="R869" s="346"/>
      <c r="S869" s="346"/>
      <c r="T869" s="346"/>
      <c r="U869" s="346"/>
      <c r="V869" s="346"/>
      <c r="W869" s="346"/>
      <c r="X869" s="346"/>
      <c r="Y869" s="343" t="s">
        <v>428</v>
      </c>
      <c r="Z869" s="344"/>
      <c r="AA869" s="344"/>
      <c r="AB869" s="344"/>
      <c r="AC869" s="276" t="s">
        <v>478</v>
      </c>
      <c r="AD869" s="276"/>
      <c r="AE869" s="276"/>
      <c r="AF869" s="276"/>
      <c r="AG869" s="276"/>
      <c r="AH869" s="343" t="s">
        <v>512</v>
      </c>
      <c r="AI869" s="345"/>
      <c r="AJ869" s="345"/>
      <c r="AK869" s="345"/>
      <c r="AL869" s="345" t="s">
        <v>21</v>
      </c>
      <c r="AM869" s="345"/>
      <c r="AN869" s="345"/>
      <c r="AO869" s="428"/>
      <c r="AP869" s="429" t="s">
        <v>432</v>
      </c>
      <c r="AQ869" s="429"/>
      <c r="AR869" s="429"/>
      <c r="AS869" s="429"/>
      <c r="AT869" s="429"/>
      <c r="AU869" s="429"/>
      <c r="AV869" s="429"/>
      <c r="AW869" s="429"/>
      <c r="AX869" s="429"/>
    </row>
    <row r="870" spans="1:50" ht="41.25" customHeight="1" x14ac:dyDescent="0.15">
      <c r="A870" s="403">
        <v>1</v>
      </c>
      <c r="B870" s="403">
        <v>1</v>
      </c>
      <c r="C870" s="426" t="s">
        <v>578</v>
      </c>
      <c r="D870" s="417"/>
      <c r="E870" s="417"/>
      <c r="F870" s="417"/>
      <c r="G870" s="417"/>
      <c r="H870" s="417"/>
      <c r="I870" s="417"/>
      <c r="J870" s="418" t="s">
        <v>577</v>
      </c>
      <c r="K870" s="419"/>
      <c r="L870" s="419"/>
      <c r="M870" s="419"/>
      <c r="N870" s="419"/>
      <c r="O870" s="419"/>
      <c r="P870" s="427" t="s">
        <v>571</v>
      </c>
      <c r="Q870" s="316"/>
      <c r="R870" s="316"/>
      <c r="S870" s="316"/>
      <c r="T870" s="316"/>
      <c r="U870" s="316"/>
      <c r="V870" s="316"/>
      <c r="W870" s="316"/>
      <c r="X870" s="316"/>
      <c r="Y870" s="317">
        <v>1235</v>
      </c>
      <c r="Z870" s="318"/>
      <c r="AA870" s="318"/>
      <c r="AB870" s="319"/>
      <c r="AC870" s="327" t="s">
        <v>574</v>
      </c>
      <c r="AD870" s="425"/>
      <c r="AE870" s="425"/>
      <c r="AF870" s="425"/>
      <c r="AG870" s="425"/>
      <c r="AH870" s="420" t="s">
        <v>577</v>
      </c>
      <c r="AI870" s="421"/>
      <c r="AJ870" s="421"/>
      <c r="AK870" s="421"/>
      <c r="AL870" s="324" t="s">
        <v>577</v>
      </c>
      <c r="AM870" s="325"/>
      <c r="AN870" s="325"/>
      <c r="AO870" s="326"/>
      <c r="AP870" s="320" t="s">
        <v>577</v>
      </c>
      <c r="AQ870" s="320"/>
      <c r="AR870" s="320"/>
      <c r="AS870" s="320"/>
      <c r="AT870" s="320"/>
      <c r="AU870" s="320"/>
      <c r="AV870" s="320"/>
      <c r="AW870" s="320"/>
      <c r="AX870" s="320"/>
    </row>
    <row r="871" spans="1:50" ht="30" customHeight="1" x14ac:dyDescent="0.15">
      <c r="A871" s="403">
        <v>2</v>
      </c>
      <c r="B871" s="403">
        <v>1</v>
      </c>
      <c r="C871" s="426" t="s">
        <v>579</v>
      </c>
      <c r="D871" s="417"/>
      <c r="E871" s="417"/>
      <c r="F871" s="417"/>
      <c r="G871" s="417"/>
      <c r="H871" s="417"/>
      <c r="I871" s="417"/>
      <c r="J871" s="418" t="s">
        <v>577</v>
      </c>
      <c r="K871" s="419"/>
      <c r="L871" s="419"/>
      <c r="M871" s="419"/>
      <c r="N871" s="419"/>
      <c r="O871" s="419"/>
      <c r="P871" s="316" t="s">
        <v>571</v>
      </c>
      <c r="Q871" s="316"/>
      <c r="R871" s="316"/>
      <c r="S871" s="316"/>
      <c r="T871" s="316"/>
      <c r="U871" s="316"/>
      <c r="V871" s="316"/>
      <c r="W871" s="316"/>
      <c r="X871" s="316"/>
      <c r="Y871" s="317">
        <v>1087</v>
      </c>
      <c r="Z871" s="318"/>
      <c r="AA871" s="318"/>
      <c r="AB871" s="319"/>
      <c r="AC871" s="327" t="s">
        <v>574</v>
      </c>
      <c r="AD871" s="425"/>
      <c r="AE871" s="425"/>
      <c r="AF871" s="425"/>
      <c r="AG871" s="425"/>
      <c r="AH871" s="420" t="s">
        <v>575</v>
      </c>
      <c r="AI871" s="421"/>
      <c r="AJ871" s="421"/>
      <c r="AK871" s="421"/>
      <c r="AL871" s="422" t="s">
        <v>575</v>
      </c>
      <c r="AM871" s="423"/>
      <c r="AN871" s="423"/>
      <c r="AO871" s="424"/>
      <c r="AP871" s="320" t="s">
        <v>575</v>
      </c>
      <c r="AQ871" s="320"/>
      <c r="AR871" s="320"/>
      <c r="AS871" s="320"/>
      <c r="AT871" s="320"/>
      <c r="AU871" s="320"/>
      <c r="AV871" s="320"/>
      <c r="AW871" s="320"/>
      <c r="AX871" s="320"/>
    </row>
    <row r="872" spans="1:50" ht="50.25" customHeight="1" x14ac:dyDescent="0.15">
      <c r="A872" s="403">
        <v>3</v>
      </c>
      <c r="B872" s="403">
        <v>1</v>
      </c>
      <c r="C872" s="426" t="s">
        <v>580</v>
      </c>
      <c r="D872" s="417"/>
      <c r="E872" s="417"/>
      <c r="F872" s="417"/>
      <c r="G872" s="417"/>
      <c r="H872" s="417"/>
      <c r="I872" s="417"/>
      <c r="J872" s="418">
        <v>2700150031870</v>
      </c>
      <c r="K872" s="419"/>
      <c r="L872" s="419"/>
      <c r="M872" s="419"/>
      <c r="N872" s="419"/>
      <c r="O872" s="419"/>
      <c r="P872" s="427" t="s">
        <v>571</v>
      </c>
      <c r="Q872" s="316"/>
      <c r="R872" s="316"/>
      <c r="S872" s="316"/>
      <c r="T872" s="316"/>
      <c r="U872" s="316"/>
      <c r="V872" s="316"/>
      <c r="W872" s="316"/>
      <c r="X872" s="316"/>
      <c r="Y872" s="317">
        <v>991</v>
      </c>
      <c r="Z872" s="318"/>
      <c r="AA872" s="318"/>
      <c r="AB872" s="319"/>
      <c r="AC872" s="327" t="s">
        <v>574</v>
      </c>
      <c r="AD872" s="425"/>
      <c r="AE872" s="425"/>
      <c r="AF872" s="425"/>
      <c r="AG872" s="425"/>
      <c r="AH872" s="322" t="s">
        <v>575</v>
      </c>
      <c r="AI872" s="323"/>
      <c r="AJ872" s="323"/>
      <c r="AK872" s="323"/>
      <c r="AL872" s="324" t="s">
        <v>575</v>
      </c>
      <c r="AM872" s="325"/>
      <c r="AN872" s="325"/>
      <c r="AO872" s="326"/>
      <c r="AP872" s="320" t="s">
        <v>575</v>
      </c>
      <c r="AQ872" s="320"/>
      <c r="AR872" s="320"/>
      <c r="AS872" s="320"/>
      <c r="AT872" s="320"/>
      <c r="AU872" s="320"/>
      <c r="AV872" s="320"/>
      <c r="AW872" s="320"/>
      <c r="AX872" s="320"/>
    </row>
    <row r="873" spans="1:50" ht="30" customHeight="1" x14ac:dyDescent="0.15">
      <c r="A873" s="403">
        <v>4</v>
      </c>
      <c r="B873" s="403">
        <v>1</v>
      </c>
      <c r="C873" s="426" t="s">
        <v>581</v>
      </c>
      <c r="D873" s="417"/>
      <c r="E873" s="417"/>
      <c r="F873" s="417"/>
      <c r="G873" s="417"/>
      <c r="H873" s="417"/>
      <c r="I873" s="417"/>
      <c r="J873" s="418">
        <v>3700150077120</v>
      </c>
      <c r="K873" s="419"/>
      <c r="L873" s="419"/>
      <c r="M873" s="419"/>
      <c r="N873" s="419"/>
      <c r="O873" s="419"/>
      <c r="P873" s="427" t="s">
        <v>571</v>
      </c>
      <c r="Q873" s="316"/>
      <c r="R873" s="316"/>
      <c r="S873" s="316"/>
      <c r="T873" s="316"/>
      <c r="U873" s="316"/>
      <c r="V873" s="316"/>
      <c r="W873" s="316"/>
      <c r="X873" s="316"/>
      <c r="Y873" s="317">
        <v>937</v>
      </c>
      <c r="Z873" s="318"/>
      <c r="AA873" s="318"/>
      <c r="AB873" s="319"/>
      <c r="AC873" s="327" t="s">
        <v>574</v>
      </c>
      <c r="AD873" s="425"/>
      <c r="AE873" s="425"/>
      <c r="AF873" s="425"/>
      <c r="AG873" s="425"/>
      <c r="AH873" s="322" t="s">
        <v>575</v>
      </c>
      <c r="AI873" s="323"/>
      <c r="AJ873" s="323"/>
      <c r="AK873" s="323"/>
      <c r="AL873" s="324" t="s">
        <v>575</v>
      </c>
      <c r="AM873" s="325"/>
      <c r="AN873" s="325"/>
      <c r="AO873" s="326"/>
      <c r="AP873" s="320" t="s">
        <v>575</v>
      </c>
      <c r="AQ873" s="320"/>
      <c r="AR873" s="320"/>
      <c r="AS873" s="320"/>
      <c r="AT873" s="320"/>
      <c r="AU873" s="320"/>
      <c r="AV873" s="320"/>
      <c r="AW873" s="320"/>
      <c r="AX873" s="320"/>
    </row>
    <row r="874" spans="1:50" ht="30" customHeight="1" x14ac:dyDescent="0.15">
      <c r="A874" s="403">
        <v>5</v>
      </c>
      <c r="B874" s="403">
        <v>1</v>
      </c>
      <c r="C874" s="426" t="s">
        <v>582</v>
      </c>
      <c r="D874" s="417"/>
      <c r="E874" s="417"/>
      <c r="F874" s="417"/>
      <c r="G874" s="417"/>
      <c r="H874" s="417"/>
      <c r="I874" s="417"/>
      <c r="J874" s="418">
        <v>3700150007408</v>
      </c>
      <c r="K874" s="419"/>
      <c r="L874" s="419"/>
      <c r="M874" s="419"/>
      <c r="N874" s="419"/>
      <c r="O874" s="419"/>
      <c r="P874" s="316" t="s">
        <v>571</v>
      </c>
      <c r="Q874" s="316"/>
      <c r="R874" s="316"/>
      <c r="S874" s="316"/>
      <c r="T874" s="316"/>
      <c r="U874" s="316"/>
      <c r="V874" s="316"/>
      <c r="W874" s="316"/>
      <c r="X874" s="316"/>
      <c r="Y874" s="317">
        <v>898</v>
      </c>
      <c r="Z874" s="318"/>
      <c r="AA874" s="318"/>
      <c r="AB874" s="319"/>
      <c r="AC874" s="327" t="s">
        <v>574</v>
      </c>
      <c r="AD874" s="425"/>
      <c r="AE874" s="425"/>
      <c r="AF874" s="425"/>
      <c r="AG874" s="425"/>
      <c r="AH874" s="322" t="s">
        <v>575</v>
      </c>
      <c r="AI874" s="323"/>
      <c r="AJ874" s="323"/>
      <c r="AK874" s="323"/>
      <c r="AL874" s="324" t="s">
        <v>575</v>
      </c>
      <c r="AM874" s="325"/>
      <c r="AN874" s="325"/>
      <c r="AO874" s="326"/>
      <c r="AP874" s="320" t="s">
        <v>588</v>
      </c>
      <c r="AQ874" s="320"/>
      <c r="AR874" s="320"/>
      <c r="AS874" s="320"/>
      <c r="AT874" s="320"/>
      <c r="AU874" s="320"/>
      <c r="AV874" s="320"/>
      <c r="AW874" s="320"/>
      <c r="AX874" s="320"/>
    </row>
    <row r="875" spans="1:50" ht="39.75" customHeight="1" x14ac:dyDescent="0.15">
      <c r="A875" s="403">
        <v>6</v>
      </c>
      <c r="B875" s="403">
        <v>1</v>
      </c>
      <c r="C875" s="426" t="s">
        <v>583</v>
      </c>
      <c r="D875" s="417"/>
      <c r="E875" s="417"/>
      <c r="F875" s="417"/>
      <c r="G875" s="417"/>
      <c r="H875" s="417"/>
      <c r="I875" s="417"/>
      <c r="J875" s="418">
        <v>3700150008488</v>
      </c>
      <c r="K875" s="419"/>
      <c r="L875" s="419"/>
      <c r="M875" s="419"/>
      <c r="N875" s="419"/>
      <c r="O875" s="419"/>
      <c r="P875" s="316" t="s">
        <v>571</v>
      </c>
      <c r="Q875" s="316"/>
      <c r="R875" s="316"/>
      <c r="S875" s="316"/>
      <c r="T875" s="316"/>
      <c r="U875" s="316"/>
      <c r="V875" s="316"/>
      <c r="W875" s="316"/>
      <c r="X875" s="316"/>
      <c r="Y875" s="317">
        <v>659</v>
      </c>
      <c r="Z875" s="318"/>
      <c r="AA875" s="318"/>
      <c r="AB875" s="319"/>
      <c r="AC875" s="327" t="s">
        <v>574</v>
      </c>
      <c r="AD875" s="425"/>
      <c r="AE875" s="425"/>
      <c r="AF875" s="425"/>
      <c r="AG875" s="425"/>
      <c r="AH875" s="322" t="s">
        <v>575</v>
      </c>
      <c r="AI875" s="323"/>
      <c r="AJ875" s="323"/>
      <c r="AK875" s="323"/>
      <c r="AL875" s="324" t="s">
        <v>575</v>
      </c>
      <c r="AM875" s="325"/>
      <c r="AN875" s="325"/>
      <c r="AO875" s="326"/>
      <c r="AP875" s="320" t="s">
        <v>575</v>
      </c>
      <c r="AQ875" s="320"/>
      <c r="AR875" s="320"/>
      <c r="AS875" s="320"/>
      <c r="AT875" s="320"/>
      <c r="AU875" s="320"/>
      <c r="AV875" s="320"/>
      <c r="AW875" s="320"/>
      <c r="AX875" s="320"/>
    </row>
    <row r="876" spans="1:50" ht="30" customHeight="1" x14ac:dyDescent="0.15">
      <c r="A876" s="403">
        <v>7</v>
      </c>
      <c r="B876" s="403">
        <v>1</v>
      </c>
      <c r="C876" s="426" t="s">
        <v>584</v>
      </c>
      <c r="D876" s="417"/>
      <c r="E876" s="417"/>
      <c r="F876" s="417"/>
      <c r="G876" s="417"/>
      <c r="H876" s="417"/>
      <c r="I876" s="417"/>
      <c r="J876" s="418" t="s">
        <v>577</v>
      </c>
      <c r="K876" s="419"/>
      <c r="L876" s="419"/>
      <c r="M876" s="419"/>
      <c r="N876" s="419"/>
      <c r="O876" s="419"/>
      <c r="P876" s="316" t="s">
        <v>571</v>
      </c>
      <c r="Q876" s="316"/>
      <c r="R876" s="316"/>
      <c r="S876" s="316"/>
      <c r="T876" s="316"/>
      <c r="U876" s="316"/>
      <c r="V876" s="316"/>
      <c r="W876" s="316"/>
      <c r="X876" s="316"/>
      <c r="Y876" s="317">
        <v>382</v>
      </c>
      <c r="Z876" s="318"/>
      <c r="AA876" s="318"/>
      <c r="AB876" s="319"/>
      <c r="AC876" s="327" t="s">
        <v>574</v>
      </c>
      <c r="AD876" s="425"/>
      <c r="AE876" s="425"/>
      <c r="AF876" s="425"/>
      <c r="AG876" s="425"/>
      <c r="AH876" s="322" t="s">
        <v>575</v>
      </c>
      <c r="AI876" s="323"/>
      <c r="AJ876" s="323"/>
      <c r="AK876" s="323"/>
      <c r="AL876" s="324" t="s">
        <v>575</v>
      </c>
      <c r="AM876" s="325"/>
      <c r="AN876" s="325"/>
      <c r="AO876" s="326"/>
      <c r="AP876" s="320" t="s">
        <v>575</v>
      </c>
      <c r="AQ876" s="320"/>
      <c r="AR876" s="320"/>
      <c r="AS876" s="320"/>
      <c r="AT876" s="320"/>
      <c r="AU876" s="320"/>
      <c r="AV876" s="320"/>
      <c r="AW876" s="320"/>
      <c r="AX876" s="320"/>
    </row>
    <row r="877" spans="1:50" ht="30" customHeight="1" x14ac:dyDescent="0.15">
      <c r="A877" s="403">
        <v>8</v>
      </c>
      <c r="B877" s="403">
        <v>1</v>
      </c>
      <c r="C877" s="426" t="s">
        <v>585</v>
      </c>
      <c r="D877" s="417"/>
      <c r="E877" s="417"/>
      <c r="F877" s="417"/>
      <c r="G877" s="417"/>
      <c r="H877" s="417"/>
      <c r="I877" s="417"/>
      <c r="J877" s="418">
        <v>3330001008444</v>
      </c>
      <c r="K877" s="419"/>
      <c r="L877" s="419"/>
      <c r="M877" s="419"/>
      <c r="N877" s="419"/>
      <c r="O877" s="419"/>
      <c r="P877" s="316" t="s">
        <v>571</v>
      </c>
      <c r="Q877" s="316"/>
      <c r="R877" s="316"/>
      <c r="S877" s="316"/>
      <c r="T877" s="316"/>
      <c r="U877" s="316"/>
      <c r="V877" s="316"/>
      <c r="W877" s="316"/>
      <c r="X877" s="316"/>
      <c r="Y877" s="317">
        <v>316</v>
      </c>
      <c r="Z877" s="318"/>
      <c r="AA877" s="318"/>
      <c r="AB877" s="319"/>
      <c r="AC877" s="327" t="s">
        <v>574</v>
      </c>
      <c r="AD877" s="425"/>
      <c r="AE877" s="425"/>
      <c r="AF877" s="425"/>
      <c r="AG877" s="425"/>
      <c r="AH877" s="322" t="s">
        <v>575</v>
      </c>
      <c r="AI877" s="323"/>
      <c r="AJ877" s="323"/>
      <c r="AK877" s="323"/>
      <c r="AL877" s="324" t="s">
        <v>575</v>
      </c>
      <c r="AM877" s="325"/>
      <c r="AN877" s="325"/>
      <c r="AO877" s="326"/>
      <c r="AP877" s="320" t="s">
        <v>575</v>
      </c>
      <c r="AQ877" s="320"/>
      <c r="AR877" s="320"/>
      <c r="AS877" s="320"/>
      <c r="AT877" s="320"/>
      <c r="AU877" s="320"/>
      <c r="AV877" s="320"/>
      <c r="AW877" s="320"/>
      <c r="AX877" s="320"/>
    </row>
    <row r="878" spans="1:50" ht="30" customHeight="1" x14ac:dyDescent="0.15">
      <c r="A878" s="403">
        <v>9</v>
      </c>
      <c r="B878" s="403">
        <v>1</v>
      </c>
      <c r="C878" s="426" t="s">
        <v>586</v>
      </c>
      <c r="D878" s="417"/>
      <c r="E878" s="417"/>
      <c r="F878" s="417"/>
      <c r="G878" s="417"/>
      <c r="H878" s="417"/>
      <c r="I878" s="417"/>
      <c r="J878" s="418">
        <v>3360001004853</v>
      </c>
      <c r="K878" s="419"/>
      <c r="L878" s="419"/>
      <c r="M878" s="419"/>
      <c r="N878" s="419"/>
      <c r="O878" s="419"/>
      <c r="P878" s="316" t="s">
        <v>571</v>
      </c>
      <c r="Q878" s="316"/>
      <c r="R878" s="316"/>
      <c r="S878" s="316"/>
      <c r="T878" s="316"/>
      <c r="U878" s="316"/>
      <c r="V878" s="316"/>
      <c r="W878" s="316"/>
      <c r="X878" s="316"/>
      <c r="Y878" s="317">
        <v>279</v>
      </c>
      <c r="Z878" s="318"/>
      <c r="AA878" s="318"/>
      <c r="AB878" s="319"/>
      <c r="AC878" s="327" t="s">
        <v>574</v>
      </c>
      <c r="AD878" s="425"/>
      <c r="AE878" s="425"/>
      <c r="AF878" s="425"/>
      <c r="AG878" s="425"/>
      <c r="AH878" s="322" t="s">
        <v>575</v>
      </c>
      <c r="AI878" s="323"/>
      <c r="AJ878" s="323"/>
      <c r="AK878" s="323"/>
      <c r="AL878" s="324" t="s">
        <v>575</v>
      </c>
      <c r="AM878" s="325"/>
      <c r="AN878" s="325"/>
      <c r="AO878" s="326"/>
      <c r="AP878" s="320" t="s">
        <v>575</v>
      </c>
      <c r="AQ878" s="320"/>
      <c r="AR878" s="320"/>
      <c r="AS878" s="320"/>
      <c r="AT878" s="320"/>
      <c r="AU878" s="320"/>
      <c r="AV878" s="320"/>
      <c r="AW878" s="320"/>
      <c r="AX878" s="320"/>
    </row>
    <row r="879" spans="1:50" ht="42" customHeight="1" x14ac:dyDescent="0.15">
      <c r="A879" s="403">
        <v>10</v>
      </c>
      <c r="B879" s="403">
        <v>1</v>
      </c>
      <c r="C879" s="426" t="s">
        <v>587</v>
      </c>
      <c r="D879" s="417"/>
      <c r="E879" s="417"/>
      <c r="F879" s="417"/>
      <c r="G879" s="417"/>
      <c r="H879" s="417"/>
      <c r="I879" s="417"/>
      <c r="J879" s="418">
        <v>9700150045732</v>
      </c>
      <c r="K879" s="419"/>
      <c r="L879" s="419"/>
      <c r="M879" s="419"/>
      <c r="N879" s="419"/>
      <c r="O879" s="419"/>
      <c r="P879" s="316" t="s">
        <v>571</v>
      </c>
      <c r="Q879" s="316"/>
      <c r="R879" s="316"/>
      <c r="S879" s="316"/>
      <c r="T879" s="316"/>
      <c r="U879" s="316"/>
      <c r="V879" s="316"/>
      <c r="W879" s="316"/>
      <c r="X879" s="316"/>
      <c r="Y879" s="317">
        <v>232</v>
      </c>
      <c r="Z879" s="318"/>
      <c r="AA879" s="318"/>
      <c r="AB879" s="319"/>
      <c r="AC879" s="327" t="s">
        <v>574</v>
      </c>
      <c r="AD879" s="425"/>
      <c r="AE879" s="425"/>
      <c r="AF879" s="425"/>
      <c r="AG879" s="425"/>
      <c r="AH879" s="322" t="s">
        <v>575</v>
      </c>
      <c r="AI879" s="323"/>
      <c r="AJ879" s="323"/>
      <c r="AK879" s="323"/>
      <c r="AL879" s="324" t="s">
        <v>575</v>
      </c>
      <c r="AM879" s="325"/>
      <c r="AN879" s="325"/>
      <c r="AO879" s="326"/>
      <c r="AP879" s="320" t="s">
        <v>575</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431</v>
      </c>
      <c r="K902" s="113"/>
      <c r="L902" s="113"/>
      <c r="M902" s="113"/>
      <c r="N902" s="113"/>
      <c r="O902" s="113"/>
      <c r="P902" s="346" t="s">
        <v>375</v>
      </c>
      <c r="Q902" s="346"/>
      <c r="R902" s="346"/>
      <c r="S902" s="346"/>
      <c r="T902" s="346"/>
      <c r="U902" s="346"/>
      <c r="V902" s="346"/>
      <c r="W902" s="346"/>
      <c r="X902" s="346"/>
      <c r="Y902" s="343" t="s">
        <v>428</v>
      </c>
      <c r="Z902" s="344"/>
      <c r="AA902" s="344"/>
      <c r="AB902" s="344"/>
      <c r="AC902" s="276" t="s">
        <v>478</v>
      </c>
      <c r="AD902" s="276"/>
      <c r="AE902" s="276"/>
      <c r="AF902" s="276"/>
      <c r="AG902" s="276"/>
      <c r="AH902" s="343" t="s">
        <v>512</v>
      </c>
      <c r="AI902" s="345"/>
      <c r="AJ902" s="345"/>
      <c r="AK902" s="345"/>
      <c r="AL902" s="345" t="s">
        <v>21</v>
      </c>
      <c r="AM902" s="345"/>
      <c r="AN902" s="345"/>
      <c r="AO902" s="428"/>
      <c r="AP902" s="429" t="s">
        <v>432</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431</v>
      </c>
      <c r="K935" s="113"/>
      <c r="L935" s="113"/>
      <c r="M935" s="113"/>
      <c r="N935" s="113"/>
      <c r="O935" s="113"/>
      <c r="P935" s="346" t="s">
        <v>375</v>
      </c>
      <c r="Q935" s="346"/>
      <c r="R935" s="346"/>
      <c r="S935" s="346"/>
      <c r="T935" s="346"/>
      <c r="U935" s="346"/>
      <c r="V935" s="346"/>
      <c r="W935" s="346"/>
      <c r="X935" s="346"/>
      <c r="Y935" s="343" t="s">
        <v>428</v>
      </c>
      <c r="Z935" s="344"/>
      <c r="AA935" s="344"/>
      <c r="AB935" s="344"/>
      <c r="AC935" s="276" t="s">
        <v>478</v>
      </c>
      <c r="AD935" s="276"/>
      <c r="AE935" s="276"/>
      <c r="AF935" s="276"/>
      <c r="AG935" s="276"/>
      <c r="AH935" s="343" t="s">
        <v>512</v>
      </c>
      <c r="AI935" s="345"/>
      <c r="AJ935" s="345"/>
      <c r="AK935" s="345"/>
      <c r="AL935" s="345" t="s">
        <v>21</v>
      </c>
      <c r="AM935" s="345"/>
      <c r="AN935" s="345"/>
      <c r="AO935" s="428"/>
      <c r="AP935" s="429" t="s">
        <v>432</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431</v>
      </c>
      <c r="K968" s="113"/>
      <c r="L968" s="113"/>
      <c r="M968" s="113"/>
      <c r="N968" s="113"/>
      <c r="O968" s="113"/>
      <c r="P968" s="346" t="s">
        <v>375</v>
      </c>
      <c r="Q968" s="346"/>
      <c r="R968" s="346"/>
      <c r="S968" s="346"/>
      <c r="T968" s="346"/>
      <c r="U968" s="346"/>
      <c r="V968" s="346"/>
      <c r="W968" s="346"/>
      <c r="X968" s="346"/>
      <c r="Y968" s="343" t="s">
        <v>428</v>
      </c>
      <c r="Z968" s="344"/>
      <c r="AA968" s="344"/>
      <c r="AB968" s="344"/>
      <c r="AC968" s="276" t="s">
        <v>478</v>
      </c>
      <c r="AD968" s="276"/>
      <c r="AE968" s="276"/>
      <c r="AF968" s="276"/>
      <c r="AG968" s="276"/>
      <c r="AH968" s="343" t="s">
        <v>512</v>
      </c>
      <c r="AI968" s="345"/>
      <c r="AJ968" s="345"/>
      <c r="AK968" s="345"/>
      <c r="AL968" s="345" t="s">
        <v>21</v>
      </c>
      <c r="AM968" s="345"/>
      <c r="AN968" s="345"/>
      <c r="AO968" s="428"/>
      <c r="AP968" s="429" t="s">
        <v>432</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431</v>
      </c>
      <c r="K1001" s="113"/>
      <c r="L1001" s="113"/>
      <c r="M1001" s="113"/>
      <c r="N1001" s="113"/>
      <c r="O1001" s="113"/>
      <c r="P1001" s="346" t="s">
        <v>375</v>
      </c>
      <c r="Q1001" s="346"/>
      <c r="R1001" s="346"/>
      <c r="S1001" s="346"/>
      <c r="T1001" s="346"/>
      <c r="U1001" s="346"/>
      <c r="V1001" s="346"/>
      <c r="W1001" s="346"/>
      <c r="X1001" s="346"/>
      <c r="Y1001" s="343" t="s">
        <v>428</v>
      </c>
      <c r="Z1001" s="344"/>
      <c r="AA1001" s="344"/>
      <c r="AB1001" s="344"/>
      <c r="AC1001" s="276" t="s">
        <v>478</v>
      </c>
      <c r="AD1001" s="276"/>
      <c r="AE1001" s="276"/>
      <c r="AF1001" s="276"/>
      <c r="AG1001" s="276"/>
      <c r="AH1001" s="343" t="s">
        <v>512</v>
      </c>
      <c r="AI1001" s="345"/>
      <c r="AJ1001" s="345"/>
      <c r="AK1001" s="345"/>
      <c r="AL1001" s="345" t="s">
        <v>21</v>
      </c>
      <c r="AM1001" s="345"/>
      <c r="AN1001" s="345"/>
      <c r="AO1001" s="428"/>
      <c r="AP1001" s="429" t="s">
        <v>432</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431</v>
      </c>
      <c r="K1034" s="113"/>
      <c r="L1034" s="113"/>
      <c r="M1034" s="113"/>
      <c r="N1034" s="113"/>
      <c r="O1034" s="113"/>
      <c r="P1034" s="346" t="s">
        <v>375</v>
      </c>
      <c r="Q1034" s="346"/>
      <c r="R1034" s="346"/>
      <c r="S1034" s="346"/>
      <c r="T1034" s="346"/>
      <c r="U1034" s="346"/>
      <c r="V1034" s="346"/>
      <c r="W1034" s="346"/>
      <c r="X1034" s="346"/>
      <c r="Y1034" s="343" t="s">
        <v>428</v>
      </c>
      <c r="Z1034" s="344"/>
      <c r="AA1034" s="344"/>
      <c r="AB1034" s="344"/>
      <c r="AC1034" s="276" t="s">
        <v>478</v>
      </c>
      <c r="AD1034" s="276"/>
      <c r="AE1034" s="276"/>
      <c r="AF1034" s="276"/>
      <c r="AG1034" s="276"/>
      <c r="AH1034" s="343" t="s">
        <v>512</v>
      </c>
      <c r="AI1034" s="345"/>
      <c r="AJ1034" s="345"/>
      <c r="AK1034" s="345"/>
      <c r="AL1034" s="345" t="s">
        <v>21</v>
      </c>
      <c r="AM1034" s="345"/>
      <c r="AN1034" s="345"/>
      <c r="AO1034" s="428"/>
      <c r="AP1034" s="429" t="s">
        <v>432</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431</v>
      </c>
      <c r="K1067" s="113"/>
      <c r="L1067" s="113"/>
      <c r="M1067" s="113"/>
      <c r="N1067" s="113"/>
      <c r="O1067" s="113"/>
      <c r="P1067" s="346" t="s">
        <v>375</v>
      </c>
      <c r="Q1067" s="346"/>
      <c r="R1067" s="346"/>
      <c r="S1067" s="346"/>
      <c r="T1067" s="346"/>
      <c r="U1067" s="346"/>
      <c r="V1067" s="346"/>
      <c r="W1067" s="346"/>
      <c r="X1067" s="346"/>
      <c r="Y1067" s="343" t="s">
        <v>428</v>
      </c>
      <c r="Z1067" s="344"/>
      <c r="AA1067" s="344"/>
      <c r="AB1067" s="344"/>
      <c r="AC1067" s="276" t="s">
        <v>478</v>
      </c>
      <c r="AD1067" s="276"/>
      <c r="AE1067" s="276"/>
      <c r="AF1067" s="276"/>
      <c r="AG1067" s="276"/>
      <c r="AH1067" s="343" t="s">
        <v>512</v>
      </c>
      <c r="AI1067" s="345"/>
      <c r="AJ1067" s="345"/>
      <c r="AK1067" s="345"/>
      <c r="AL1067" s="345" t="s">
        <v>21</v>
      </c>
      <c r="AM1067" s="345"/>
      <c r="AN1067" s="345"/>
      <c r="AO1067" s="428"/>
      <c r="AP1067" s="429" t="s">
        <v>432</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396</v>
      </c>
      <c r="D1101" s="896"/>
      <c r="E1101" s="276" t="s">
        <v>395</v>
      </c>
      <c r="F1101" s="896"/>
      <c r="G1101" s="896"/>
      <c r="H1101" s="896"/>
      <c r="I1101" s="896"/>
      <c r="J1101" s="276" t="s">
        <v>431</v>
      </c>
      <c r="K1101" s="276"/>
      <c r="L1101" s="276"/>
      <c r="M1101" s="276"/>
      <c r="N1101" s="276"/>
      <c r="O1101" s="276"/>
      <c r="P1101" s="343" t="s">
        <v>27</v>
      </c>
      <c r="Q1101" s="343"/>
      <c r="R1101" s="343"/>
      <c r="S1101" s="343"/>
      <c r="T1101" s="343"/>
      <c r="U1101" s="343"/>
      <c r="V1101" s="343"/>
      <c r="W1101" s="343"/>
      <c r="X1101" s="343"/>
      <c r="Y1101" s="276" t="s">
        <v>433</v>
      </c>
      <c r="Z1101" s="896"/>
      <c r="AA1101" s="896"/>
      <c r="AB1101" s="896"/>
      <c r="AC1101" s="276" t="s">
        <v>376</v>
      </c>
      <c r="AD1101" s="276"/>
      <c r="AE1101" s="276"/>
      <c r="AF1101" s="276"/>
      <c r="AG1101" s="276"/>
      <c r="AH1101" s="343" t="s">
        <v>390</v>
      </c>
      <c r="AI1101" s="344"/>
      <c r="AJ1101" s="344"/>
      <c r="AK1101" s="344"/>
      <c r="AL1101" s="344" t="s">
        <v>21</v>
      </c>
      <c r="AM1101" s="344"/>
      <c r="AN1101" s="344"/>
      <c r="AO1101" s="899"/>
      <c r="AP1101" s="429" t="s">
        <v>467</v>
      </c>
      <c r="AQ1101" s="429"/>
      <c r="AR1101" s="429"/>
      <c r="AS1101" s="429"/>
      <c r="AT1101" s="429"/>
      <c r="AU1101" s="429"/>
      <c r="AV1101" s="429"/>
      <c r="AW1101" s="429"/>
      <c r="AX1101" s="429"/>
    </row>
    <row r="1102" spans="1:50" ht="30" customHeight="1" x14ac:dyDescent="0.15">
      <c r="A1102" s="403">
        <v>1</v>
      </c>
      <c r="B1102" s="403">
        <v>1</v>
      </c>
      <c r="C1102" s="898"/>
      <c r="D1102" s="898"/>
      <c r="E1102" s="897"/>
      <c r="F1102" s="897"/>
      <c r="G1102" s="897"/>
      <c r="H1102" s="897"/>
      <c r="I1102" s="89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M33">
    <cfRule type="expression" dxfId="2755" priority="13465">
      <formula>IF(RIGHT(TEXT(AM33,"0.#"),1)=".",FALSE,TRUE)</formula>
    </cfRule>
    <cfRule type="expression" dxfId="2754" priority="13466">
      <formula>IF(RIGHT(TEXT(AM33,"0.#"),1)=".",TRUE,FALSE)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39:AO866">
    <cfRule type="expression" dxfId="2511" priority="6641">
      <formula>IF(AND(AL839&gt;=0, RIGHT(TEXT(AL839,"0.#"),1)&lt;&gt;"."),TRUE,FALSE)</formula>
    </cfRule>
    <cfRule type="expression" dxfId="2510" priority="6642">
      <formula>IF(AND(AL839&gt;=0, RIGHT(TEXT(AL839,"0.#"),1)="."),TRUE,FALSE)</formula>
    </cfRule>
    <cfRule type="expression" dxfId="2509" priority="6643">
      <formula>IF(AND(AL839&lt;0, RIGHT(TEXT(AL839,"0.#"),1)&lt;&gt;"."),TRUE,FALSE)</formula>
    </cfRule>
    <cfRule type="expression" dxfId="2508" priority="6644">
      <formula>IF(AND(AL839&lt;0, RIGHT(TEXT(AL839,"0.#"),1)="."),TRUE,FALSE)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34">
    <cfRule type="expression" dxfId="711" priority="7">
      <formula>IF(RIGHT(TEXT(AM34,"0.#"),1)=".",FALSE,TRUE)</formula>
    </cfRule>
    <cfRule type="expression" dxfId="710" priority="8">
      <formula>IF(RIGHT(TEXT(AM34,"0.#"),1)=".",TRUE,FALSE)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I34">
    <cfRule type="expression" dxfId="707" priority="9">
      <formula>IF(RIGHT(TEXT(AI34,"0.#"),1)=".",FALSE,TRUE)</formula>
    </cfRule>
    <cfRule type="expression" dxfId="706" priority="10">
      <formula>IF(RIGHT(TEXT(AI34,"0.#"),1)=".",TRUE,FALSE)</formula>
    </cfRule>
  </conditionalFormatting>
  <conditionalFormatting sqref="AE138 AI138 AM138">
    <cfRule type="expression" dxfId="705" priority="5">
      <formula>IF(RIGHT(TEXT(AE138,"0.#"),1)=".",FALSE,TRUE)</formula>
    </cfRule>
    <cfRule type="expression" dxfId="704" priority="6">
      <formula>IF(RIGHT(TEXT(AE138,"0.#"),1)=".",TRUE,FALSE)</formula>
    </cfRule>
  </conditionalFormatting>
  <conditionalFormatting sqref="AE139 AI139 AM139 AQ139 AU139">
    <cfRule type="expression" dxfId="703" priority="3">
      <formula>IF(RIGHT(TEXT(AE139,"0.#"),1)=".",FALSE,TRUE)</formula>
    </cfRule>
    <cfRule type="expression" dxfId="702" priority="4">
      <formula>IF(RIGHT(TEXT(AE139,"0.#"),1)=".",TRUE,FALSE)</formula>
    </cfRule>
  </conditionalFormatting>
  <conditionalFormatting sqref="AQ138 AU138">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1" sqref="E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551</v>
      </c>
      <c r="C10" s="13" t="str">
        <f t="shared" si="0"/>
        <v>国土強靱化施策</v>
      </c>
      <c r="D10" s="13" t="str">
        <f t="shared" si="8"/>
        <v>高齢社会対策、国土強靱化施策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356</v>
      </c>
      <c r="AF2" s="1001"/>
      <c r="AG2" s="1001"/>
      <c r="AH2" s="1001"/>
      <c r="AI2" s="1001" t="s">
        <v>362</v>
      </c>
      <c r="AJ2" s="1001"/>
      <c r="AK2" s="1001"/>
      <c r="AL2" s="1001"/>
      <c r="AM2" s="1001" t="s">
        <v>471</v>
      </c>
      <c r="AN2" s="1001"/>
      <c r="AO2" s="1001"/>
      <c r="AP2" s="459"/>
      <c r="AQ2" s="174" t="s">
        <v>354</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5" t="s">
        <v>355</v>
      </c>
      <c r="AT3" s="170"/>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681"/>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356</v>
      </c>
      <c r="AF9" s="1001"/>
      <c r="AG9" s="1001"/>
      <c r="AH9" s="1001"/>
      <c r="AI9" s="1001" t="s">
        <v>362</v>
      </c>
      <c r="AJ9" s="1001"/>
      <c r="AK9" s="1001"/>
      <c r="AL9" s="1001"/>
      <c r="AM9" s="1001" t="s">
        <v>471</v>
      </c>
      <c r="AN9" s="1001"/>
      <c r="AO9" s="1001"/>
      <c r="AP9" s="459"/>
      <c r="AQ9" s="174" t="s">
        <v>354</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355</v>
      </c>
      <c r="AT10" s="170"/>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681"/>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356</v>
      </c>
      <c r="AF16" s="1001"/>
      <c r="AG16" s="1001"/>
      <c r="AH16" s="1001"/>
      <c r="AI16" s="1001" t="s">
        <v>362</v>
      </c>
      <c r="AJ16" s="1001"/>
      <c r="AK16" s="1001"/>
      <c r="AL16" s="1001"/>
      <c r="AM16" s="1001" t="s">
        <v>471</v>
      </c>
      <c r="AN16" s="1001"/>
      <c r="AO16" s="1001"/>
      <c r="AP16" s="459"/>
      <c r="AQ16" s="174" t="s">
        <v>354</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355</v>
      </c>
      <c r="AT17" s="170"/>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681"/>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356</v>
      </c>
      <c r="AF23" s="1001"/>
      <c r="AG23" s="1001"/>
      <c r="AH23" s="1001"/>
      <c r="AI23" s="1001" t="s">
        <v>362</v>
      </c>
      <c r="AJ23" s="1001"/>
      <c r="AK23" s="1001"/>
      <c r="AL23" s="1001"/>
      <c r="AM23" s="1001" t="s">
        <v>471</v>
      </c>
      <c r="AN23" s="1001"/>
      <c r="AO23" s="1001"/>
      <c r="AP23" s="459"/>
      <c r="AQ23" s="174" t="s">
        <v>354</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355</v>
      </c>
      <c r="AT24" s="170"/>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681"/>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356</v>
      </c>
      <c r="AF30" s="1001"/>
      <c r="AG30" s="1001"/>
      <c r="AH30" s="1001"/>
      <c r="AI30" s="1001" t="s">
        <v>362</v>
      </c>
      <c r="AJ30" s="1001"/>
      <c r="AK30" s="1001"/>
      <c r="AL30" s="1001"/>
      <c r="AM30" s="1001" t="s">
        <v>471</v>
      </c>
      <c r="AN30" s="1001"/>
      <c r="AO30" s="1001"/>
      <c r="AP30" s="459"/>
      <c r="AQ30" s="174" t="s">
        <v>354</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355</v>
      </c>
      <c r="AT31" s="170"/>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681"/>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356</v>
      </c>
      <c r="AF37" s="1001"/>
      <c r="AG37" s="1001"/>
      <c r="AH37" s="1001"/>
      <c r="AI37" s="1001" t="s">
        <v>362</v>
      </c>
      <c r="AJ37" s="1001"/>
      <c r="AK37" s="1001"/>
      <c r="AL37" s="1001"/>
      <c r="AM37" s="1001" t="s">
        <v>471</v>
      </c>
      <c r="AN37" s="1001"/>
      <c r="AO37" s="1001"/>
      <c r="AP37" s="459"/>
      <c r="AQ37" s="174" t="s">
        <v>354</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355</v>
      </c>
      <c r="AT38" s="170"/>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681"/>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356</v>
      </c>
      <c r="AF44" s="1001"/>
      <c r="AG44" s="1001"/>
      <c r="AH44" s="1001"/>
      <c r="AI44" s="1001" t="s">
        <v>362</v>
      </c>
      <c r="AJ44" s="1001"/>
      <c r="AK44" s="1001"/>
      <c r="AL44" s="1001"/>
      <c r="AM44" s="1001" t="s">
        <v>471</v>
      </c>
      <c r="AN44" s="1001"/>
      <c r="AO44" s="1001"/>
      <c r="AP44" s="459"/>
      <c r="AQ44" s="174" t="s">
        <v>354</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355</v>
      </c>
      <c r="AT45" s="170"/>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681"/>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356</v>
      </c>
      <c r="AF51" s="1001"/>
      <c r="AG51" s="1001"/>
      <c r="AH51" s="1001"/>
      <c r="AI51" s="1001" t="s">
        <v>362</v>
      </c>
      <c r="AJ51" s="1001"/>
      <c r="AK51" s="1001"/>
      <c r="AL51" s="1001"/>
      <c r="AM51" s="1001" t="s">
        <v>471</v>
      </c>
      <c r="AN51" s="1001"/>
      <c r="AO51" s="1001"/>
      <c r="AP51" s="459"/>
      <c r="AQ51" s="174" t="s">
        <v>354</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355</v>
      </c>
      <c r="AT52" s="170"/>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681"/>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356</v>
      </c>
      <c r="AF58" s="1001"/>
      <c r="AG58" s="1001"/>
      <c r="AH58" s="1001"/>
      <c r="AI58" s="1001" t="s">
        <v>362</v>
      </c>
      <c r="AJ58" s="1001"/>
      <c r="AK58" s="1001"/>
      <c r="AL58" s="1001"/>
      <c r="AM58" s="1001" t="s">
        <v>471</v>
      </c>
      <c r="AN58" s="1001"/>
      <c r="AO58" s="1001"/>
      <c r="AP58" s="459"/>
      <c r="AQ58" s="174" t="s">
        <v>354</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355</v>
      </c>
      <c r="AT59" s="170"/>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681"/>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356</v>
      </c>
      <c r="AF65" s="1001"/>
      <c r="AG65" s="1001"/>
      <c r="AH65" s="1001"/>
      <c r="AI65" s="1001" t="s">
        <v>362</v>
      </c>
      <c r="AJ65" s="1001"/>
      <c r="AK65" s="1001"/>
      <c r="AL65" s="1001"/>
      <c r="AM65" s="1001" t="s">
        <v>471</v>
      </c>
      <c r="AN65" s="1001"/>
      <c r="AO65" s="1001"/>
      <c r="AP65" s="459"/>
      <c r="AQ65" s="174" t="s">
        <v>354</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355</v>
      </c>
      <c r="AT66" s="170"/>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681"/>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431</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390</v>
      </c>
      <c r="AI3" s="345"/>
      <c r="AJ3" s="345"/>
      <c r="AK3" s="345"/>
      <c r="AL3" s="345" t="s">
        <v>21</v>
      </c>
      <c r="AM3" s="345"/>
      <c r="AN3" s="345"/>
      <c r="AO3" s="428"/>
      <c r="AP3" s="429" t="s">
        <v>432</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431</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390</v>
      </c>
      <c r="AI36" s="345"/>
      <c r="AJ36" s="345"/>
      <c r="AK36" s="345"/>
      <c r="AL36" s="345" t="s">
        <v>21</v>
      </c>
      <c r="AM36" s="345"/>
      <c r="AN36" s="345"/>
      <c r="AO36" s="428"/>
      <c r="AP36" s="429" t="s">
        <v>432</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431</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390</v>
      </c>
      <c r="AI69" s="345"/>
      <c r="AJ69" s="345"/>
      <c r="AK69" s="345"/>
      <c r="AL69" s="345" t="s">
        <v>21</v>
      </c>
      <c r="AM69" s="345"/>
      <c r="AN69" s="345"/>
      <c r="AO69" s="428"/>
      <c r="AP69" s="429" t="s">
        <v>432</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431</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390</v>
      </c>
      <c r="AI102" s="345"/>
      <c r="AJ102" s="345"/>
      <c r="AK102" s="345"/>
      <c r="AL102" s="345" t="s">
        <v>21</v>
      </c>
      <c r="AM102" s="345"/>
      <c r="AN102" s="345"/>
      <c r="AO102" s="428"/>
      <c r="AP102" s="429" t="s">
        <v>432</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431</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390</v>
      </c>
      <c r="AI135" s="345"/>
      <c r="AJ135" s="345"/>
      <c r="AK135" s="345"/>
      <c r="AL135" s="345" t="s">
        <v>21</v>
      </c>
      <c r="AM135" s="345"/>
      <c r="AN135" s="345"/>
      <c r="AO135" s="428"/>
      <c r="AP135" s="429" t="s">
        <v>432</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431</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390</v>
      </c>
      <c r="AI168" s="345"/>
      <c r="AJ168" s="345"/>
      <c r="AK168" s="345"/>
      <c r="AL168" s="345" t="s">
        <v>21</v>
      </c>
      <c r="AM168" s="345"/>
      <c r="AN168" s="345"/>
      <c r="AO168" s="428"/>
      <c r="AP168" s="429" t="s">
        <v>432</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431</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390</v>
      </c>
      <c r="AI201" s="345"/>
      <c r="AJ201" s="345"/>
      <c r="AK201" s="345"/>
      <c r="AL201" s="345" t="s">
        <v>21</v>
      </c>
      <c r="AM201" s="345"/>
      <c r="AN201" s="345"/>
      <c r="AO201" s="428"/>
      <c r="AP201" s="429" t="s">
        <v>432</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431</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390</v>
      </c>
      <c r="AI234" s="345"/>
      <c r="AJ234" s="345"/>
      <c r="AK234" s="345"/>
      <c r="AL234" s="345" t="s">
        <v>21</v>
      </c>
      <c r="AM234" s="345"/>
      <c r="AN234" s="345"/>
      <c r="AO234" s="428"/>
      <c r="AP234" s="429" t="s">
        <v>432</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431</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390</v>
      </c>
      <c r="AI267" s="345"/>
      <c r="AJ267" s="345"/>
      <c r="AK267" s="345"/>
      <c r="AL267" s="345" t="s">
        <v>21</v>
      </c>
      <c r="AM267" s="345"/>
      <c r="AN267" s="345"/>
      <c r="AO267" s="428"/>
      <c r="AP267" s="429" t="s">
        <v>432</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431</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390</v>
      </c>
      <c r="AI300" s="345"/>
      <c r="AJ300" s="345"/>
      <c r="AK300" s="345"/>
      <c r="AL300" s="345" t="s">
        <v>21</v>
      </c>
      <c r="AM300" s="345"/>
      <c r="AN300" s="345"/>
      <c r="AO300" s="428"/>
      <c r="AP300" s="429" t="s">
        <v>432</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431</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390</v>
      </c>
      <c r="AI333" s="345"/>
      <c r="AJ333" s="345"/>
      <c r="AK333" s="345"/>
      <c r="AL333" s="345" t="s">
        <v>21</v>
      </c>
      <c r="AM333" s="345"/>
      <c r="AN333" s="345"/>
      <c r="AO333" s="428"/>
      <c r="AP333" s="429" t="s">
        <v>432</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431</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390</v>
      </c>
      <c r="AI366" s="345"/>
      <c r="AJ366" s="345"/>
      <c r="AK366" s="345"/>
      <c r="AL366" s="345" t="s">
        <v>21</v>
      </c>
      <c r="AM366" s="345"/>
      <c r="AN366" s="345"/>
      <c r="AO366" s="428"/>
      <c r="AP366" s="429" t="s">
        <v>432</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431</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390</v>
      </c>
      <c r="AI399" s="345"/>
      <c r="AJ399" s="345"/>
      <c r="AK399" s="345"/>
      <c r="AL399" s="345" t="s">
        <v>21</v>
      </c>
      <c r="AM399" s="345"/>
      <c r="AN399" s="345"/>
      <c r="AO399" s="428"/>
      <c r="AP399" s="429" t="s">
        <v>432</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431</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390</v>
      </c>
      <c r="AI432" s="345"/>
      <c r="AJ432" s="345"/>
      <c r="AK432" s="345"/>
      <c r="AL432" s="345" t="s">
        <v>21</v>
      </c>
      <c r="AM432" s="345"/>
      <c r="AN432" s="345"/>
      <c r="AO432" s="428"/>
      <c r="AP432" s="429" t="s">
        <v>432</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431</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390</v>
      </c>
      <c r="AI465" s="345"/>
      <c r="AJ465" s="345"/>
      <c r="AK465" s="345"/>
      <c r="AL465" s="345" t="s">
        <v>21</v>
      </c>
      <c r="AM465" s="345"/>
      <c r="AN465" s="345"/>
      <c r="AO465" s="428"/>
      <c r="AP465" s="429" t="s">
        <v>432</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431</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390</v>
      </c>
      <c r="AI498" s="345"/>
      <c r="AJ498" s="345"/>
      <c r="AK498" s="345"/>
      <c r="AL498" s="345" t="s">
        <v>21</v>
      </c>
      <c r="AM498" s="345"/>
      <c r="AN498" s="345"/>
      <c r="AO498" s="428"/>
      <c r="AP498" s="429" t="s">
        <v>432</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431</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390</v>
      </c>
      <c r="AI531" s="345"/>
      <c r="AJ531" s="345"/>
      <c r="AK531" s="345"/>
      <c r="AL531" s="345" t="s">
        <v>21</v>
      </c>
      <c r="AM531" s="345"/>
      <c r="AN531" s="345"/>
      <c r="AO531" s="428"/>
      <c r="AP531" s="429" t="s">
        <v>432</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431</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390</v>
      </c>
      <c r="AI564" s="345"/>
      <c r="AJ564" s="345"/>
      <c r="AK564" s="345"/>
      <c r="AL564" s="345" t="s">
        <v>21</v>
      </c>
      <c r="AM564" s="345"/>
      <c r="AN564" s="345"/>
      <c r="AO564" s="428"/>
      <c r="AP564" s="429" t="s">
        <v>432</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431</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390</v>
      </c>
      <c r="AI597" s="345"/>
      <c r="AJ597" s="345"/>
      <c r="AK597" s="345"/>
      <c r="AL597" s="345" t="s">
        <v>21</v>
      </c>
      <c r="AM597" s="345"/>
      <c r="AN597" s="345"/>
      <c r="AO597" s="428"/>
      <c r="AP597" s="429" t="s">
        <v>432</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431</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390</v>
      </c>
      <c r="AI630" s="345"/>
      <c r="AJ630" s="345"/>
      <c r="AK630" s="345"/>
      <c r="AL630" s="345" t="s">
        <v>21</v>
      </c>
      <c r="AM630" s="345"/>
      <c r="AN630" s="345"/>
      <c r="AO630" s="428"/>
      <c r="AP630" s="429" t="s">
        <v>432</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431</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390</v>
      </c>
      <c r="AI663" s="345"/>
      <c r="AJ663" s="345"/>
      <c r="AK663" s="345"/>
      <c r="AL663" s="345" t="s">
        <v>21</v>
      </c>
      <c r="AM663" s="345"/>
      <c r="AN663" s="345"/>
      <c r="AO663" s="428"/>
      <c r="AP663" s="429" t="s">
        <v>432</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431</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390</v>
      </c>
      <c r="AI696" s="345"/>
      <c r="AJ696" s="345"/>
      <c r="AK696" s="345"/>
      <c r="AL696" s="345" t="s">
        <v>21</v>
      </c>
      <c r="AM696" s="345"/>
      <c r="AN696" s="345"/>
      <c r="AO696" s="428"/>
      <c r="AP696" s="429" t="s">
        <v>432</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431</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390</v>
      </c>
      <c r="AI729" s="345"/>
      <c r="AJ729" s="345"/>
      <c r="AK729" s="345"/>
      <c r="AL729" s="345" t="s">
        <v>21</v>
      </c>
      <c r="AM729" s="345"/>
      <c r="AN729" s="345"/>
      <c r="AO729" s="428"/>
      <c r="AP729" s="429" t="s">
        <v>432</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431</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390</v>
      </c>
      <c r="AI762" s="345"/>
      <c r="AJ762" s="345"/>
      <c r="AK762" s="345"/>
      <c r="AL762" s="345" t="s">
        <v>21</v>
      </c>
      <c r="AM762" s="345"/>
      <c r="AN762" s="345"/>
      <c r="AO762" s="428"/>
      <c r="AP762" s="429" t="s">
        <v>432</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431</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390</v>
      </c>
      <c r="AI795" s="345"/>
      <c r="AJ795" s="345"/>
      <c r="AK795" s="345"/>
      <c r="AL795" s="345" t="s">
        <v>21</v>
      </c>
      <c r="AM795" s="345"/>
      <c r="AN795" s="345"/>
      <c r="AO795" s="428"/>
      <c r="AP795" s="429" t="s">
        <v>432</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431</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390</v>
      </c>
      <c r="AI828" s="345"/>
      <c r="AJ828" s="345"/>
      <c r="AK828" s="345"/>
      <c r="AL828" s="345" t="s">
        <v>21</v>
      </c>
      <c r="AM828" s="345"/>
      <c r="AN828" s="345"/>
      <c r="AO828" s="428"/>
      <c r="AP828" s="429" t="s">
        <v>432</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431</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390</v>
      </c>
      <c r="AI861" s="345"/>
      <c r="AJ861" s="345"/>
      <c r="AK861" s="345"/>
      <c r="AL861" s="345" t="s">
        <v>21</v>
      </c>
      <c r="AM861" s="345"/>
      <c r="AN861" s="345"/>
      <c r="AO861" s="428"/>
      <c r="AP861" s="429" t="s">
        <v>432</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431</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390</v>
      </c>
      <c r="AI894" s="345"/>
      <c r="AJ894" s="345"/>
      <c r="AK894" s="345"/>
      <c r="AL894" s="345" t="s">
        <v>21</v>
      </c>
      <c r="AM894" s="345"/>
      <c r="AN894" s="345"/>
      <c r="AO894" s="428"/>
      <c r="AP894" s="429" t="s">
        <v>432</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431</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390</v>
      </c>
      <c r="AI927" s="345"/>
      <c r="AJ927" s="345"/>
      <c r="AK927" s="345"/>
      <c r="AL927" s="345" t="s">
        <v>21</v>
      </c>
      <c r="AM927" s="345"/>
      <c r="AN927" s="345"/>
      <c r="AO927" s="428"/>
      <c r="AP927" s="429" t="s">
        <v>432</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431</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390</v>
      </c>
      <c r="AI960" s="345"/>
      <c r="AJ960" s="345"/>
      <c r="AK960" s="345"/>
      <c r="AL960" s="345" t="s">
        <v>21</v>
      </c>
      <c r="AM960" s="345"/>
      <c r="AN960" s="345"/>
      <c r="AO960" s="428"/>
      <c r="AP960" s="429" t="s">
        <v>432</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431</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390</v>
      </c>
      <c r="AI993" s="345"/>
      <c r="AJ993" s="345"/>
      <c r="AK993" s="345"/>
      <c r="AL993" s="345" t="s">
        <v>21</v>
      </c>
      <c r="AM993" s="345"/>
      <c r="AN993" s="345"/>
      <c r="AO993" s="428"/>
      <c r="AP993" s="429" t="s">
        <v>432</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431</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390</v>
      </c>
      <c r="AI1026" s="345"/>
      <c r="AJ1026" s="345"/>
      <c r="AK1026" s="345"/>
      <c r="AL1026" s="345" t="s">
        <v>21</v>
      </c>
      <c r="AM1026" s="345"/>
      <c r="AN1026" s="345"/>
      <c r="AO1026" s="428"/>
      <c r="AP1026" s="429" t="s">
        <v>432</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431</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390</v>
      </c>
      <c r="AI1059" s="345"/>
      <c r="AJ1059" s="345"/>
      <c r="AK1059" s="345"/>
      <c r="AL1059" s="345" t="s">
        <v>21</v>
      </c>
      <c r="AM1059" s="345"/>
      <c r="AN1059" s="345"/>
      <c r="AO1059" s="428"/>
      <c r="AP1059" s="429" t="s">
        <v>432</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431</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390</v>
      </c>
      <c r="AI1092" s="345"/>
      <c r="AJ1092" s="345"/>
      <c r="AK1092" s="345"/>
      <c r="AL1092" s="345" t="s">
        <v>21</v>
      </c>
      <c r="AM1092" s="345"/>
      <c r="AN1092" s="345"/>
      <c r="AO1092" s="428"/>
      <c r="AP1092" s="429" t="s">
        <v>432</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431</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390</v>
      </c>
      <c r="AI1125" s="345"/>
      <c r="AJ1125" s="345"/>
      <c r="AK1125" s="345"/>
      <c r="AL1125" s="345" t="s">
        <v>21</v>
      </c>
      <c r="AM1125" s="345"/>
      <c r="AN1125" s="345"/>
      <c r="AO1125" s="428"/>
      <c r="AP1125" s="429" t="s">
        <v>432</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431</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390</v>
      </c>
      <c r="AI1158" s="345"/>
      <c r="AJ1158" s="345"/>
      <c r="AK1158" s="345"/>
      <c r="AL1158" s="345" t="s">
        <v>21</v>
      </c>
      <c r="AM1158" s="345"/>
      <c r="AN1158" s="345"/>
      <c r="AO1158" s="428"/>
      <c r="AP1158" s="429" t="s">
        <v>432</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431</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390</v>
      </c>
      <c r="AI1191" s="345"/>
      <c r="AJ1191" s="345"/>
      <c r="AK1191" s="345"/>
      <c r="AL1191" s="345" t="s">
        <v>21</v>
      </c>
      <c r="AM1191" s="345"/>
      <c r="AN1191" s="345"/>
      <c r="AO1191" s="428"/>
      <c r="AP1191" s="429" t="s">
        <v>432</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431</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390</v>
      </c>
      <c r="AI1224" s="345"/>
      <c r="AJ1224" s="345"/>
      <c r="AK1224" s="345"/>
      <c r="AL1224" s="345" t="s">
        <v>21</v>
      </c>
      <c r="AM1224" s="345"/>
      <c r="AN1224" s="345"/>
      <c r="AO1224" s="428"/>
      <c r="AP1224" s="429" t="s">
        <v>432</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431</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390</v>
      </c>
      <c r="AI1257" s="345"/>
      <c r="AJ1257" s="345"/>
      <c r="AK1257" s="345"/>
      <c r="AL1257" s="345" t="s">
        <v>21</v>
      </c>
      <c r="AM1257" s="345"/>
      <c r="AN1257" s="345"/>
      <c r="AO1257" s="428"/>
      <c r="AP1257" s="429" t="s">
        <v>432</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431</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390</v>
      </c>
      <c r="AI1290" s="345"/>
      <c r="AJ1290" s="345"/>
      <c r="AK1290" s="345"/>
      <c r="AL1290" s="345" t="s">
        <v>21</v>
      </c>
      <c r="AM1290" s="345"/>
      <c r="AN1290" s="345"/>
      <c r="AO1290" s="428"/>
      <c r="AP1290" s="429" t="s">
        <v>432</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2018-08-20T08:03:29Z</cp:lastPrinted>
  <dcterms:created xsi:type="dcterms:W3CDTF">2012-03-13T00:50:25Z</dcterms:created>
  <dcterms:modified xsi:type="dcterms:W3CDTF">2018-08-21T06:53:01Z</dcterms:modified>
</cp:coreProperties>
</file>