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7320" windowHeight="4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<sst xmlns="http://schemas.openxmlformats.org/spreadsheetml/2006/main" count="2894" uniqueCount="588">
  <si>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</si>
  <si>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</si>
  <si>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</si>
  <si>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</si>
  <si>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</si>
  <si>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</si>
  <si>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</si>
  <si>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</si>
  <si>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</si>
  <si>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</si>
  <si>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</si>
  <si>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</si>
  <si>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</si>
  <si>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</si>
  <si>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</si>
  <si>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</si>
  <si>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</si>
  <si>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</si>
  <si>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</si>
  <si>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</si>
  <si>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</si>
  <si>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</si>
  <si>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</si>
  <si>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</si>
  <si>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</si>
  <si>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</si>
  <si>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</si>
  <si>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</si>
  <si>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</si>
  <si>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</si>
  <si>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</si>
  <si>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</si>
  <si>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</si>
  <si>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</si>
  <si>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</si>
  <si>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</si>
  <si>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</si>
  <si>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</si>
  <si>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</si>
  <si>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</si>
  <si>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</si>
  <si>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</si>
  <si>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</si>
  <si>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</si>
  <si>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</si>
  <si>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</si>
  <si>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</si>
  <si>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</si>
  <si>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</si>
  <si>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</si>
  <si>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</si>
  <si>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</si>
  <si>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</si>
  <si>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</si>
  <si>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</si>
  <si>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</si>
  <si>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</si>
  <si>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</si>
  <si>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</si>
  <si>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</si>
  <si>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</si>
  <si>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</si>
  <si>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</si>
  <si>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</si>
  <si>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</si>
  <si>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</si>
  <si>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</si>
  <si>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</si>
  <si>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</si>
  <si>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</si>
  <si>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</si>
  <si>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</si>
  <si>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</si>
  <si>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</si>
  <si>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</si>
  <si>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</si>
  <si>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</si>
  <si>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</si>
  <si>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</si>
  <si>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</si>
  <si>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</si>
  <si>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</si>
  <si>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</si>
  <si>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</si>
  <si>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</si>
  <si>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</si>
  <si>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</si>
  <si>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</si>
  <si>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</si>
  <si>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</si>
  <si>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</si>
  <si>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</si>
  <si>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</si>
  <si>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</si>
  <si>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</si>
  <si>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</si>
  <si>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</si>
  <si>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</si>
  <si>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</si>
  <si>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</si>
  <si>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</si>
  <si>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</si>
  <si>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</si>
  <si>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</si>
  <si>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</si>
  <si>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</si>
  <si>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</si>
  <si>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</si>
  <si>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</si>
  <si>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</si>
  <si>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</si>
  <si>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</si>
  <si>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</si>
  <si>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</si>
  <si>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</si>
  <si>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</si>
  <si>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</si>
  <si>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</si>
  <si>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</si>
  <si>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</si>
  <si>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</si>
  <si>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</si>
  <si>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</si>
  <si>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</si>
  <si>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</si>
  <si>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</si>
  <si>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</si>
  <si>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</si>
  <si>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</si>
  <si>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</si>
  <si>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</si>
  <si>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</si>
  <si>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</si>
  <si>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</si>
  <si>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</si>
  <si>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</si>
  <si>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</si>
  <si>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</si>
  <si>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</si>
  <si>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</si>
  <si>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</si>
  <si>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</si>
  <si>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</si>
  <si>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</si>
  <si>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</si>
  <si>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</si>
  <si>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</si>
  <si>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</si>
  <si>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</si>
  <si>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</si>
  <si>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</si>
  <si>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</si>
  <si>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</si>
  <si>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</si>
  <si>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</si>
  <si>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</si>
  <si>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</si>
  <si>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</si>
  <si>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</si>
  <si>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</si>
  <si>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</si>
  <si>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</si>
  <si>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</si>
  <si>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</si>
  <si>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</si>
  <si>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</si>
  <si>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</si>
  <si>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</si>
  <si>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</si>
  <si>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</si>
  <si>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</si>
  <si>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</si>
  <si>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</si>
  <si>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</si>
  <si>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</si>
  <si>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</si>
  <si>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</si>
  <si>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</si>
  <si>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</si>
  <si>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</si>
  <si>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</si>
  <si>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</si>
  <si>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</si>
  <si>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</si>
  <si>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</si>
  <si>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</si>
  <si>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</si>
  <si>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</si>
  <si>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</si>
  <si>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</si>
  <si>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</si>
  <si>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</si>
  <si>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</si>
  <si>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</si>
  <si>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</si>
  <si>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</si>
  <si>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</si>
  <si>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</si>
  <si>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</si>
  <si>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</si>
  <si>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</si>
  <si>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</si>
  <si>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</si>
  <si>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</si>
  <si>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</si>
  <si>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</si>
  <si>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</si>
  <si>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</si>
  <si>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</si>
  <si>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</si>
  <si>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</si>
  <si>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</si>
  <si>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</si>
  <si>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</si>
  <si>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</si>
  <si>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</si>
  <si>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</si>
  <si>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</si>
  <si>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</si>
  <si>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</si>
  <si>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</si>
  <si>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</si>
  <si>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</si>
  <si>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</si>
  <si>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</si>
  <si>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</si>
  <si>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</si>
  <si>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</si>
  <si>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</si>
  <si>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</si>
  <si>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</si>
  <si>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</si>
  <si>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</si>
  <si>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</si>
  <si>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</si>
  <si>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</si>
  <si>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</si>
  <si>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</si>
  <si>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</si>
  <si>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</si>
  <si>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</si>
  <si>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</si>
  <si>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</si>
  <si>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</si>
  <si>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</si>
  <si>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</si>
  <si>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</si>
  <si>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</si>
  <si>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</si>
  <si>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</si>
  <si>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</si>
  <si>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</si>
  <si>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</si>
  <si>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</si>
  <si>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</si>
  <si>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</si>
  <si>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</si>
  <si>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</si>
  <si>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</si>
  <si>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</si>
  <si>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</si>
  <si>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</si>
  <si>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</si>
  <si>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</si>
  <si>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</si>
  <si>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</si>
  <si>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</si>
  <si>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</si>
  <si>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</si>
  <si>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</si>
  <si>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</si>
  <si>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</si>
  <si>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</si>
  <si>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</si>
  <si>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</si>
  <si>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</si>
  <si>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</si>
  <si>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</si>
  <si>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</si>
  <si>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</si>
  <si>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</si>
  <si>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</si>
  <si>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</si>
  <si>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</si>
  <si>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</si>
  <si>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</si>
  <si>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</si>
  <si>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</si>
  <si>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</si>
  <si>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</si>
  <si>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</si>
  <si>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</si>
  <si>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</si>
  <si>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</si>
  <si>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</si>
  <si>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</si>
  <si>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</si>
  <si>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</si>
  <si>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</si>
  <si>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</si>
  <si>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</si>
  <si>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</si>
  <si>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</si>
  <si>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</si>
  <si>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</si>
  <si>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</si>
  <si>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</si>
  <si>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</si>
  <si>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</si>
  <si>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</si>
  <si>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</si>
  <si>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</si>
  <si>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</si>
  <si>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</si>
  <si>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</si>
  <si>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</si>
  <si>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</si>
  <si>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</si>
  <si>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</si>
  <si>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</si>
  <si>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</si>
  <si>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</si>
  <si>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</si>
  <si>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</si>
  <si>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</si>
  <si>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</si>
  <si>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</si>
  <si>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</si>
  <si>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</si>
  <si>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</si>
  <si>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</si>
  <si>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</si>
  <si>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</si>
  <si>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</si>
  <si>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</si>
  <si>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</si>
  <si>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</si>
  <si>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</si>
  <si>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</si>
  <si>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</si>
  <si>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</si>
  <si>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</si>
  <si>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</si>
  <si>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</si>
  <si>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</si>
  <si>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</si>
  <si>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</si>
  <si>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</si>
  <si>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</si>
  <si>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</si>
  <si>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</si>
  <si>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</si>
  <si>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</si>
  <si>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</si>
  <si>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</si>
  <si>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</si>
  <si>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</si>
  <si>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</si>
  <si>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</si>
  <si>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</si>
  <si>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</si>
  <si>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</si>
  <si>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</si>
  <si>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</si>
  <si>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</si>
  <si>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</si>
  <si>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</si>
  <si>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</si>
  <si>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</si>
  <si>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</si>
  <si>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</si>
  <si>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</si>
  <si>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</si>
  <si>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</si>
  <si>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</si>
  <si>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</si>
  <si>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</si>
  <si>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</si>
  <si>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</si>
  <si>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</si>
  <si>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</si>
  <si>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</si>
  <si>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</si>
  <si>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</si>
  <si>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</si>
  <si>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</si>
  <si>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</si>
  <si>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</si>
  <si>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</si>
  <si>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</si>
  <si>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</si>
  <si>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</si>
  <si>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</si>
  <si>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</si>
  <si>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</si>
  <si>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</si>
  <si>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</si>
  <si>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</si>
  <si>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</si>
  <si>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</si>
  <si>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</si>
  <si>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</si>
  <si>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</si>
  <si>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</si>
  <si>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</si>
  <si>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</si>
  <si>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</si>
  <si>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</si>
  <si>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</si>
  <si>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</si>
  <si>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</si>
  <si>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</si>
  <si>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</si>
  <si>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</si>
  <si>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</si>
  <si>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</si>
  <si>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</si>
  <si>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</si>
  <si>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</si>
  <si>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</si>
  <si>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</si>
  <si>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</si>
  <si>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</si>
  <si>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</si>
  <si>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</si>
  <si>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</si>
  <si>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</si>
  <si>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</si>
  <si>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</si>
  <si>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</si>
  <si>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</si>
  <si>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</si>
  <si>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</si>
  <si>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</si>
  <si>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</si>
  <si>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</si>
  <si>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</si>
  <si>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</si>
  <si>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</si>
  <si>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</si>
  <si>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</si>
  <si>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</si>
  <si>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</si>
  <si>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</si>
  <si>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</si>
  <si>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</si>
  <si>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</si>
  <si>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</si>
  <si>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</si>
  <si>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</si>
  <si>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</si>
  <si>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</si>
  <si>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</si>
  <si>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</si>
  <si>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</si>
  <si>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</si>
  <si>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</si>
  <si>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</si>
  <si>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</si>
  <si>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</si>
  <si>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</si>
  <si>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</si>
  <si>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</si>
  <si>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</si>
  <si>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</si>
  <si>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</si>
  <si>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</si>
  <si>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</si>
  <si>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</si>
  <si>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</si>
  <si>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</si>
  <si>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</si>
  <si>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</si>
  <si>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</si>
  <si>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</si>
  <si>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</si>
  <si>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</si>
  <si>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</si>
  <si>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</si>
  <si>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</si>
  <si>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</si>
  <si>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</si>
  <si>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</si>
  <si>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</si>
  <si>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</si>
  <si>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</si>
  <si>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</si>
  <si>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</si>
  <si>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</si>
  <si>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</si>
  <si>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</si>
  <si>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</si>
  <si>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</si>
  <si>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</si>
  <si>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</si>
  <si>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</si>
  <si>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</si>
  <si>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</si>
  <si>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</si>
  <si>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</si>
  <si>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</si>
  <si>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</si>
  <si>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</si>
  <si>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</si>
  <si>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</si>
  <si>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</si>
  <si>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</si>
  <si>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</si>
  <si>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</si>
  <si>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</si>
  <si>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</si>
  <si>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</si>
  <si>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</si>
  <si>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</si>
  <si>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</si>
  <si>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</si>
  <si>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</si>
  <si>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</si>
  <si>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</si>
  <si>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</si>
  <si>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</si>
  <si>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</si>
  <si>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</si>
  <si>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</si>
  <si>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</si>
  <si>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</si>
  <si>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</si>
  <si>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</si>
  <si>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</si>
  <si>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</si>
  <si>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</si>
  <si>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</si>
  <si>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</si>
  <si>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</si>
  <si>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</si>
  <si>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</si>
  <si>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</si>
  <si>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</si>
  <si>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</si>
  <si>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</si>
  <si>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</si>
  <si>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</si>
  <si>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</si>
  <si>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</si>
  <si>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</si>
  <si>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</si>
  <si>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</si>
  <si>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</si>
  <si>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</si>
  <si>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</si>
  <si>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</si>
  <si>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道路占用料の見直しに関する調査検討経費</t>
    <rPh sb="0" eb="2">
      <t>ドウロ</t>
    </rPh>
    <rPh sb="2" eb="5">
      <t>センヨウリョウ</t>
    </rPh>
    <rPh sb="6" eb="8">
      <t>ミナオ</t>
    </rPh>
    <rPh sb="10" eb="11">
      <t>カン</t>
    </rPh>
    <rPh sb="13" eb="15">
      <t>チョウサ</t>
    </rPh>
    <rPh sb="15" eb="17">
      <t>ケントウ</t>
    </rPh>
    <rPh sb="17" eb="19">
      <t>ケイヒ</t>
    </rPh>
    <phoneticPr fontId="5"/>
  </si>
  <si>
    <t>道路局</t>
    <rPh sb="0" eb="3">
      <t>ドウロキョク</t>
    </rPh>
    <phoneticPr fontId="5"/>
  </si>
  <si>
    <t>路政課　道路利用調整室</t>
    <rPh sb="0" eb="3">
      <t>ロセイカ</t>
    </rPh>
    <rPh sb="4" eb="6">
      <t>ドウロ</t>
    </rPh>
    <rPh sb="6" eb="8">
      <t>リヨウ</t>
    </rPh>
    <rPh sb="8" eb="11">
      <t>チョウセイシツ</t>
    </rPh>
    <phoneticPr fontId="5"/>
  </si>
  <si>
    <t>-</t>
  </si>
  <si>
    <t>-</t>
    <phoneticPr fontId="5"/>
  </si>
  <si>
    <t>道路法第３２条、第３９条、第３９条の２
道路法施行令第１９条、第１９条の２</t>
    <rPh sb="0" eb="3">
      <t>ドウロホウ</t>
    </rPh>
    <rPh sb="3" eb="4">
      <t>ダイ</t>
    </rPh>
    <rPh sb="6" eb="7">
      <t>ジョウ</t>
    </rPh>
    <rPh sb="8" eb="9">
      <t>ダイ</t>
    </rPh>
    <rPh sb="11" eb="12">
      <t>ジョウ</t>
    </rPh>
    <rPh sb="13" eb="14">
      <t>ダイ</t>
    </rPh>
    <rPh sb="16" eb="17">
      <t>ジョウ</t>
    </rPh>
    <rPh sb="20" eb="23">
      <t>ドウロホウ</t>
    </rPh>
    <rPh sb="23" eb="26">
      <t>セコウレイ</t>
    </rPh>
    <rPh sb="26" eb="27">
      <t>ダイ</t>
    </rPh>
    <rPh sb="29" eb="30">
      <t>ジョウ</t>
    </rPh>
    <rPh sb="31" eb="32">
      <t>ダイ</t>
    </rPh>
    <rPh sb="34" eb="35">
      <t>ジョウ</t>
    </rPh>
    <phoneticPr fontId="5"/>
  </si>
  <si>
    <t>道路占用料については、「道路占用料制度に関する調査検討会」（平成１８年度設置・報告）における「３年程度ごとに改定を検討することが妥当」との提言を受け、次期占用料の改定（平成３２年４月予定）に向け、所要の調査を実施し、道路の使用の対価として適正な水準の確保を目指す。</t>
    <rPh sb="128" eb="130">
      <t>メザ</t>
    </rPh>
    <phoneticPr fontId="5"/>
  </si>
  <si>
    <t>道路占用料の適正な水準を確保し、適切な占用料を徴収する。</t>
    <rPh sb="0" eb="2">
      <t>ドウロ</t>
    </rPh>
    <rPh sb="2" eb="5">
      <t>センヨウリョウ</t>
    </rPh>
    <rPh sb="6" eb="8">
      <t>テキセイ</t>
    </rPh>
    <rPh sb="9" eb="11">
      <t>スイジュン</t>
    </rPh>
    <rPh sb="12" eb="14">
      <t>カクホ</t>
    </rPh>
    <rPh sb="16" eb="18">
      <t>テキセツ</t>
    </rPh>
    <rPh sb="19" eb="22">
      <t>センヨウリョウ</t>
    </rPh>
    <rPh sb="23" eb="25">
      <t>チョウシュウ</t>
    </rPh>
    <phoneticPr fontId="5"/>
  </si>
  <si>
    <t>百万円</t>
    <rPh sb="0" eb="2">
      <t>ヒャクマン</t>
    </rPh>
    <rPh sb="2" eb="3">
      <t>エン</t>
    </rPh>
    <phoneticPr fontId="5"/>
  </si>
  <si>
    <t>道路占用料を算定する際に用いる使用料率を設定するための調査数（地点数）</t>
    <rPh sb="0" eb="2">
      <t>ドウロ</t>
    </rPh>
    <rPh sb="2" eb="5">
      <t>センヨウリョウ</t>
    </rPh>
    <rPh sb="6" eb="8">
      <t>サンテイ</t>
    </rPh>
    <rPh sb="10" eb="11">
      <t>サイ</t>
    </rPh>
    <rPh sb="12" eb="13">
      <t>モチ</t>
    </rPh>
    <rPh sb="15" eb="18">
      <t>シヨウリョウ</t>
    </rPh>
    <rPh sb="18" eb="19">
      <t>リツ</t>
    </rPh>
    <rPh sb="20" eb="22">
      <t>セッテイ</t>
    </rPh>
    <rPh sb="27" eb="29">
      <t>チョウサ</t>
    </rPh>
    <rPh sb="29" eb="30">
      <t>スウ</t>
    </rPh>
    <rPh sb="31" eb="33">
      <t>チテン</t>
    </rPh>
    <rPh sb="33" eb="34">
      <t>スウ</t>
    </rPh>
    <phoneticPr fontId="5"/>
  </si>
  <si>
    <t>請負契約実績　／　使用料率を設定するための調査地点数</t>
    <rPh sb="0" eb="2">
      <t>ウケオイ</t>
    </rPh>
    <rPh sb="2" eb="4">
      <t>ケイヤク</t>
    </rPh>
    <rPh sb="4" eb="6">
      <t>ジッセキ</t>
    </rPh>
    <phoneticPr fontId="5"/>
  </si>
  <si>
    <t>○</t>
  </si>
  <si>
    <t>‐</t>
  </si>
  <si>
    <t>無</t>
  </si>
  <si>
    <t>184</t>
    <phoneticPr fontId="5"/>
  </si>
  <si>
    <t>新27-024</t>
    <rPh sb="0" eb="1">
      <t>シン</t>
    </rPh>
    <phoneticPr fontId="5"/>
  </si>
  <si>
    <t>新27-0022</t>
    <rPh sb="0" eb="1">
      <t>シン</t>
    </rPh>
    <phoneticPr fontId="5"/>
  </si>
  <si>
    <t>196</t>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</si>
  <si>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</si>
  <si>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全国の土地賃貸借水準を調査し、国の占用料に適切に反映させる必要があることから国として実施する必要がある。</t>
    <rPh sb="0" eb="2">
      <t>ゼンコク</t>
    </rPh>
    <rPh sb="3" eb="5">
      <t>トチ</t>
    </rPh>
    <rPh sb="5" eb="8">
      <t>チンタイシャク</t>
    </rPh>
    <rPh sb="8" eb="10">
      <t>スイジュン</t>
    </rPh>
    <rPh sb="11" eb="13">
      <t>チョウサ</t>
    </rPh>
    <rPh sb="15" eb="16">
      <t>クニ</t>
    </rPh>
    <rPh sb="17" eb="20">
      <t>センヨウリョウ</t>
    </rPh>
    <rPh sb="21" eb="23">
      <t>テキセツ</t>
    </rPh>
    <rPh sb="24" eb="26">
      <t>ハンエイ</t>
    </rPh>
    <rPh sb="29" eb="31">
      <t>ヒツヨウ</t>
    </rPh>
    <rPh sb="38" eb="39">
      <t>クニ</t>
    </rPh>
    <rPh sb="42" eb="44">
      <t>ジッシ</t>
    </rPh>
    <rPh sb="46" eb="4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</si>
  <si>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</si>
  <si>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道路占用料は、道路の使用の対価としての性格を有し、民間の土地の賃料に相当するものであり、その算定に用いる「使用料率」（民間の土地の賃料の土地価格に占める割合）を設定するためには、全国の土地賃借水準を反映する必要があることから、各地域の不動産鑑定士による土地の賃料に関する調査を行い、道路の使用の対価として適正な水準を確保するために、調査・検討を実施する。</t>
    <phoneticPr fontId="5"/>
  </si>
  <si>
    <t>-</t>
    <phoneticPr fontId="5"/>
  </si>
  <si>
    <t>-</t>
    <phoneticPr fontId="5"/>
  </si>
  <si>
    <t>-</t>
    <phoneticPr fontId="5"/>
  </si>
  <si>
    <t>地点</t>
    <rPh sb="0" eb="2">
      <t>チテン</t>
    </rPh>
    <phoneticPr fontId="5"/>
  </si>
  <si>
    <t>国土交通省道路局調べ（平成30年6月）</t>
    <rPh sb="0" eb="2">
      <t>コクド</t>
    </rPh>
    <rPh sb="2" eb="5">
      <t>コウツウショウ</t>
    </rPh>
    <rPh sb="5" eb="8">
      <t>ドウロキョク</t>
    </rPh>
    <rPh sb="8" eb="9">
      <t>シラ</t>
    </rPh>
    <rPh sb="11" eb="13">
      <t>ヘイセイ</t>
    </rPh>
    <rPh sb="15" eb="16">
      <t>ネン</t>
    </rPh>
    <rPh sb="17" eb="18">
      <t>ガツ</t>
    </rPh>
    <phoneticPr fontId="5"/>
  </si>
  <si>
    <t>占用料の徴収実績額</t>
    <rPh sb="0" eb="3">
      <t>センヨウリョウ</t>
    </rPh>
    <rPh sb="4" eb="6">
      <t>チョウシュウ</t>
    </rPh>
    <rPh sb="6" eb="8">
      <t>ジッセキ</t>
    </rPh>
    <rPh sb="8" eb="9">
      <t>ガク</t>
    </rPh>
    <phoneticPr fontId="5"/>
  </si>
  <si>
    <t>平成３０年度をもって事業終了。</t>
    <rPh sb="0" eb="2">
      <t>ヘイセイ</t>
    </rPh>
    <rPh sb="4" eb="6">
      <t>ネンド</t>
    </rPh>
    <rPh sb="10" eb="12">
      <t>ジギョウ</t>
    </rPh>
    <rPh sb="12" eb="14">
      <t>シュウリョウ</t>
    </rPh>
    <phoneticPr fontId="5"/>
  </si>
  <si>
    <t>道路交通安全対策費</t>
    <rPh sb="0" eb="2">
      <t>ドウロ</t>
    </rPh>
    <rPh sb="2" eb="4">
      <t>コウツウ</t>
    </rPh>
    <rPh sb="4" eb="6">
      <t>アンゼン</t>
    </rPh>
    <rPh sb="6" eb="8">
      <t>タイサク</t>
    </rPh>
    <phoneticPr fontId="5"/>
  </si>
  <si>
    <t>室長　中見　大志</t>
    <rPh sb="0" eb="2">
      <t>シツチョウ</t>
    </rPh>
    <rPh sb="3" eb="5">
      <t>ナカミ</t>
    </rPh>
    <rPh sb="6" eb="8">
      <t>タイシ</t>
    </rPh>
    <phoneticPr fontId="5"/>
  </si>
  <si>
    <t>-</t>
    <phoneticPr fontId="5"/>
  </si>
  <si>
    <t>予定通り終了</t>
    <rPh sb="0" eb="2">
      <t>ヨテイ</t>
    </rPh>
    <rPh sb="2" eb="3">
      <t>ドオ</t>
    </rPh>
    <rPh sb="4" eb="6">
      <t>シュウリョウ</t>
    </rPh>
    <phoneticPr fontId="5"/>
  </si>
  <si>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5">
      <t>シシュツサキ</t>
    </rPh>
    <rPh sb="26" eb="28">
      <t>ハアク</t>
    </rPh>
    <rPh sb="28" eb="30">
      <t>カノウ</t>
    </rPh>
    <phoneticPr fontId="5"/>
  </si>
  <si>
    <t>百万円／地点</t>
    <rPh sb="0" eb="2">
      <t>ヒャクマン</t>
    </rPh>
    <rPh sb="2" eb="3">
      <t>エン</t>
    </rPh>
    <rPh sb="4" eb="6">
      <t>チテン</t>
    </rPh>
    <phoneticPr fontId="5"/>
  </si>
  <si>
    <t>千円／地点</t>
    <rPh sb="0" eb="1">
      <t>セン</t>
    </rPh>
    <rPh sb="1" eb="2">
      <t>エン</t>
    </rPh>
    <rPh sb="3" eb="5">
      <t>チテン</t>
    </rPh>
    <phoneticPr fontId="5"/>
  </si>
  <si>
    <t>29/3,500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</si>
</sst>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100853</xdr:colOff>
      <xdr:row>742</xdr:row>
      <xdr:rowOff>145676</xdr:rowOff>
    </xdr:from>
    <xdr:to>
      <xdr:col>31</xdr:col>
      <xdr:colOff>104589</xdr:colOff>
      <xdr:row>744</xdr:row>
      <xdr:rowOff>133661</xdr:rowOff>
    </xdr:to>
    <xdr:sp macro="" textlink="">
      <xdr:nvSpPr>
        <xdr:cNvPr id="2" name="テキスト ボックス 1"/>
        <xdr:cNvSpPr txBox="1"/>
      </xdr:nvSpPr>
      <xdr:spPr>
        <a:xfrm>
          <a:off x="4134971" y="39948970"/>
          <a:ext cx="2222500" cy="68275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29</a:t>
          </a:r>
          <a:r>
            <a:rPr kumimoji="1" lang="ja-JP" altLang="en-US" sz="1100"/>
            <a:t>百万円</a:t>
          </a:r>
          <a:endParaRPr kumimoji="1" lang="en-US" altLang="ja-JP" sz="1100"/>
        </a:p>
      </xdr:txBody>
    </xdr:sp>
    <xdr:clientData/>
  </xdr:twoCellAnchor>
  <xdr:twoCellAnchor>
    <xdr:from>
      <xdr:col>21</xdr:col>
      <xdr:colOff>112059</xdr:colOff>
      <xdr:row>744</xdr:row>
      <xdr:rowOff>183777</xdr:rowOff>
    </xdr:from>
    <xdr:to>
      <xdr:col>30</xdr:col>
      <xdr:colOff>145677</xdr:colOff>
      <xdr:row>745</xdr:row>
      <xdr:rowOff>100105</xdr:rowOff>
    </xdr:to>
    <xdr:sp macro="" textlink="">
      <xdr:nvSpPr>
        <xdr:cNvPr id="4" name="テキスト ボックス 3"/>
        <xdr:cNvSpPr txBox="1"/>
      </xdr:nvSpPr>
      <xdr:spPr>
        <a:xfrm>
          <a:off x="4379259" y="41433377"/>
          <a:ext cx="1862418" cy="27192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25</xdr:col>
      <xdr:colOff>190500</xdr:colOff>
      <xdr:row>745</xdr:row>
      <xdr:rowOff>78441</xdr:rowOff>
    </xdr:from>
    <xdr:to>
      <xdr:col>25</xdr:col>
      <xdr:colOff>190500</xdr:colOff>
      <xdr:row>748</xdr:row>
      <xdr:rowOff>78441</xdr:rowOff>
    </xdr:to>
    <xdr:cxnSp macro="">
      <xdr:nvCxnSpPr>
        <xdr:cNvPr id="5" name="直線矢印コネクタ 4"/>
        <xdr:cNvCxnSpPr/>
      </xdr:nvCxnSpPr>
      <xdr:spPr>
        <a:xfrm>
          <a:off x="5233147" y="40923882"/>
          <a:ext cx="0" cy="104214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112058</xdr:colOff>
      <xdr:row>748</xdr:row>
      <xdr:rowOff>134471</xdr:rowOff>
    </xdr:from>
    <xdr:to>
      <xdr:col>31</xdr:col>
      <xdr:colOff>117290</xdr:colOff>
      <xdr:row>750</xdr:row>
      <xdr:rowOff>69289</xdr:rowOff>
    </xdr:to>
    <xdr:sp macro="" textlink="">
      <xdr:nvSpPr>
        <xdr:cNvPr id="6" name="テキスト ボックス 5"/>
        <xdr:cNvSpPr txBox="1"/>
      </xdr:nvSpPr>
      <xdr:spPr>
        <a:xfrm>
          <a:off x="4146176" y="42022059"/>
          <a:ext cx="2223996" cy="629583"/>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19</xdr:col>
      <xdr:colOff>168088</xdr:colOff>
      <xdr:row>750</xdr:row>
      <xdr:rowOff>89647</xdr:rowOff>
    </xdr:from>
    <xdr:to>
      <xdr:col>33</xdr:col>
      <xdr:colOff>165101</xdr:colOff>
      <xdr:row>751</xdr:row>
      <xdr:rowOff>35112</xdr:rowOff>
    </xdr:to>
    <xdr:sp macro="" textlink="">
      <xdr:nvSpPr>
        <xdr:cNvPr id="7" name="テキスト ボックス 6"/>
        <xdr:cNvSpPr txBox="1"/>
      </xdr:nvSpPr>
      <xdr:spPr>
        <a:xfrm>
          <a:off x="4000500" y="42672000"/>
          <a:ext cx="2820895" cy="29284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t>道路占用料の見直しに関する調査検討等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O745" sqref="AO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15</v>
      </c>
      <c r="AT2" s="218"/>
      <c r="AU2" s="218"/>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471</v>
      </c>
      <c r="H5" s="559"/>
      <c r="I5" s="559"/>
      <c r="J5" s="559"/>
      <c r="K5" s="559"/>
      <c r="L5" s="559"/>
      <c r="M5" s="560" t="s">
        <v>66</v>
      </c>
      <c r="N5" s="561"/>
      <c r="O5" s="561"/>
      <c r="P5" s="561"/>
      <c r="Q5" s="561"/>
      <c r="R5" s="562"/>
      <c r="S5" s="563" t="s">
        <v>79</v>
      </c>
      <c r="T5" s="559"/>
      <c r="U5" s="559"/>
      <c r="V5" s="559"/>
      <c r="W5" s="559"/>
      <c r="X5" s="564"/>
      <c r="Y5" s="716" t="s">
        <v>3</v>
      </c>
      <c r="Z5" s="717"/>
      <c r="AA5" s="717"/>
      <c r="AB5" s="717"/>
      <c r="AC5" s="717"/>
      <c r="AD5" s="718"/>
      <c r="AE5" s="719" t="s">
        <v>553</v>
      </c>
      <c r="AF5" s="719"/>
      <c r="AG5" s="719"/>
      <c r="AH5" s="719"/>
      <c r="AI5" s="719"/>
      <c r="AJ5" s="719"/>
      <c r="AK5" s="719"/>
      <c r="AL5" s="719"/>
      <c r="AM5" s="719"/>
      <c r="AN5" s="719"/>
      <c r="AO5" s="719"/>
      <c r="AP5" s="720"/>
      <c r="AQ5" s="721" t="s">
        <v>581</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4" t="s">
        <v>548</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572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t="s">
        <v>555</v>
      </c>
      <c r="Q13" s="98"/>
      <c r="R13" s="98"/>
      <c r="S13" s="98"/>
      <c r="T13" s="98"/>
      <c r="U13" s="98"/>
      <c r="V13" s="99"/>
      <c r="W13" s="97" t="s">
        <v>555</v>
      </c>
      <c r="X13" s="98"/>
      <c r="Y13" s="98"/>
      <c r="Z13" s="98"/>
      <c r="AA13" s="98"/>
      <c r="AB13" s="98"/>
      <c r="AC13" s="99"/>
      <c r="AD13" s="97" t="s">
        <v>555</v>
      </c>
      <c r="AE13" s="98"/>
      <c r="AF13" s="98"/>
      <c r="AG13" s="98"/>
      <c r="AH13" s="98"/>
      <c r="AI13" s="98"/>
      <c r="AJ13" s="99"/>
      <c r="AK13" s="97">
        <v>29</v>
      </c>
      <c r="AL13" s="98"/>
      <c r="AM13" s="98"/>
      <c r="AN13" s="98"/>
      <c r="AO13" s="98"/>
      <c r="AP13" s="98"/>
      <c r="AQ13" s="99"/>
      <c r="AR13" s="94" t="s">
        <v>573</v>
      </c>
      <c r="AS13" s="95"/>
      <c r="AT13" s="95"/>
      <c r="AU13" s="95"/>
      <c r="AV13" s="95"/>
      <c r="AW13" s="95"/>
      <c r="AX13" s="393"/>
    </row>
    <row r="14" spans="1:50" ht="21" customHeight="1" x14ac:dyDescent="0.15">
      <c r="A14" s="139"/>
      <c r="B14" s="140"/>
      <c r="C14" s="140"/>
      <c r="D14" s="140"/>
      <c r="E14" s="140"/>
      <c r="F14" s="141"/>
      <c r="G14" s="746"/>
      <c r="H14" s="747"/>
      <c r="I14" s="575" t="s">
        <v>8</v>
      </c>
      <c r="J14" s="631"/>
      <c r="K14" s="631"/>
      <c r="L14" s="631"/>
      <c r="M14" s="631"/>
      <c r="N14" s="631"/>
      <c r="O14" s="632"/>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575</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574</v>
      </c>
      <c r="AL15" s="98"/>
      <c r="AM15" s="98"/>
      <c r="AN15" s="98"/>
      <c r="AO15" s="98"/>
      <c r="AP15" s="98"/>
      <c r="AQ15" s="99"/>
      <c r="AR15" s="97" t="s">
        <v>574</v>
      </c>
      <c r="AS15" s="98"/>
      <c r="AT15" s="98"/>
      <c r="AU15" s="98"/>
      <c r="AV15" s="98"/>
      <c r="AW15" s="98"/>
      <c r="AX15" s="630"/>
    </row>
    <row r="16" spans="1:50" ht="21" customHeight="1" x14ac:dyDescent="0.15">
      <c r="A16" s="139"/>
      <c r="B16" s="140"/>
      <c r="C16" s="140"/>
      <c r="D16" s="140"/>
      <c r="E16" s="140"/>
      <c r="F16" s="141"/>
      <c r="G16" s="746"/>
      <c r="H16" s="747"/>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574</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5" t="s">
        <v>50</v>
      </c>
      <c r="J17" s="631"/>
      <c r="K17" s="631"/>
      <c r="L17" s="631"/>
      <c r="M17" s="631"/>
      <c r="N17" s="631"/>
      <c r="O17" s="632"/>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574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29</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0</v>
      </c>
      <c r="Q19" s="98"/>
      <c r="R19" s="98"/>
      <c r="S19" s="98"/>
      <c r="T19" s="98"/>
      <c r="U19" s="98"/>
      <c r="V19" s="99"/>
      <c r="W19" s="97">
        <v>0</v>
      </c>
      <c r="X19" s="98"/>
      <c r="Y19" s="98"/>
      <c r="Z19" s="98"/>
      <c r="AA19" s="98"/>
      <c r="AB19" s="98"/>
      <c r="AC19" s="99"/>
      <c r="AD19" s="97">
        <v>0</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2" t="s">
        <v>497</v>
      </c>
      <c r="H21" s="933"/>
      <c r="I21" s="933"/>
      <c r="J21" s="933"/>
      <c r="K21" s="933"/>
      <c r="L21" s="933"/>
      <c r="M21" s="933"/>
      <c r="N21" s="933"/>
      <c r="O21" s="933"/>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580</v>
      </c>
      <c r="H23" s="184"/>
      <c r="I23" s="184"/>
      <c r="J23" s="184"/>
      <c r="K23" s="184"/>
      <c r="L23" s="184"/>
      <c r="M23" s="184"/>
      <c r="N23" s="184"/>
      <c r="O23" s="185"/>
      <c r="P23" s="94">
        <v>29</v>
      </c>
      <c r="Q23" s="95"/>
      <c r="R23" s="95"/>
      <c r="S23" s="95"/>
      <c r="T23" s="95"/>
      <c r="U23" s="95"/>
      <c r="V23" s="96"/>
      <c r="W23" s="94" t="s">
        <v>574</v>
      </c>
      <c r="X23" s="95"/>
      <c r="Y23" s="95"/>
      <c r="Z23" s="95"/>
      <c r="AA23" s="95"/>
      <c r="AB23" s="95"/>
      <c r="AC23" s="96"/>
      <c r="AD23" s="206" t="s">
        <v>582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40" t="s">
        <v>355</v>
      </c>
      <c r="AR30" s="641"/>
      <c r="AS30" s="641"/>
      <c r="AT30" s="642"/>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0"/>
      <c r="AC31" s="331"/>
      <c r="AD31" s="332"/>
      <c r="AE31" s="330"/>
      <c r="AF31" s="331"/>
      <c r="AG31" s="331"/>
      <c r="AH31" s="332"/>
      <c r="AI31" s="330"/>
      <c r="AJ31" s="331"/>
      <c r="AK31" s="331"/>
      <c r="AL31" s="332"/>
      <c r="AM31" s="375"/>
      <c r="AN31" s="375"/>
      <c r="AO31" s="375"/>
      <c r="AP31" s="330"/>
      <c r="AQ31" s="215" t="s">
        <v>555</v>
      </c>
      <c r="AR31" s="133"/>
      <c r="AS31" s="134" t="s">
        <v>356</v>
      </c>
      <c r="AT31" s="169"/>
      <c r="AU31" s="269">
        <v>32</v>
      </c>
      <c r="AV31" s="269"/>
      <c r="AW31" s="378" t="s">
        <v>300</v>
      </c>
      <c r="AX31" s="379"/>
    </row>
    <row r="32" spans="1:50" ht="23.25" customHeight="1" x14ac:dyDescent="0.15">
      <c r="A32" s="516"/>
      <c r="B32" s="514"/>
      <c r="C32" s="514"/>
      <c r="D32" s="514"/>
      <c r="E32" s="514"/>
      <c r="F32" s="515"/>
      <c r="G32" s="541" t="s">
        <v>558</v>
      </c>
      <c r="H32" s="542"/>
      <c r="I32" s="542"/>
      <c r="J32" s="542"/>
      <c r="K32" s="542"/>
      <c r="L32" s="542"/>
      <c r="M32" s="542"/>
      <c r="N32" s="542"/>
      <c r="O32" s="543"/>
      <c r="P32" s="158" t="s">
        <v>578</v>
      </c>
      <c r="Q32" s="158"/>
      <c r="R32" s="158"/>
      <c r="S32" s="158"/>
      <c r="T32" s="158"/>
      <c r="U32" s="158"/>
      <c r="V32" s="158"/>
      <c r="W32" s="158"/>
      <c r="X32" s="229"/>
      <c r="Y32" s="336" t="s">
        <v>12</v>
      </c>
      <c r="Z32" s="550"/>
      <c r="AA32" s="551"/>
      <c r="AB32" s="349" t="s">
        <v>559</v>
      </c>
      <c r="AC32" s="349"/>
      <c r="AD32" s="349"/>
      <c r="AE32" s="363">
        <v>4886</v>
      </c>
      <c r="AF32" s="364"/>
      <c r="AG32" s="364"/>
      <c r="AH32" s="364"/>
      <c r="AI32" s="363">
        <v>4928</v>
      </c>
      <c r="AJ32" s="364"/>
      <c r="AK32" s="364"/>
      <c r="AL32" s="364"/>
      <c r="AM32" s="363">
        <v>4994</v>
      </c>
      <c r="AN32" s="364"/>
      <c r="AO32" s="364"/>
      <c r="AP32" s="364"/>
      <c r="AQ32" s="100" t="s">
        <v>555</v>
      </c>
      <c r="AR32" s="101"/>
      <c r="AS32" s="101"/>
      <c r="AT32" s="102"/>
      <c r="AU32" s="364" t="s">
        <v>555</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559</v>
      </c>
      <c r="AC33" s="523"/>
      <c r="AD33" s="523"/>
      <c r="AE33" s="363" t="s">
        <v>555</v>
      </c>
      <c r="AF33" s="364"/>
      <c r="AG33" s="364"/>
      <c r="AH33" s="364"/>
      <c r="AI33" s="363" t="s">
        <v>555</v>
      </c>
      <c r="AJ33" s="364"/>
      <c r="AK33" s="364"/>
      <c r="AL33" s="364"/>
      <c r="AM33" s="363" t="s">
        <v>555</v>
      </c>
      <c r="AN33" s="364"/>
      <c r="AO33" s="364"/>
      <c r="AP33" s="364"/>
      <c r="AQ33" s="100" t="s">
        <v>555</v>
      </c>
      <c r="AR33" s="101"/>
      <c r="AS33" s="101"/>
      <c r="AT33" s="102"/>
      <c r="AU33" s="364">
        <v>4893</v>
      </c>
      <c r="AV33" s="364"/>
      <c r="AW33" s="364"/>
      <c r="AX33" s="366"/>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3" t="s">
        <v>575</v>
      </c>
      <c r="AF34" s="364"/>
      <c r="AG34" s="364"/>
      <c r="AH34" s="364"/>
      <c r="AI34" s="363" t="s">
        <v>575</v>
      </c>
      <c r="AJ34" s="364"/>
      <c r="AK34" s="364"/>
      <c r="AL34" s="364"/>
      <c r="AM34" s="363" t="s">
        <v>575</v>
      </c>
      <c r="AN34" s="364"/>
      <c r="AO34" s="364"/>
      <c r="AP34" s="364"/>
      <c r="AQ34" s="100" t="s">
        <v>555</v>
      </c>
      <c r="AR34" s="101"/>
      <c r="AS34" s="101"/>
      <c r="AT34" s="102"/>
      <c r="AU34" s="364" t="s">
        <v>555</v>
      </c>
      <c r="AV34" s="364"/>
      <c r="AW34" s="364"/>
      <c r="AX34" s="366"/>
    </row>
    <row r="35" spans="1:50" ht="23.25" customHeight="1" x14ac:dyDescent="0.15">
      <c r="A35" s="903" t="s">
        <v>528</v>
      </c>
      <c r="B35" s="904"/>
      <c r="C35" s="904"/>
      <c r="D35" s="904"/>
      <c r="E35" s="904"/>
      <c r="F35" s="905"/>
      <c r="G35" s="909" t="s">
        <v>577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3" t="s">
        <v>491</v>
      </c>
      <c r="B37" s="644"/>
      <c r="C37" s="644"/>
      <c r="D37" s="644"/>
      <c r="E37" s="644"/>
      <c r="F37" s="645"/>
      <c r="G37" s="565" t="s">
        <v>265</v>
      </c>
      <c r="H37" s="380"/>
      <c r="I37" s="380"/>
      <c r="J37" s="380"/>
      <c r="K37" s="380"/>
      <c r="L37" s="380"/>
      <c r="M37" s="380"/>
      <c r="N37" s="380"/>
      <c r="O37" s="566"/>
      <c r="P37" s="633" t="s">
        <v>59</v>
      </c>
      <c r="Q37" s="380"/>
      <c r="R37" s="380"/>
      <c r="S37" s="380"/>
      <c r="T37" s="380"/>
      <c r="U37" s="380"/>
      <c r="V37" s="380"/>
      <c r="W37" s="380"/>
      <c r="X37" s="566"/>
      <c r="Y37" s="634"/>
      <c r="Z37" s="635"/>
      <c r="AA37" s="636"/>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349"/>
      <c r="AC39" s="349"/>
      <c r="AD39" s="34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3" t="s">
        <v>491</v>
      </c>
      <c r="B44" s="644"/>
      <c r="C44" s="644"/>
      <c r="D44" s="644"/>
      <c r="E44" s="644"/>
      <c r="F44" s="645"/>
      <c r="G44" s="565" t="s">
        <v>265</v>
      </c>
      <c r="H44" s="380"/>
      <c r="I44" s="380"/>
      <c r="J44" s="380"/>
      <c r="K44" s="380"/>
      <c r="L44" s="380"/>
      <c r="M44" s="380"/>
      <c r="N44" s="380"/>
      <c r="O44" s="566"/>
      <c r="P44" s="633" t="s">
        <v>59</v>
      </c>
      <c r="Q44" s="380"/>
      <c r="R44" s="380"/>
      <c r="S44" s="380"/>
      <c r="T44" s="380"/>
      <c r="U44" s="380"/>
      <c r="V44" s="380"/>
      <c r="W44" s="380"/>
      <c r="X44" s="566"/>
      <c r="Y44" s="634"/>
      <c r="Z44" s="635"/>
      <c r="AA44" s="636"/>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349"/>
      <c r="AC46" s="349"/>
      <c r="AD46" s="34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491</v>
      </c>
      <c r="B51" s="514"/>
      <c r="C51" s="514"/>
      <c r="D51" s="514"/>
      <c r="E51" s="514"/>
      <c r="F51" s="515"/>
      <c r="G51" s="565" t="s">
        <v>265</v>
      </c>
      <c r="H51" s="380"/>
      <c r="I51" s="380"/>
      <c r="J51" s="380"/>
      <c r="K51" s="380"/>
      <c r="L51" s="380"/>
      <c r="M51" s="380"/>
      <c r="N51" s="380"/>
      <c r="O51" s="566"/>
      <c r="P51" s="633" t="s">
        <v>59</v>
      </c>
      <c r="Q51" s="380"/>
      <c r="R51" s="380"/>
      <c r="S51" s="380"/>
      <c r="T51" s="380"/>
      <c r="U51" s="380"/>
      <c r="V51" s="380"/>
      <c r="W51" s="380"/>
      <c r="X51" s="566"/>
      <c r="Y51" s="634"/>
      <c r="Z51" s="635"/>
      <c r="AA51" s="636"/>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349"/>
      <c r="AC53" s="349"/>
      <c r="AD53" s="34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491</v>
      </c>
      <c r="B58" s="514"/>
      <c r="C58" s="514"/>
      <c r="D58" s="514"/>
      <c r="E58" s="514"/>
      <c r="F58" s="515"/>
      <c r="G58" s="565" t="s">
        <v>265</v>
      </c>
      <c r="H58" s="380"/>
      <c r="I58" s="380"/>
      <c r="J58" s="380"/>
      <c r="K58" s="380"/>
      <c r="L58" s="380"/>
      <c r="M58" s="380"/>
      <c r="N58" s="380"/>
      <c r="O58" s="566"/>
      <c r="P58" s="633" t="s">
        <v>59</v>
      </c>
      <c r="Q58" s="380"/>
      <c r="R58" s="380"/>
      <c r="S58" s="380"/>
      <c r="T58" s="380"/>
      <c r="U58" s="380"/>
      <c r="V58" s="380"/>
      <c r="W58" s="380"/>
      <c r="X58" s="566"/>
      <c r="Y58" s="634"/>
      <c r="Z58" s="635"/>
      <c r="AA58" s="636"/>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349"/>
      <c r="AC60" s="349"/>
      <c r="AD60" s="34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5"/>
      <c r="AN66" s="375"/>
      <c r="AO66" s="375"/>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0"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1"/>
      <c r="B81" s="85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5"/>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9" t="s">
        <v>11</v>
      </c>
      <c r="AC85" s="460"/>
      <c r="AD85" s="461"/>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7" t="s">
        <v>62</v>
      </c>
      <c r="Z87" s="758"/>
      <c r="AA87" s="759"/>
      <c r="AB87" s="349"/>
      <c r="AC87" s="349"/>
      <c r="AD87" s="34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1"/>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1" t="s">
        <v>54</v>
      </c>
      <c r="Z88" s="732"/>
      <c r="AA88" s="733"/>
      <c r="AB88" s="523"/>
      <c r="AC88" s="523"/>
      <c r="AD88" s="523"/>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1" t="s">
        <v>13</v>
      </c>
      <c r="Z89" s="732"/>
      <c r="AA89" s="733"/>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9" t="s">
        <v>11</v>
      </c>
      <c r="AC90" s="460"/>
      <c r="AD90" s="461"/>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7" t="s">
        <v>62</v>
      </c>
      <c r="Z92" s="758"/>
      <c r="AA92" s="759"/>
      <c r="AB92" s="349"/>
      <c r="AC92" s="349"/>
      <c r="AD92" s="34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1" t="s">
        <v>54</v>
      </c>
      <c r="Z93" s="732"/>
      <c r="AA93" s="733"/>
      <c r="AB93" s="523"/>
      <c r="AC93" s="523"/>
      <c r="AD93" s="523"/>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1" t="s">
        <v>13</v>
      </c>
      <c r="Z94" s="732"/>
      <c r="AA94" s="733"/>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1"/>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9" t="s">
        <v>11</v>
      </c>
      <c r="AC95" s="460"/>
      <c r="AD95" s="461"/>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1" t="s">
        <v>54</v>
      </c>
      <c r="Z98" s="732"/>
      <c r="AA98" s="733"/>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2"/>
      <c r="B101" s="493"/>
      <c r="C101" s="493"/>
      <c r="D101" s="493"/>
      <c r="E101" s="493"/>
      <c r="F101" s="494"/>
      <c r="G101" s="158" t="s">
        <v>560</v>
      </c>
      <c r="H101" s="158"/>
      <c r="I101" s="158"/>
      <c r="J101" s="158"/>
      <c r="K101" s="158"/>
      <c r="L101" s="158"/>
      <c r="M101" s="158"/>
      <c r="N101" s="158"/>
      <c r="O101" s="158"/>
      <c r="P101" s="158"/>
      <c r="Q101" s="158"/>
      <c r="R101" s="158"/>
      <c r="S101" s="158"/>
      <c r="T101" s="158"/>
      <c r="U101" s="158"/>
      <c r="V101" s="158"/>
      <c r="W101" s="158"/>
      <c r="X101" s="229"/>
      <c r="Y101" s="819" t="s">
        <v>55</v>
      </c>
      <c r="Z101" s="717"/>
      <c r="AA101" s="718"/>
      <c r="AB101" s="349" t="s">
        <v>576</v>
      </c>
      <c r="AC101" s="349"/>
      <c r="AD101" s="349"/>
      <c r="AE101" s="363" t="s">
        <v>554</v>
      </c>
      <c r="AF101" s="364"/>
      <c r="AG101" s="364"/>
      <c r="AH101" s="365"/>
      <c r="AI101" s="363" t="s">
        <v>554</v>
      </c>
      <c r="AJ101" s="364"/>
      <c r="AK101" s="364"/>
      <c r="AL101" s="365"/>
      <c r="AM101" s="363" t="s">
        <v>554</v>
      </c>
      <c r="AN101" s="364"/>
      <c r="AO101" s="364"/>
      <c r="AP101" s="365"/>
      <c r="AQ101" s="363" t="s">
        <v>555</v>
      </c>
      <c r="AR101" s="364"/>
      <c r="AS101" s="364"/>
      <c r="AT101" s="365"/>
      <c r="AU101" s="363" t="s">
        <v>555</v>
      </c>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349" t="s">
        <v>576</v>
      </c>
      <c r="AC102" s="349"/>
      <c r="AD102" s="349"/>
      <c r="AE102" s="357" t="s">
        <v>554</v>
      </c>
      <c r="AF102" s="357"/>
      <c r="AG102" s="357"/>
      <c r="AH102" s="357"/>
      <c r="AI102" s="357" t="s">
        <v>554</v>
      </c>
      <c r="AJ102" s="357"/>
      <c r="AK102" s="357"/>
      <c r="AL102" s="357"/>
      <c r="AM102" s="357" t="s">
        <v>554</v>
      </c>
      <c r="AN102" s="357"/>
      <c r="AO102" s="357"/>
      <c r="AP102" s="357"/>
      <c r="AQ102" s="820">
        <v>3500</v>
      </c>
      <c r="AR102" s="821"/>
      <c r="AS102" s="821"/>
      <c r="AT102" s="822"/>
      <c r="AU102" s="820" t="s">
        <v>555</v>
      </c>
      <c r="AV102" s="821"/>
      <c r="AW102" s="821"/>
      <c r="AX102" s="822"/>
    </row>
    <row r="103" spans="1:60" ht="31.5" hidden="1"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50" t="s">
        <v>561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586</v>
      </c>
      <c r="AC116" s="299"/>
      <c r="AD116" s="300"/>
      <c r="AE116" s="357" t="s">
        <v>554</v>
      </c>
      <c r="AF116" s="357"/>
      <c r="AG116" s="357"/>
      <c r="AH116" s="357"/>
      <c r="AI116" s="357" t="s">
        <v>554</v>
      </c>
      <c r="AJ116" s="357"/>
      <c r="AK116" s="357"/>
      <c r="AL116" s="357"/>
      <c r="AM116" s="357" t="s">
        <v>554</v>
      </c>
      <c r="AN116" s="357"/>
      <c r="AO116" s="357"/>
      <c r="AP116" s="357"/>
      <c r="AQ116" s="363">
        <v>8</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6" t="s">
        <v>49</v>
      </c>
      <c r="Z117" s="337"/>
      <c r="AA117" s="338"/>
      <c r="AB117" s="298" t="s">
        <v>585</v>
      </c>
      <c r="AC117" s="299"/>
      <c r="AD117" s="300"/>
      <c r="AE117" s="304" t="s">
        <v>554</v>
      </c>
      <c r="AF117" s="304"/>
      <c r="AG117" s="304"/>
      <c r="AH117" s="304"/>
      <c r="AI117" s="304" t="s">
        <v>554</v>
      </c>
      <c r="AJ117" s="304"/>
      <c r="AK117" s="304"/>
      <c r="AL117" s="304"/>
      <c r="AM117" s="304" t="s">
        <v>554</v>
      </c>
      <c r="AN117" s="304"/>
      <c r="AO117" s="304"/>
      <c r="AP117" s="304"/>
      <c r="AQ117" s="304" t="s">
        <v>587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t="s">
        <v>554</v>
      </c>
      <c r="AV133" s="133"/>
      <c r="AW133" s="134" t="s">
        <v>300</v>
      </c>
      <c r="AX133" s="135"/>
    </row>
    <row r="134" spans="1:50" ht="39.75" customHeight="1" x14ac:dyDescent="0.15">
      <c r="A134" s="1000"/>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555</v>
      </c>
      <c r="AC134" s="349"/>
      <c r="AD134" s="349"/>
      <c r="AE134" s="264" t="s">
        <v>554</v>
      </c>
      <c r="AF134" s="101"/>
      <c r="AG134" s="101"/>
      <c r="AH134" s="101"/>
      <c r="AI134" s="264" t="s">
        <v>554</v>
      </c>
      <c r="AJ134" s="101"/>
      <c r="AK134" s="101"/>
      <c r="AL134" s="101"/>
      <c r="AM134" s="264" t="s">
        <v>554</v>
      </c>
      <c r="AN134" s="101"/>
      <c r="AO134" s="101"/>
      <c r="AP134" s="101"/>
      <c r="AQ134" s="264" t="s">
        <v>554</v>
      </c>
      <c r="AR134" s="587"/>
      <c r="AS134" s="587"/>
      <c r="AT134" s="760"/>
      <c r="AU134" s="264" t="s">
        <v>555</v>
      </c>
      <c r="AV134" s="587"/>
      <c r="AW134" s="587"/>
      <c r="AX134" s="588"/>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554</v>
      </c>
      <c r="AF135" s="587"/>
      <c r="AG135" s="587"/>
      <c r="AH135" s="760"/>
      <c r="AI135" s="264" t="s">
        <v>554</v>
      </c>
      <c r="AJ135" s="587"/>
      <c r="AK135" s="587"/>
      <c r="AL135" s="760"/>
      <c r="AM135" s="264" t="s">
        <v>554</v>
      </c>
      <c r="AN135" s="587"/>
      <c r="AO135" s="587"/>
      <c r="AP135" s="760"/>
      <c r="AQ135" s="264" t="s">
        <v>554</v>
      </c>
      <c r="AR135" s="587"/>
      <c r="AS135" s="587"/>
      <c r="AT135" s="760"/>
      <c r="AU135" s="264" t="s">
        <v>555</v>
      </c>
      <c r="AV135" s="587"/>
      <c r="AW135" s="587"/>
      <c r="AX135" s="588"/>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1000"/>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1000"/>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0"/>
      <c r="B698" s="250"/>
      <c r="C698" s="249"/>
      <c r="D698" s="250"/>
      <c r="E698" s="157" t="s">
        <v>555</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1" t="s">
        <v>562</v>
      </c>
      <c r="AE702" s="902"/>
      <c r="AF702" s="902"/>
      <c r="AG702" s="891" t="s">
        <v>569</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562</v>
      </c>
      <c r="AE703" s="152"/>
      <c r="AF703" s="152"/>
      <c r="AG703" s="666" t="s">
        <v>570</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562</v>
      </c>
      <c r="AE704" s="586"/>
      <c r="AF704" s="586"/>
      <c r="AG704" s="430" t="s">
        <v>571</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563</v>
      </c>
      <c r="AE705" s="735"/>
      <c r="AF705" s="735"/>
      <c r="AG705" s="157" t="s">
        <v>555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564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7"/>
      <c r="B707" s="773"/>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564</v>
      </c>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563</v>
      </c>
      <c r="AE708" s="670"/>
      <c r="AF708" s="670"/>
      <c r="AG708" s="527" t="s">
        <v>555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563</v>
      </c>
      <c r="AE709" s="152"/>
      <c r="AF709" s="152"/>
      <c r="AG709" s="666" t="s">
        <v>555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563</v>
      </c>
      <c r="AE710" s="152"/>
      <c r="AF710" s="152"/>
      <c r="AG710" s="666" t="s">
        <v>555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563</v>
      </c>
      <c r="AE711" s="152"/>
      <c r="AF711" s="152"/>
      <c r="AG711" s="666" t="s">
        <v>555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563</v>
      </c>
      <c r="AE712" s="586"/>
      <c r="AF712" s="586"/>
      <c r="AG712" s="596" t="s">
        <v>555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6" t="s">
        <v>555</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563</v>
      </c>
      <c r="AE714" s="594"/>
      <c r="AF714" s="595"/>
      <c r="AG714" s="691" t="s">
        <v>555</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563</v>
      </c>
      <c r="AE715" s="670"/>
      <c r="AF715" s="780"/>
      <c r="AG715" s="527" t="s">
        <v>555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563</v>
      </c>
      <c r="AE716" s="762"/>
      <c r="AF716" s="762"/>
      <c r="AG716" s="666" t="s">
        <v>555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563</v>
      </c>
      <c r="AE717" s="152"/>
      <c r="AF717" s="152"/>
      <c r="AG717" s="666" t="s">
        <v>555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563</v>
      </c>
      <c r="AE718" s="152"/>
      <c r="AF718" s="152"/>
      <c r="AG718" s="160" t="s">
        <v>555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563</v>
      </c>
      <c r="AE719" s="670"/>
      <c r="AF719" s="670"/>
      <c r="AG719" s="157" t="s">
        <v>555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2"/>
      <c r="B721" s="653"/>
      <c r="C721" s="923"/>
      <c r="D721" s="924"/>
      <c r="E721" s="924"/>
      <c r="F721" s="925"/>
      <c r="G721" s="943"/>
      <c r="H721" s="944"/>
      <c r="I721" s="83" t="str">
        <f>IF(OR(G721="　", G721=""), "", "-")</f>
        <v/>
      </c>
      <c r="J721" s="922"/>
      <c r="K721" s="922"/>
      <c r="L721" s="83" t="str">
        <f>IF(M721="","","-")</f>
        <v/>
      </c>
      <c r="M721" s="84"/>
      <c r="N721" s="919" t="s">
        <v>555</v>
      </c>
      <c r="O721" s="920"/>
      <c r="P721" s="920"/>
      <c r="Q721" s="920"/>
      <c r="R721" s="920"/>
      <c r="S721" s="920"/>
      <c r="T721" s="920"/>
      <c r="U721" s="920"/>
      <c r="V721" s="920"/>
      <c r="W721" s="920"/>
      <c r="X721" s="920"/>
      <c r="Y721" s="920"/>
      <c r="Z721" s="920"/>
      <c r="AA721" s="920"/>
      <c r="AB721" s="920"/>
      <c r="AC721" s="920"/>
      <c r="AD721" s="920"/>
      <c r="AE721" s="920"/>
      <c r="AF721" s="921"/>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t="s">
        <v>555</v>
      </c>
      <c r="O722" s="920"/>
      <c r="P722" s="920"/>
      <c r="Q722" s="920"/>
      <c r="R722" s="920"/>
      <c r="S722" s="920"/>
      <c r="T722" s="920"/>
      <c r="U722" s="920"/>
      <c r="V722" s="920"/>
      <c r="W722" s="920"/>
      <c r="X722" s="920"/>
      <c r="Y722" s="920"/>
      <c r="Z722" s="920"/>
      <c r="AA722" s="920"/>
      <c r="AB722" s="920"/>
      <c r="AC722" s="920"/>
      <c r="AD722" s="920"/>
      <c r="AE722" s="920"/>
      <c r="AF722" s="921"/>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2"/>
      <c r="B723" s="653"/>
      <c r="C723" s="923"/>
      <c r="D723" s="924"/>
      <c r="E723" s="924"/>
      <c r="F723" s="925"/>
      <c r="G723" s="943"/>
      <c r="H723" s="944"/>
      <c r="I723" s="83" t="str">
        <f t="shared" si="4"/>
        <v/>
      </c>
      <c r="J723" s="922"/>
      <c r="K723" s="922"/>
      <c r="L723" s="83" t="str">
        <f t="shared" si="5"/>
        <v/>
      </c>
      <c r="M723" s="84"/>
      <c r="N723" s="919" t="s">
        <v>555</v>
      </c>
      <c r="O723" s="920"/>
      <c r="P723" s="920"/>
      <c r="Q723" s="920"/>
      <c r="R723" s="920"/>
      <c r="S723" s="920"/>
      <c r="T723" s="920"/>
      <c r="U723" s="920"/>
      <c r="V723" s="920"/>
      <c r="W723" s="920"/>
      <c r="X723" s="920"/>
      <c r="Y723" s="920"/>
      <c r="Z723" s="920"/>
      <c r="AA723" s="920"/>
      <c r="AB723" s="920"/>
      <c r="AC723" s="920"/>
      <c r="AD723" s="920"/>
      <c r="AE723" s="920"/>
      <c r="AF723" s="921"/>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2"/>
      <c r="B724" s="653"/>
      <c r="C724" s="923"/>
      <c r="D724" s="924"/>
      <c r="E724" s="924"/>
      <c r="F724" s="925"/>
      <c r="G724" s="943"/>
      <c r="H724" s="944"/>
      <c r="I724" s="83" t="str">
        <f t="shared" si="4"/>
        <v/>
      </c>
      <c r="J724" s="922"/>
      <c r="K724" s="922"/>
      <c r="L724" s="83" t="str">
        <f t="shared" si="5"/>
        <v/>
      </c>
      <c r="M724" s="84"/>
      <c r="N724" s="919" t="s">
        <v>555</v>
      </c>
      <c r="O724" s="920"/>
      <c r="P724" s="920"/>
      <c r="Q724" s="920"/>
      <c r="R724" s="920"/>
      <c r="S724" s="920"/>
      <c r="T724" s="920"/>
      <c r="U724" s="920"/>
      <c r="V724" s="920"/>
      <c r="W724" s="920"/>
      <c r="X724" s="920"/>
      <c r="Y724" s="920"/>
      <c r="Z724" s="920"/>
      <c r="AA724" s="920"/>
      <c r="AB724" s="920"/>
      <c r="AC724" s="920"/>
      <c r="AD724" s="920"/>
      <c r="AE724" s="920"/>
      <c r="AF724" s="921"/>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4"/>
      <c r="B725" s="655"/>
      <c r="C725" s="926"/>
      <c r="D725" s="927"/>
      <c r="E725" s="927"/>
      <c r="F725" s="928"/>
      <c r="G725" s="965"/>
      <c r="H725" s="966"/>
      <c r="I725" s="85" t="str">
        <f t="shared" si="4"/>
        <v/>
      </c>
      <c r="J725" s="967"/>
      <c r="K725" s="967"/>
      <c r="L725" s="85" t="str">
        <f t="shared" si="5"/>
        <v/>
      </c>
      <c r="M725" s="86"/>
      <c r="N725" s="958" t="s">
        <v>555</v>
      </c>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5" t="s">
        <v>53</v>
      </c>
      <c r="D726" s="581"/>
      <c r="E726" s="581"/>
      <c r="F726" s="582"/>
      <c r="G726" s="800" t="s">
        <v>584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7" t="s">
        <v>57</v>
      </c>
      <c r="D727" s="698"/>
      <c r="E727" s="698"/>
      <c r="F727" s="699"/>
      <c r="G727" s="798" t="s">
        <v>555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t="s">
        <v>579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583</v>
      </c>
      <c r="B733" s="752"/>
      <c r="C733" s="752"/>
      <c r="D733" s="752"/>
      <c r="E733" s="75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566</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3" t="s">
        <v>534</v>
      </c>
      <c r="B779" s="764"/>
      <c r="C779" s="764"/>
      <c r="D779" s="764"/>
      <c r="E779" s="764"/>
      <c r="F779" s="765"/>
      <c r="G779" s="441" t="s">
        <v>508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hidden="1" customHeight="1" x14ac:dyDescent="0.15">
      <c r="A780" s="556"/>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hidden="1" customHeight="1" x14ac:dyDescent="0.15">
      <c r="A781" s="556"/>
      <c r="B781" s="766"/>
      <c r="C781" s="766"/>
      <c r="D781" s="766"/>
      <c r="E781" s="766"/>
      <c r="F781" s="767"/>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hidden="1" customHeight="1" x14ac:dyDescent="0.15">
      <c r="A782" s="556"/>
      <c r="B782" s="766"/>
      <c r="C782" s="766"/>
      <c r="D782" s="766"/>
      <c r="E782" s="766"/>
      <c r="F782" s="767"/>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6"/>
      <c r="C783" s="766"/>
      <c r="D783" s="766"/>
      <c r="E783" s="766"/>
      <c r="F783" s="767"/>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6"/>
      <c r="C784" s="766"/>
      <c r="D784" s="766"/>
      <c r="E784" s="766"/>
      <c r="F784" s="767"/>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6"/>
      <c r="C785" s="766"/>
      <c r="D785" s="766"/>
      <c r="E785" s="766"/>
      <c r="F785" s="767"/>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6"/>
      <c r="C786" s="766"/>
      <c r="D786" s="766"/>
      <c r="E786" s="766"/>
      <c r="F786" s="767"/>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6"/>
      <c r="C787" s="766"/>
      <c r="D787" s="766"/>
      <c r="E787" s="766"/>
      <c r="F787" s="767"/>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6"/>
      <c r="C788" s="766"/>
      <c r="D788" s="766"/>
      <c r="E788" s="766"/>
      <c r="F788" s="767"/>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6"/>
      <c r="C789" s="766"/>
      <c r="D789" s="766"/>
      <c r="E789" s="766"/>
      <c r="F789" s="767"/>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6"/>
      <c r="C790" s="766"/>
      <c r="D790" s="766"/>
      <c r="E790" s="766"/>
      <c r="F790" s="767"/>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thickBot="1" x14ac:dyDescent="0.2">
      <c r="A791" s="556"/>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6"/>
      <c r="C792" s="766"/>
      <c r="D792" s="766"/>
      <c r="E792" s="766"/>
      <c r="F792" s="767"/>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66"/>
      <c r="C794" s="766"/>
      <c r="D794" s="766"/>
      <c r="E794" s="766"/>
      <c r="F794" s="767"/>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6"/>
      <c r="C795" s="766"/>
      <c r="D795" s="766"/>
      <c r="E795" s="766"/>
      <c r="F795" s="767"/>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6"/>
      <c r="C796" s="766"/>
      <c r="D796" s="766"/>
      <c r="E796" s="766"/>
      <c r="F796" s="767"/>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6"/>
      <c r="C797" s="766"/>
      <c r="D797" s="766"/>
      <c r="E797" s="766"/>
      <c r="F797" s="767"/>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6"/>
      <c r="C798" s="766"/>
      <c r="D798" s="766"/>
      <c r="E798" s="766"/>
      <c r="F798" s="767"/>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6"/>
      <c r="C799" s="766"/>
      <c r="D799" s="766"/>
      <c r="E799" s="766"/>
      <c r="F799" s="767"/>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6"/>
      <c r="C800" s="766"/>
      <c r="D800" s="766"/>
      <c r="E800" s="766"/>
      <c r="F800" s="767"/>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6"/>
      <c r="C801" s="766"/>
      <c r="D801" s="766"/>
      <c r="E801" s="766"/>
      <c r="F801" s="767"/>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6"/>
      <c r="C802" s="766"/>
      <c r="D802" s="766"/>
      <c r="E802" s="766"/>
      <c r="F802" s="767"/>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6"/>
      <c r="C803" s="766"/>
      <c r="D803" s="766"/>
      <c r="E803" s="766"/>
      <c r="F803" s="767"/>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6"/>
      <c r="C805" s="766"/>
      <c r="D805" s="766"/>
      <c r="E805" s="766"/>
      <c r="F805" s="767"/>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6"/>
      <c r="C807" s="766"/>
      <c r="D807" s="766"/>
      <c r="E807" s="766"/>
      <c r="F807" s="767"/>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6"/>
      <c r="C808" s="766"/>
      <c r="D808" s="766"/>
      <c r="E808" s="766"/>
      <c r="F808" s="767"/>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6"/>
      <c r="C809" s="766"/>
      <c r="D809" s="766"/>
      <c r="E809" s="766"/>
      <c r="F809" s="767"/>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6"/>
      <c r="C810" s="766"/>
      <c r="D810" s="766"/>
      <c r="E810" s="766"/>
      <c r="F810" s="767"/>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6"/>
      <c r="C811" s="766"/>
      <c r="D811" s="766"/>
      <c r="E811" s="766"/>
      <c r="F811" s="767"/>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6"/>
      <c r="C812" s="766"/>
      <c r="D812" s="766"/>
      <c r="E812" s="766"/>
      <c r="F812" s="767"/>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6"/>
      <c r="C813" s="766"/>
      <c r="D813" s="766"/>
      <c r="E813" s="766"/>
      <c r="F813" s="767"/>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6"/>
      <c r="C814" s="766"/>
      <c r="D814" s="766"/>
      <c r="E814" s="766"/>
      <c r="F814" s="767"/>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6"/>
      <c r="C815" s="766"/>
      <c r="D815" s="766"/>
      <c r="E815" s="766"/>
      <c r="F815" s="767"/>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6"/>
      <c r="C816" s="766"/>
      <c r="D816" s="766"/>
      <c r="E816" s="766"/>
      <c r="F816" s="767"/>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6"/>
      <c r="C818" s="766"/>
      <c r="D818" s="766"/>
      <c r="E818" s="766"/>
      <c r="F818" s="767"/>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6"/>
      <c r="C820" s="766"/>
      <c r="D820" s="766"/>
      <c r="E820" s="766"/>
      <c r="F820" s="767"/>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6"/>
      <c r="C821" s="766"/>
      <c r="D821" s="766"/>
      <c r="E821" s="766"/>
      <c r="F821" s="767"/>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6"/>
      <c r="C822" s="766"/>
      <c r="D822" s="766"/>
      <c r="E822" s="766"/>
      <c r="F822" s="767"/>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6"/>
      <c r="C823" s="766"/>
      <c r="D823" s="766"/>
      <c r="E823" s="766"/>
      <c r="F823" s="767"/>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6"/>
      <c r="C824" s="766"/>
      <c r="D824" s="766"/>
      <c r="E824" s="766"/>
      <c r="F824" s="767"/>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6"/>
      <c r="C825" s="766"/>
      <c r="D825" s="766"/>
      <c r="E825" s="766"/>
      <c r="F825" s="767"/>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6"/>
      <c r="C826" s="766"/>
      <c r="D826" s="766"/>
      <c r="E826" s="766"/>
      <c r="F826" s="767"/>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6"/>
      <c r="C827" s="766"/>
      <c r="D827" s="766"/>
      <c r="E827" s="766"/>
      <c r="F827" s="767"/>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6"/>
      <c r="C828" s="766"/>
      <c r="D828" s="766"/>
      <c r="E828" s="766"/>
      <c r="F828" s="767"/>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6"/>
      <c r="C829" s="766"/>
      <c r="D829" s="766"/>
      <c r="E829" s="766"/>
      <c r="F829" s="767"/>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8"/>
      <c r="AP836" s="429" t="s">
        <v>433</v>
      </c>
      <c r="AQ836" s="429"/>
      <c r="AR836" s="429"/>
      <c r="AS836" s="429"/>
      <c r="AT836" s="429"/>
      <c r="AU836" s="429"/>
      <c r="AV836" s="429"/>
      <c r="AW836" s="429"/>
      <c r="AX836" s="429"/>
    </row>
    <row r="837" spans="1:50" ht="30" hidden="1" customHeight="1" x14ac:dyDescent="0.15">
      <c r="A837" s="403">
        <v>1</v>
      </c>
      <c r="B837" s="403">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6"/>
      <c r="AD837" s="425"/>
      <c r="AE837" s="425"/>
      <c r="AF837" s="425"/>
      <c r="AG837" s="425"/>
      <c r="AH837" s="420"/>
      <c r="AI837" s="421"/>
      <c r="AJ837" s="421"/>
      <c r="AK837" s="421"/>
      <c r="AL837" s="323"/>
      <c r="AM837" s="324"/>
      <c r="AN837" s="324"/>
      <c r="AO837" s="325"/>
      <c r="AP837" s="319"/>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425"/>
      <c r="AE870" s="425"/>
      <c r="AF870" s="425"/>
      <c r="AG870" s="425"/>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9" t="s">
        <v>468</v>
      </c>
      <c r="AQ1101" s="429"/>
      <c r="AR1101" s="429"/>
      <c r="AS1101" s="429"/>
      <c r="AT1101" s="429"/>
      <c r="AU1101" s="429"/>
      <c r="AV1101" s="429"/>
      <c r="AW1101" s="429"/>
      <c r="AX1101" s="429"/>
    </row>
    <row r="1102" spans="1:50" ht="30" hidden="1" customHeight="1" x14ac:dyDescent="0.15">
      <c r="A1102" s="403">
        <v>1</v>
      </c>
      <c r="B1102" s="403">
        <v>1</v>
      </c>
      <c r="C1102" s="899"/>
      <c r="D1102" s="899"/>
      <c r="E1102" s="898"/>
      <c r="F1102" s="898"/>
      <c r="G1102" s="898"/>
      <c r="H1102" s="898"/>
      <c r="I1102" s="898"/>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9"/>
      <c r="D1119" s="899"/>
      <c r="E1119" s="259"/>
      <c r="F1119" s="898"/>
      <c r="G1119" s="898"/>
      <c r="H1119" s="898"/>
      <c r="I1119" s="898"/>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 AI134 AM134 AQ134 AU134">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2:AO899">
    <cfRule type="expression" dxfId="1967" priority="2081">
      <formula>IF(AND(AL872&gt;=0, RIGHT(TEXT(AL872,"0.#"),1)&lt;&gt;"."),TRUE,FALSE)</formula>
    </cfRule>
    <cfRule type="expression" dxfId="1966" priority="2082">
      <formula>IF(AND(AL872&gt;=0, RIGHT(TEXT(AL872,"0.#"),1)="."),TRUE,FALSE)</formula>
    </cfRule>
    <cfRule type="expression" dxfId="1965" priority="2083">
      <formula>IF(AND(AL872&lt;0, RIGHT(TEXT(AL872,"0.#"),1)&lt;&gt;"."),TRUE,FALSE)</formula>
    </cfRule>
    <cfRule type="expression" dxfId="1964" priority="2084">
      <formula>IF(AND(AL872&lt;0, RIGHT(TEXT(AL872,"0.#"),1)="."),TRUE,FALSE)</formula>
    </cfRule>
  </conditionalFormatting>
  <conditionalFormatting sqref="AL870:AO871">
    <cfRule type="expression" dxfId="1963" priority="2075">
      <formula>IF(AND(AL870&gt;=0, RIGHT(TEXT(AL870,"0.#"),1)&lt;&gt;"."),TRUE,FALSE)</formula>
    </cfRule>
    <cfRule type="expression" dxfId="1962" priority="2076">
      <formula>IF(AND(AL870&gt;=0, RIGHT(TEXT(AL870,"0.#"),1)="."),TRUE,FALSE)</formula>
    </cfRule>
    <cfRule type="expression" dxfId="1961" priority="2077">
      <formula>IF(AND(AL870&lt;0, RIGHT(TEXT(AL870,"0.#"),1)&lt;&gt;"."),TRUE,FALSE)</formula>
    </cfRule>
    <cfRule type="expression" dxfId="1960" priority="2078">
      <formula>IF(AND(AL870&lt;0, RIGHT(TEXT(AL870,"0.#"),1)="."),TRUE,FALSE)</formula>
    </cfRule>
  </conditionalFormatting>
  <conditionalFormatting sqref="AL905:AO932">
    <cfRule type="expression" dxfId="1959" priority="2069">
      <formula>IF(AND(AL905&gt;=0, RIGHT(TEXT(AL905,"0.#"),1)&lt;&gt;"."),TRUE,FALSE)</formula>
    </cfRule>
    <cfRule type="expression" dxfId="1958" priority="2070">
      <formula>IF(AND(AL905&gt;=0, RIGHT(TEXT(AL905,"0.#"),1)="."),TRUE,FALSE)</formula>
    </cfRule>
    <cfRule type="expression" dxfId="1957" priority="2071">
      <formula>IF(AND(AL905&lt;0, RIGHT(TEXT(AL905,"0.#"),1)&lt;&gt;"."),TRUE,FALSE)</formula>
    </cfRule>
    <cfRule type="expression" dxfId="1956" priority="2072">
      <formula>IF(AND(AL905&lt;0, RIGHT(TEXT(AL905,"0.#"),1)="."),TRUE,FALSE)</formula>
    </cfRule>
  </conditionalFormatting>
  <conditionalFormatting sqref="AL903:AO904">
    <cfRule type="expression" dxfId="1955" priority="2063">
      <formula>IF(AND(AL903&gt;=0, RIGHT(TEXT(AL903,"0.#"),1)&lt;&gt;"."),TRUE,FALSE)</formula>
    </cfRule>
    <cfRule type="expression" dxfId="1954" priority="2064">
      <formula>IF(AND(AL903&gt;=0, RIGHT(TEXT(AL903,"0.#"),1)="."),TRUE,FALSE)</formula>
    </cfRule>
    <cfRule type="expression" dxfId="1953" priority="2065">
      <formula>IF(AND(AL903&lt;0, RIGHT(TEXT(AL903,"0.#"),1)&lt;&gt;"."),TRUE,FALSE)</formula>
    </cfRule>
    <cfRule type="expression" dxfId="1952" priority="2066">
      <formula>IF(AND(AL903&lt;0, RIGHT(TEXT(AL903,"0.#"),1)="."),TRUE,FALSE)</formula>
    </cfRule>
  </conditionalFormatting>
  <conditionalFormatting sqref="AL938:AO965">
    <cfRule type="expression" dxfId="1951" priority="2057">
      <formula>IF(AND(AL938&gt;=0, RIGHT(TEXT(AL938,"0.#"),1)&lt;&gt;"."),TRUE,FALSE)</formula>
    </cfRule>
    <cfRule type="expression" dxfId="1950" priority="2058">
      <formula>IF(AND(AL938&gt;=0, RIGHT(TEXT(AL938,"0.#"),1)="."),TRUE,FALSE)</formula>
    </cfRule>
    <cfRule type="expression" dxfId="1949" priority="2059">
      <formula>IF(AND(AL938&lt;0, RIGHT(TEXT(AL938,"0.#"),1)&lt;&gt;"."),TRUE,FALSE)</formula>
    </cfRule>
    <cfRule type="expression" dxfId="1948" priority="2060">
      <formula>IF(AND(AL938&lt;0, RIGHT(TEXT(AL938,"0.#"),1)="."),TRUE,FALSE)</formula>
    </cfRule>
  </conditionalFormatting>
  <conditionalFormatting sqref="AL936:AO937">
    <cfRule type="expression" dxfId="1947" priority="2051">
      <formula>IF(AND(AL936&gt;=0, RIGHT(TEXT(AL936,"0.#"),1)&lt;&gt;"."),TRUE,FALSE)</formula>
    </cfRule>
    <cfRule type="expression" dxfId="1946" priority="2052">
      <formula>IF(AND(AL936&gt;=0, RIGHT(TEXT(AL936,"0.#"),1)="."),TRUE,FALSE)</formula>
    </cfRule>
    <cfRule type="expression" dxfId="1945" priority="2053">
      <formula>IF(AND(AL936&lt;0, RIGHT(TEXT(AL936,"0.#"),1)&lt;&gt;"."),TRUE,FALSE)</formula>
    </cfRule>
    <cfRule type="expression" dxfId="1944" priority="2054">
      <formula>IF(AND(AL936&lt;0, RIGHT(TEXT(AL936,"0.#"),1)="."),TRUE,FALSE)</formula>
    </cfRule>
  </conditionalFormatting>
  <conditionalFormatting sqref="AL971:AO998">
    <cfRule type="expression" dxfId="1943" priority="2045">
      <formula>IF(AND(AL971&gt;=0, RIGHT(TEXT(AL971,"0.#"),1)&lt;&gt;"."),TRUE,FALSE)</formula>
    </cfRule>
    <cfRule type="expression" dxfId="1942" priority="2046">
      <formula>IF(AND(AL971&gt;=0, RIGHT(TEXT(AL971,"0.#"),1)="."),TRUE,FALSE)</formula>
    </cfRule>
    <cfRule type="expression" dxfId="1941" priority="2047">
      <formula>IF(AND(AL971&lt;0, RIGHT(TEXT(AL971,"0.#"),1)&lt;&gt;"."),TRUE,FALSE)</formula>
    </cfRule>
    <cfRule type="expression" dxfId="1940" priority="2048">
      <formula>IF(AND(AL971&lt;0, RIGHT(TEXT(AL971,"0.#"),1)="."),TRUE,FALSE)</formula>
    </cfRule>
  </conditionalFormatting>
  <conditionalFormatting sqref="AL969:AO970">
    <cfRule type="expression" dxfId="1939" priority="2039">
      <formula>IF(AND(AL969&gt;=0, RIGHT(TEXT(AL969,"0.#"),1)&lt;&gt;"."),TRUE,FALSE)</formula>
    </cfRule>
    <cfRule type="expression" dxfId="1938" priority="2040">
      <formula>IF(AND(AL969&gt;=0, RIGHT(TEXT(AL969,"0.#"),1)="."),TRUE,FALSE)</formula>
    </cfRule>
    <cfRule type="expression" dxfId="1937" priority="2041">
      <formula>IF(AND(AL969&lt;0, RIGHT(TEXT(AL969,"0.#"),1)&lt;&gt;"."),TRUE,FALSE)</formula>
    </cfRule>
    <cfRule type="expression" dxfId="1936" priority="2042">
      <formula>IF(AND(AL969&lt;0, RIGHT(TEXT(AL969,"0.#"),1)="."),TRUE,FALSE)</formula>
    </cfRule>
  </conditionalFormatting>
  <conditionalFormatting sqref="AL1004:AO1031">
    <cfRule type="expression" dxfId="1935" priority="2033">
      <formula>IF(AND(AL1004&gt;=0, RIGHT(TEXT(AL1004,"0.#"),1)&lt;&gt;"."),TRUE,FALSE)</formula>
    </cfRule>
    <cfRule type="expression" dxfId="1934" priority="2034">
      <formula>IF(AND(AL1004&gt;=0, RIGHT(TEXT(AL1004,"0.#"),1)="."),TRUE,FALSE)</formula>
    </cfRule>
    <cfRule type="expression" dxfId="1933" priority="2035">
      <formula>IF(AND(AL1004&lt;0, RIGHT(TEXT(AL1004,"0.#"),1)&lt;&gt;"."),TRUE,FALSE)</formula>
    </cfRule>
    <cfRule type="expression" dxfId="1932" priority="2036">
      <formula>IF(AND(AL1004&lt;0, RIGHT(TEXT(AL1004,"0.#"),1)="."),TRUE,FALSE)</formula>
    </cfRule>
  </conditionalFormatting>
  <conditionalFormatting sqref="AL1002:AO1003">
    <cfRule type="expression" dxfId="1931" priority="2027">
      <formula>IF(AND(AL1002&gt;=0, RIGHT(TEXT(AL1002,"0.#"),1)&lt;&gt;"."),TRUE,FALSE)</formula>
    </cfRule>
    <cfRule type="expression" dxfId="1930" priority="2028">
      <formula>IF(AND(AL1002&gt;=0, RIGHT(TEXT(AL1002,"0.#"),1)="."),TRUE,FALSE)</formula>
    </cfRule>
    <cfRule type="expression" dxfId="1929" priority="2029">
      <formula>IF(AND(AL1002&lt;0, RIGHT(TEXT(AL1002,"0.#"),1)&lt;&gt;"."),TRUE,FALSE)</formula>
    </cfRule>
    <cfRule type="expression" dxfId="1928" priority="2030">
      <formula>IF(AND(AL1002&lt;0, RIGHT(TEXT(AL1002,"0.#"),1)="."),TRUE,FALSE)</formula>
    </cfRule>
  </conditionalFormatting>
  <conditionalFormatting sqref="Y1002:Y1003">
    <cfRule type="expression" dxfId="1927" priority="2025">
      <formula>IF(RIGHT(TEXT(Y1002,"0.#"),1)=".",FALSE,TRUE)</formula>
    </cfRule>
    <cfRule type="expression" dxfId="1926" priority="2026">
      <formula>IF(RIGHT(TEXT(Y1002,"0.#"),1)=".",TRUE,FALSE)</formula>
    </cfRule>
  </conditionalFormatting>
  <conditionalFormatting sqref="AL1037:AO1064">
    <cfRule type="expression" dxfId="1925" priority="2021">
      <formula>IF(AND(AL1037&gt;=0, RIGHT(TEXT(AL1037,"0.#"),1)&lt;&gt;"."),TRUE,FALSE)</formula>
    </cfRule>
    <cfRule type="expression" dxfId="1924" priority="2022">
      <formula>IF(AND(AL1037&gt;=0, RIGHT(TEXT(AL1037,"0.#"),1)="."),TRUE,FALSE)</formula>
    </cfRule>
    <cfRule type="expression" dxfId="1923" priority="2023">
      <formula>IF(AND(AL1037&lt;0, RIGHT(TEXT(AL1037,"0.#"),1)&lt;&gt;"."),TRUE,FALSE)</formula>
    </cfRule>
    <cfRule type="expression" dxfId="1922" priority="2024">
      <formula>IF(AND(AL1037&lt;0, RIGHT(TEXT(AL1037,"0.#"),1)="."),TRUE,FALSE)</formula>
    </cfRule>
  </conditionalFormatting>
  <conditionalFormatting sqref="Y1037:Y1064">
    <cfRule type="expression" dxfId="1921" priority="2019">
      <formula>IF(RIGHT(TEXT(Y1037,"0.#"),1)=".",FALSE,TRUE)</formula>
    </cfRule>
    <cfRule type="expression" dxfId="1920" priority="2020">
      <formula>IF(RIGHT(TEXT(Y1037,"0.#"),1)=".",TRUE,FALSE)</formula>
    </cfRule>
  </conditionalFormatting>
  <conditionalFormatting sqref="AL1035:AO1036">
    <cfRule type="expression" dxfId="1919" priority="2015">
      <formula>IF(AND(AL1035&gt;=0, RIGHT(TEXT(AL1035,"0.#"),1)&lt;&gt;"."),TRUE,FALSE)</formula>
    </cfRule>
    <cfRule type="expression" dxfId="1918" priority="2016">
      <formula>IF(AND(AL1035&gt;=0, RIGHT(TEXT(AL1035,"0.#"),1)="."),TRUE,FALSE)</formula>
    </cfRule>
    <cfRule type="expression" dxfId="1917" priority="2017">
      <formula>IF(AND(AL1035&lt;0, RIGHT(TEXT(AL1035,"0.#"),1)&lt;&gt;"."),TRUE,FALSE)</formula>
    </cfRule>
    <cfRule type="expression" dxfId="1916" priority="2018">
      <formula>IF(AND(AL1035&lt;0, RIGHT(TEXT(AL1035,"0.#"),1)="."),TRUE,FALSE)</formula>
    </cfRule>
  </conditionalFormatting>
  <conditionalFormatting sqref="Y1035:Y1036">
    <cfRule type="expression" dxfId="1915" priority="2013">
      <formula>IF(RIGHT(TEXT(Y1035,"0.#"),1)=".",FALSE,TRUE)</formula>
    </cfRule>
    <cfRule type="expression" dxfId="1914" priority="2014">
      <formula>IF(RIGHT(TEXT(Y1035,"0.#"),1)=".",TRUE,FALSE)</formula>
    </cfRule>
  </conditionalFormatting>
  <conditionalFormatting sqref="AL1070:AO1097">
    <cfRule type="expression" dxfId="1913" priority="2009">
      <formula>IF(AND(AL1070&gt;=0, RIGHT(TEXT(AL1070,"0.#"),1)&lt;&gt;"."),TRUE,FALSE)</formula>
    </cfRule>
    <cfRule type="expression" dxfId="1912" priority="2010">
      <formula>IF(AND(AL1070&gt;=0, RIGHT(TEXT(AL1070,"0.#"),1)="."),TRUE,FALSE)</formula>
    </cfRule>
    <cfRule type="expression" dxfId="1911" priority="2011">
      <formula>IF(AND(AL1070&lt;0, RIGHT(TEXT(AL1070,"0.#"),1)&lt;&gt;"."),TRUE,FALSE)</formula>
    </cfRule>
    <cfRule type="expression" dxfId="1910" priority="2012">
      <formula>IF(AND(AL1070&lt;0, RIGHT(TEXT(AL1070,"0.#"),1)="."),TRUE,FALSE)</formula>
    </cfRule>
  </conditionalFormatting>
  <conditionalFormatting sqref="Y1070:Y1097">
    <cfRule type="expression" dxfId="1909" priority="2007">
      <formula>IF(RIGHT(TEXT(Y1070,"0.#"),1)=".",FALSE,TRUE)</formula>
    </cfRule>
    <cfRule type="expression" dxfId="1908" priority="2008">
      <formula>IF(RIGHT(TEXT(Y1070,"0.#"),1)=".",TRUE,FALSE)</formula>
    </cfRule>
  </conditionalFormatting>
  <conditionalFormatting sqref="AL1068:AO1069">
    <cfRule type="expression" dxfId="1907" priority="2003">
      <formula>IF(AND(AL1068&gt;=0, RIGHT(TEXT(AL1068,"0.#"),1)&lt;&gt;"."),TRUE,FALSE)</formula>
    </cfRule>
    <cfRule type="expression" dxfId="1906" priority="2004">
      <formula>IF(AND(AL1068&gt;=0, RIGHT(TEXT(AL1068,"0.#"),1)="."),TRUE,FALSE)</formula>
    </cfRule>
    <cfRule type="expression" dxfId="1905" priority="2005">
      <formula>IF(AND(AL1068&lt;0, RIGHT(TEXT(AL1068,"0.#"),1)&lt;&gt;"."),TRUE,FALSE)</formula>
    </cfRule>
    <cfRule type="expression" dxfId="1904" priority="2006">
      <formula>IF(AND(AL1068&lt;0, RIGHT(TEXT(AL1068,"0.#"),1)="."),TRUE,FALSE)</formula>
    </cfRule>
  </conditionalFormatting>
  <conditionalFormatting sqref="Y1068:Y1069">
    <cfRule type="expression" dxfId="1903" priority="2001">
      <formula>IF(RIGHT(TEXT(Y1068,"0.#"),1)=".",FALSE,TRUE)</formula>
    </cfRule>
    <cfRule type="expression" dxfId="1902" priority="2002">
      <formula>IF(RIGHT(TEXT(Y1068,"0.#"),1)=".",TRUE,FALSE)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99" max="49" man="1"/>
    <brk id="699" max="49" man="1"/>
    <brk id="735"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59"/>
      <c r="AQ2" s="173" t="s">
        <v>355</v>
      </c>
      <c r="AR2" s="166"/>
      <c r="AS2" s="166"/>
      <c r="AT2" s="167"/>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16"/>
      <c r="B4" s="514"/>
      <c r="C4" s="514"/>
      <c r="D4" s="514"/>
      <c r="E4" s="514"/>
      <c r="F4" s="515"/>
      <c r="G4" s="541"/>
      <c r="H4" s="1020"/>
      <c r="I4" s="1020"/>
      <c r="J4" s="1020"/>
      <c r="K4" s="1020"/>
      <c r="L4" s="1020"/>
      <c r="M4" s="1020"/>
      <c r="N4" s="1020"/>
      <c r="O4" s="1021"/>
      <c r="P4" s="158"/>
      <c r="Q4" s="1028"/>
      <c r="R4" s="1028"/>
      <c r="S4" s="1028"/>
      <c r="T4" s="1028"/>
      <c r="U4" s="1028"/>
      <c r="V4" s="1028"/>
      <c r="W4" s="1028"/>
      <c r="X4" s="1029"/>
      <c r="Y4" s="1006" t="s">
        <v>12</v>
      </c>
      <c r="Z4" s="1007"/>
      <c r="AA4" s="1008"/>
      <c r="AB4" s="349"/>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1" t="s">
        <v>54</v>
      </c>
      <c r="Z5" s="1003"/>
      <c r="AA5" s="1004"/>
      <c r="AB5" s="523"/>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491</v>
      </c>
      <c r="B9" s="514"/>
      <c r="C9" s="514"/>
      <c r="D9" s="514"/>
      <c r="E9" s="514"/>
      <c r="F9" s="515"/>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59"/>
      <c r="AQ9" s="173" t="s">
        <v>355</v>
      </c>
      <c r="AR9" s="166"/>
      <c r="AS9" s="166"/>
      <c r="AT9" s="167"/>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349"/>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3"/>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6"/>
      <c r="B13" s="647"/>
      <c r="C13" s="647"/>
      <c r="D13" s="647"/>
      <c r="E13" s="647"/>
      <c r="F13" s="648"/>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491</v>
      </c>
      <c r="B16" s="514"/>
      <c r="C16" s="514"/>
      <c r="D16" s="514"/>
      <c r="E16" s="514"/>
      <c r="F16" s="515"/>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349"/>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3"/>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6"/>
      <c r="B20" s="647"/>
      <c r="C20" s="647"/>
      <c r="D20" s="647"/>
      <c r="E20" s="647"/>
      <c r="F20" s="648"/>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491</v>
      </c>
      <c r="B23" s="514"/>
      <c r="C23" s="514"/>
      <c r="D23" s="514"/>
      <c r="E23" s="514"/>
      <c r="F23" s="515"/>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349"/>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3"/>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6"/>
      <c r="B27" s="647"/>
      <c r="C27" s="647"/>
      <c r="D27" s="647"/>
      <c r="E27" s="647"/>
      <c r="F27" s="648"/>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491</v>
      </c>
      <c r="B30" s="514"/>
      <c r="C30" s="514"/>
      <c r="D30" s="514"/>
      <c r="E30" s="514"/>
      <c r="F30" s="515"/>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349"/>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3"/>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6"/>
      <c r="B34" s="647"/>
      <c r="C34" s="647"/>
      <c r="D34" s="647"/>
      <c r="E34" s="647"/>
      <c r="F34" s="648"/>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491</v>
      </c>
      <c r="B37" s="514"/>
      <c r="C37" s="514"/>
      <c r="D37" s="514"/>
      <c r="E37" s="514"/>
      <c r="F37" s="515"/>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349"/>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3"/>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6"/>
      <c r="B41" s="647"/>
      <c r="C41" s="647"/>
      <c r="D41" s="647"/>
      <c r="E41" s="647"/>
      <c r="F41" s="648"/>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491</v>
      </c>
      <c r="B44" s="514"/>
      <c r="C44" s="514"/>
      <c r="D44" s="514"/>
      <c r="E44" s="514"/>
      <c r="F44" s="515"/>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349"/>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3"/>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6"/>
      <c r="B48" s="647"/>
      <c r="C48" s="647"/>
      <c r="D48" s="647"/>
      <c r="E48" s="647"/>
      <c r="F48" s="648"/>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491</v>
      </c>
      <c r="B51" s="514"/>
      <c r="C51" s="514"/>
      <c r="D51" s="514"/>
      <c r="E51" s="514"/>
      <c r="F51" s="515"/>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9" t="s">
        <v>11</v>
      </c>
      <c r="AC51" s="1015"/>
      <c r="AD51" s="1016"/>
      <c r="AE51" s="1002" t="s">
        <v>357</v>
      </c>
      <c r="AF51" s="1002"/>
      <c r="AG51" s="1002"/>
      <c r="AH51" s="1002"/>
      <c r="AI51" s="1002" t="s">
        <v>363</v>
      </c>
      <c r="AJ51" s="1002"/>
      <c r="AK51" s="1002"/>
      <c r="AL51" s="1002"/>
      <c r="AM51" s="1002" t="s">
        <v>472</v>
      </c>
      <c r="AN51" s="1002"/>
      <c r="AO51" s="1002"/>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349"/>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3"/>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6"/>
      <c r="B55" s="647"/>
      <c r="C55" s="647"/>
      <c r="D55" s="647"/>
      <c r="E55" s="647"/>
      <c r="F55" s="648"/>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491</v>
      </c>
      <c r="B58" s="514"/>
      <c r="C58" s="514"/>
      <c r="D58" s="514"/>
      <c r="E58" s="514"/>
      <c r="F58" s="515"/>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349"/>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3"/>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6"/>
      <c r="B62" s="647"/>
      <c r="C62" s="647"/>
      <c r="D62" s="647"/>
      <c r="E62" s="647"/>
      <c r="F62" s="648"/>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491</v>
      </c>
      <c r="B65" s="514"/>
      <c r="C65" s="514"/>
      <c r="D65" s="514"/>
      <c r="E65" s="514"/>
      <c r="F65" s="515"/>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349"/>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3"/>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6"/>
      <c r="B69" s="647"/>
      <c r="C69" s="647"/>
      <c r="D69" s="647"/>
      <c r="E69" s="647"/>
      <c r="F69" s="648"/>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2"/>
      <c r="B4" s="1043"/>
      <c r="C4" s="1043"/>
      <c r="D4" s="1043"/>
      <c r="E4" s="1043"/>
      <c r="F4" s="1044"/>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2"/>
      <c r="B5" s="1043"/>
      <c r="C5" s="1043"/>
      <c r="D5" s="1043"/>
      <c r="E5" s="1043"/>
      <c r="F5" s="1044"/>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2"/>
      <c r="B16" s="1043"/>
      <c r="C16" s="1043"/>
      <c r="D16" s="1043"/>
      <c r="E16" s="1043"/>
      <c r="F16" s="1044"/>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2"/>
      <c r="B17" s="1043"/>
      <c r="C17" s="1043"/>
      <c r="D17" s="1043"/>
      <c r="E17" s="1043"/>
      <c r="F17" s="1044"/>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2"/>
      <c r="B18" s="1043"/>
      <c r="C18" s="1043"/>
      <c r="D18" s="1043"/>
      <c r="E18" s="1043"/>
      <c r="F18" s="1044"/>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2"/>
      <c r="B29" s="1043"/>
      <c r="C29" s="1043"/>
      <c r="D29" s="1043"/>
      <c r="E29" s="1043"/>
      <c r="F29" s="1044"/>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2"/>
      <c r="B30" s="1043"/>
      <c r="C30" s="1043"/>
      <c r="D30" s="1043"/>
      <c r="E30" s="1043"/>
      <c r="F30" s="1044"/>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2"/>
      <c r="B31" s="1043"/>
      <c r="C31" s="1043"/>
      <c r="D31" s="1043"/>
      <c r="E31" s="1043"/>
      <c r="F31" s="1044"/>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2"/>
      <c r="B42" s="1043"/>
      <c r="C42" s="1043"/>
      <c r="D42" s="1043"/>
      <c r="E42" s="1043"/>
      <c r="F42" s="1044"/>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2"/>
      <c r="B43" s="1043"/>
      <c r="C43" s="1043"/>
      <c r="D43" s="1043"/>
      <c r="E43" s="1043"/>
      <c r="F43" s="1044"/>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2"/>
      <c r="B44" s="1043"/>
      <c r="C44" s="1043"/>
      <c r="D44" s="1043"/>
      <c r="E44" s="1043"/>
      <c r="F44" s="1044"/>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2"/>
      <c r="B56" s="1043"/>
      <c r="C56" s="1043"/>
      <c r="D56" s="1043"/>
      <c r="E56" s="1043"/>
      <c r="F56" s="1044"/>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2"/>
      <c r="B57" s="1043"/>
      <c r="C57" s="1043"/>
      <c r="D57" s="1043"/>
      <c r="E57" s="1043"/>
      <c r="F57" s="1044"/>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2"/>
      <c r="B58" s="1043"/>
      <c r="C58" s="1043"/>
      <c r="D58" s="1043"/>
      <c r="E58" s="1043"/>
      <c r="F58" s="1044"/>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2"/>
      <c r="B69" s="1043"/>
      <c r="C69" s="1043"/>
      <c r="D69" s="1043"/>
      <c r="E69" s="1043"/>
      <c r="F69" s="1044"/>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2"/>
      <c r="B70" s="1043"/>
      <c r="C70" s="1043"/>
      <c r="D70" s="1043"/>
      <c r="E70" s="1043"/>
      <c r="F70" s="1044"/>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2"/>
      <c r="B71" s="1043"/>
      <c r="C71" s="1043"/>
      <c r="D71" s="1043"/>
      <c r="E71" s="1043"/>
      <c r="F71" s="1044"/>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2"/>
      <c r="B82" s="1043"/>
      <c r="C82" s="1043"/>
      <c r="D82" s="1043"/>
      <c r="E82" s="1043"/>
      <c r="F82" s="1044"/>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2"/>
      <c r="B83" s="1043"/>
      <c r="C83" s="1043"/>
      <c r="D83" s="1043"/>
      <c r="E83" s="1043"/>
      <c r="F83" s="1044"/>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2"/>
      <c r="B84" s="1043"/>
      <c r="C84" s="1043"/>
      <c r="D84" s="1043"/>
      <c r="E84" s="1043"/>
      <c r="F84" s="1044"/>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2"/>
      <c r="B95" s="1043"/>
      <c r="C95" s="1043"/>
      <c r="D95" s="1043"/>
      <c r="E95" s="1043"/>
      <c r="F95" s="1044"/>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2"/>
      <c r="B96" s="1043"/>
      <c r="C96" s="1043"/>
      <c r="D96" s="1043"/>
      <c r="E96" s="1043"/>
      <c r="F96" s="1044"/>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2"/>
      <c r="B97" s="1043"/>
      <c r="C97" s="1043"/>
      <c r="D97" s="1043"/>
      <c r="E97" s="1043"/>
      <c r="F97" s="1044"/>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2"/>
      <c r="B109" s="1043"/>
      <c r="C109" s="1043"/>
      <c r="D109" s="1043"/>
      <c r="E109" s="1043"/>
      <c r="F109" s="1044"/>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2"/>
      <c r="B110" s="1043"/>
      <c r="C110" s="1043"/>
      <c r="D110" s="1043"/>
      <c r="E110" s="1043"/>
      <c r="F110" s="1044"/>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2"/>
      <c r="B111" s="1043"/>
      <c r="C111" s="1043"/>
      <c r="D111" s="1043"/>
      <c r="E111" s="1043"/>
      <c r="F111" s="1044"/>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2"/>
      <c r="B122" s="1043"/>
      <c r="C122" s="1043"/>
      <c r="D122" s="1043"/>
      <c r="E122" s="1043"/>
      <c r="F122" s="1044"/>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2"/>
      <c r="B123" s="1043"/>
      <c r="C123" s="1043"/>
      <c r="D123" s="1043"/>
      <c r="E123" s="1043"/>
      <c r="F123" s="1044"/>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2"/>
      <c r="B124" s="1043"/>
      <c r="C124" s="1043"/>
      <c r="D124" s="1043"/>
      <c r="E124" s="1043"/>
      <c r="F124" s="1044"/>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2"/>
      <c r="B135" s="1043"/>
      <c r="C135" s="1043"/>
      <c r="D135" s="1043"/>
      <c r="E135" s="1043"/>
      <c r="F135" s="1044"/>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2"/>
      <c r="B136" s="1043"/>
      <c r="C136" s="1043"/>
      <c r="D136" s="1043"/>
      <c r="E136" s="1043"/>
      <c r="F136" s="1044"/>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2"/>
      <c r="B137" s="1043"/>
      <c r="C137" s="1043"/>
      <c r="D137" s="1043"/>
      <c r="E137" s="1043"/>
      <c r="F137" s="1044"/>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2"/>
      <c r="B148" s="1043"/>
      <c r="C148" s="1043"/>
      <c r="D148" s="1043"/>
      <c r="E148" s="1043"/>
      <c r="F148" s="1044"/>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2"/>
      <c r="B149" s="1043"/>
      <c r="C149" s="1043"/>
      <c r="D149" s="1043"/>
      <c r="E149" s="1043"/>
      <c r="F149" s="1044"/>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2"/>
      <c r="B150" s="1043"/>
      <c r="C150" s="1043"/>
      <c r="D150" s="1043"/>
      <c r="E150" s="1043"/>
      <c r="F150" s="1044"/>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2"/>
      <c r="B162" s="1043"/>
      <c r="C162" s="1043"/>
      <c r="D162" s="1043"/>
      <c r="E162" s="1043"/>
      <c r="F162" s="1044"/>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2"/>
      <c r="B163" s="1043"/>
      <c r="C163" s="1043"/>
      <c r="D163" s="1043"/>
      <c r="E163" s="1043"/>
      <c r="F163" s="1044"/>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2"/>
      <c r="B164" s="1043"/>
      <c r="C164" s="1043"/>
      <c r="D164" s="1043"/>
      <c r="E164" s="1043"/>
      <c r="F164" s="1044"/>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2"/>
      <c r="B175" s="1043"/>
      <c r="C175" s="1043"/>
      <c r="D175" s="1043"/>
      <c r="E175" s="1043"/>
      <c r="F175" s="1044"/>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2"/>
      <c r="B176" s="1043"/>
      <c r="C176" s="1043"/>
      <c r="D176" s="1043"/>
      <c r="E176" s="1043"/>
      <c r="F176" s="1044"/>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2"/>
      <c r="B177" s="1043"/>
      <c r="C177" s="1043"/>
      <c r="D177" s="1043"/>
      <c r="E177" s="1043"/>
      <c r="F177" s="1044"/>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2"/>
      <c r="B188" s="1043"/>
      <c r="C188" s="1043"/>
      <c r="D188" s="1043"/>
      <c r="E188" s="1043"/>
      <c r="F188" s="1044"/>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2"/>
      <c r="B189" s="1043"/>
      <c r="C189" s="1043"/>
      <c r="D189" s="1043"/>
      <c r="E189" s="1043"/>
      <c r="F189" s="1044"/>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2"/>
      <c r="B190" s="1043"/>
      <c r="C190" s="1043"/>
      <c r="D190" s="1043"/>
      <c r="E190" s="1043"/>
      <c r="F190" s="1044"/>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2"/>
      <c r="B201" s="1043"/>
      <c r="C201" s="1043"/>
      <c r="D201" s="1043"/>
      <c r="E201" s="1043"/>
      <c r="F201" s="1044"/>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2"/>
      <c r="B202" s="1043"/>
      <c r="C202" s="1043"/>
      <c r="D202" s="1043"/>
      <c r="E202" s="1043"/>
      <c r="F202" s="1044"/>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2"/>
      <c r="B203" s="1043"/>
      <c r="C203" s="1043"/>
      <c r="D203" s="1043"/>
      <c r="E203" s="1043"/>
      <c r="F203" s="1044"/>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2"/>
      <c r="B215" s="1043"/>
      <c r="C215" s="1043"/>
      <c r="D215" s="1043"/>
      <c r="E215" s="1043"/>
      <c r="F215" s="1044"/>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2"/>
      <c r="B216" s="1043"/>
      <c r="C216" s="1043"/>
      <c r="D216" s="1043"/>
      <c r="E216" s="1043"/>
      <c r="F216" s="1044"/>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2"/>
      <c r="B217" s="1043"/>
      <c r="C217" s="1043"/>
      <c r="D217" s="1043"/>
      <c r="E217" s="1043"/>
      <c r="F217" s="1044"/>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2"/>
      <c r="B228" s="1043"/>
      <c r="C228" s="1043"/>
      <c r="D228" s="1043"/>
      <c r="E228" s="1043"/>
      <c r="F228" s="1044"/>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2"/>
      <c r="B229" s="1043"/>
      <c r="C229" s="1043"/>
      <c r="D229" s="1043"/>
      <c r="E229" s="1043"/>
      <c r="F229" s="1044"/>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2"/>
      <c r="B230" s="1043"/>
      <c r="C230" s="1043"/>
      <c r="D230" s="1043"/>
      <c r="E230" s="1043"/>
      <c r="F230" s="1044"/>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2"/>
      <c r="B241" s="1043"/>
      <c r="C241" s="1043"/>
      <c r="D241" s="1043"/>
      <c r="E241" s="1043"/>
      <c r="F241" s="1044"/>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2"/>
      <c r="B242" s="1043"/>
      <c r="C242" s="1043"/>
      <c r="D242" s="1043"/>
      <c r="E242" s="1043"/>
      <c r="F242" s="1044"/>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2"/>
      <c r="B243" s="1043"/>
      <c r="C243" s="1043"/>
      <c r="D243" s="1043"/>
      <c r="E243" s="1043"/>
      <c r="F243" s="1044"/>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2"/>
      <c r="B254" s="1043"/>
      <c r="C254" s="1043"/>
      <c r="D254" s="1043"/>
      <c r="E254" s="1043"/>
      <c r="F254" s="1044"/>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2"/>
      <c r="B255" s="1043"/>
      <c r="C255" s="1043"/>
      <c r="D255" s="1043"/>
      <c r="E255" s="1043"/>
      <c r="F255" s="1044"/>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2"/>
      <c r="B256" s="1043"/>
      <c r="C256" s="1043"/>
      <c r="D256" s="1043"/>
      <c r="E256" s="1043"/>
      <c r="F256" s="1044"/>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2">
        <v>1</v>
      </c>
      <c r="B4" s="1062">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2">
        <v>1</v>
      </c>
      <c r="B37" s="1062">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2">
        <v>1</v>
      </c>
      <c r="B70" s="1062">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2018-08-27T16:28:55Z</cp:lastPrinted>
  <dcterms:created xsi:type="dcterms:W3CDTF">2012-03-13T00:50:25Z</dcterms:created>
  <dcterms:modified xsi:type="dcterms:W3CDTF">2018-08-27T16:28:59Z</dcterms:modified>
</cp:coreProperties>
</file>