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１四半期\"/>
    </mc:Choice>
  </mc:AlternateContent>
  <bookViews>
    <workbookView xWindow="0" yWindow="0" windowWidth="20490" windowHeight="7920"/>
  </bookViews>
  <sheets>
    <sheet name="様式2-2" sheetId="1" r:id="rId1"/>
  </sheets>
  <definedNames>
    <definedName name="_xlnm._FilterDatabase" localSheetId="0" hidden="1">'様式2-2'!$B$4:$O$4</definedName>
    <definedName name="_xlnm.Print_Area" localSheetId="0">'様式2-2'!$B$1:$O$31</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J27" i="1"/>
  <c r="J26" i="1"/>
  <c r="J25" i="1"/>
  <c r="J24" i="1"/>
  <c r="J23" i="1"/>
  <c r="J22" i="1"/>
  <c r="J20" i="1"/>
  <c r="J19" i="1"/>
  <c r="J18" i="1"/>
  <c r="J17" i="1"/>
  <c r="J16" i="1"/>
  <c r="J15" i="1"/>
  <c r="J14" i="1"/>
  <c r="J13" i="1"/>
  <c r="J11" i="1"/>
  <c r="J10" i="1"/>
  <c r="J9" i="1"/>
  <c r="J8" i="1"/>
  <c r="J7" i="1"/>
  <c r="J6" i="1"/>
  <c r="J5" i="1"/>
</calcChain>
</file>

<file path=xl/sharedStrings.xml><?xml version="1.0" encoding="utf-8"?>
<sst xmlns="http://schemas.openxmlformats.org/spreadsheetml/2006/main" count="202" uniqueCount="104">
  <si>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</si>
  <si>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</si>
  <si>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</si>
  <si>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</si>
  <si>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</si>
  <si>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</si>
  <si>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</si>
  <si>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</si>
  <si>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</si>
  <si>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</si>
  <si>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</si>
  <si>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</si>
  <si>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</si>
  <si>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</si>
  <si>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</si>
  <si>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</si>
  <si>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琵琶湖事業推進地域連携調査業務
琵琶湖河川事務所管内
H30.4.2～H31.3.31
土木関係建設コンサルタント業務</t>
    <rPh sb="24" eb="26">
      <t>カンナイ</t>
    </rPh>
    <phoneticPr fontId="3"/>
  </si>
  <si>
    <t xml:space="preserve">分任支出負担行為担当官　
近畿地方整備局 琵琶湖河川事務所長　
水草 浩一　
滋賀県大津市黒津4-5-1
</t>
    <rPh sb="13" eb="15">
      <t>キンキ</t>
    </rPh>
    <rPh sb="15" eb="17">
      <t>チホウ</t>
    </rPh>
    <rPh sb="17" eb="20">
      <t>セイビキョク</t>
    </rPh>
    <rPh sb="32" eb="34">
      <t>ミズクサ</t>
    </rPh>
    <phoneticPr fontId="3"/>
  </si>
  <si>
    <t>（公財）河川財団　
東京都中央区日本橋小伝馬町11-9</t>
    <phoneticPr fontId="3"/>
  </si>
  <si>
    <t>　本業務は、地域連携事業を推進するために、河川レンジャー活動、住民と行政の連携支援等を行う。
　本業務の契約方式は、技術提案の公募を行い、その内容を総合的に評価し、契約の相手方を特定する簡易公募型プロポーザル方式である。参加可能業者が最低３５６者あることを確認のうえ、技術提案書の提出希望者を公募したところ、申請期間内に２０者から入札説明書等のダウンロードがなされ、２者から参加表明書の提出があり、２者が参加資格を有していた。参加資格を有する参加表明書提出者の中から２者を技術提案書の提出者として選定し、そのうち２者から提出された技術提案書を評価した結果、適切な提案と認められたため、上記業者を契約の相手方とするものである。</t>
    <rPh sb="1" eb="2">
      <t>ホン</t>
    </rPh>
    <rPh sb="2" eb="4">
      <t>ギョウム</t>
    </rPh>
    <phoneticPr fontId="3"/>
  </si>
  <si>
    <t>-</t>
    <phoneticPr fontId="3"/>
  </si>
  <si>
    <t>公財</t>
    <rPh sb="0" eb="1">
      <t>コウ</t>
    </rPh>
    <rPh sb="1" eb="2">
      <t>ザイ</t>
    </rPh>
    <phoneticPr fontId="3"/>
  </si>
  <si>
    <t>国認定</t>
    <rPh sb="0" eb="1">
      <t>クニ</t>
    </rPh>
    <rPh sb="1" eb="3">
      <t>ニンテイ</t>
    </rPh>
    <phoneticPr fontId="3"/>
  </si>
  <si>
    <t>2者</t>
    <rPh sb="1" eb="2">
      <t>シャ</t>
    </rPh>
    <phoneticPr fontId="3"/>
  </si>
  <si>
    <t>平成３０年度河川・道路における雑草抑制対策と動物被害に関する調査検討業務
北陸地方整備局管内
H30.4.6～H31.2.28
土木関係建設コンサルタント業務</t>
    <rPh sb="37" eb="39">
      <t>ホクリク</t>
    </rPh>
    <rPh sb="39" eb="41">
      <t>チホウ</t>
    </rPh>
    <rPh sb="41" eb="44">
      <t>セイビキョク</t>
    </rPh>
    <rPh sb="44" eb="46">
      <t>カンナイ</t>
    </rPh>
    <phoneticPr fontId="3"/>
  </si>
  <si>
    <t>支出負担行為担当官　
北陸地方整備局長
小俣　篤
新潟県新潟市中央区美咲町1-1-1　新潟美咲合同庁舎1号館</t>
    <rPh sb="18" eb="19">
      <t>チョウ</t>
    </rPh>
    <rPh sb="20" eb="22">
      <t>オマタ</t>
    </rPh>
    <rPh sb="23" eb="24">
      <t>アツシ</t>
    </rPh>
    <rPh sb="25" eb="28">
      <t>ニイガタケン</t>
    </rPh>
    <rPh sb="28" eb="31">
      <t>ニイガタシ</t>
    </rPh>
    <rPh sb="31" eb="34">
      <t>チュウオウク</t>
    </rPh>
    <rPh sb="34" eb="37">
      <t>ミサキチョウ</t>
    </rPh>
    <rPh sb="43" eb="47">
      <t>ニイガタミサキ</t>
    </rPh>
    <rPh sb="47" eb="49">
      <t>ゴウドウ</t>
    </rPh>
    <rPh sb="49" eb="51">
      <t>チョウシャ</t>
    </rPh>
    <rPh sb="52" eb="54">
      <t>ゴウカン</t>
    </rPh>
    <phoneticPr fontId="3"/>
  </si>
  <si>
    <t xml:space="preserve">平成３０年度河川・道路における雑草抑制対策と動物被害に関する調査検討業務日本工営・河川財団設計共同体
（公財）河川財団
東京都中央区日本橋小伝馬町11-9
</t>
    <rPh sb="52" eb="54">
      <t>コウザイ</t>
    </rPh>
    <rPh sb="55" eb="57">
      <t>カセン</t>
    </rPh>
    <rPh sb="57" eb="59">
      <t>ザイダン</t>
    </rPh>
    <phoneticPr fontId="3"/>
  </si>
  <si>
    <t>本業務は、河川及び道路の管理施設における防草対策・雑草抑制対策として、平成２２年度に作成した「雑草抑制手法に関する技術資料（案）河川編・道路編」の改定版を作成するために試験施工箇所の追跡調査並びに対策の検討を行うものである。また、管内管理施設に野生動物による巣穴空洞化や法面損傷、裸地化などの被害が発生していることから、動物被害の実態を調査し、動物被害が発生した要因と対策を検討するものである。
　本業務は、防草対策効果の検証と動物被害の実態を調査して、有効な対策工を検討するものであり、動植物の調査方法だけでなく生体に係わる専門知識と有効な対策工に係わる高度な技術が必要であることから、提出された技術提案に基づき仕様を作成する方が優れた成果を期待できる事から、簡易公募型プロポーザル方式により選定することとし、「建設コンサルタント選定委員会」において技術提案書を審査した結果、左記業者が特定されたものである。
　よって、会計法第２９条の３第４項及び予算決算会計令第１０２条の４第３号の規定により、随意契約を締結するものである。</t>
    <rPh sb="389" eb="390">
      <t>ヒダリ</t>
    </rPh>
    <phoneticPr fontId="3"/>
  </si>
  <si>
    <t>平成30年度関門航路管理用カメラ更新外1件検討業務
-
H30.4.6～H30.11.30
建設コンサルタント等</t>
    <rPh sb="6" eb="8">
      <t>カンモン</t>
    </rPh>
    <rPh sb="8" eb="10">
      <t>コウロ</t>
    </rPh>
    <rPh sb="10" eb="13">
      <t>カンリヨウ</t>
    </rPh>
    <rPh sb="16" eb="18">
      <t>コウシン</t>
    </rPh>
    <rPh sb="18" eb="19">
      <t>ホカ</t>
    </rPh>
    <rPh sb="20" eb="21">
      <t>ケン</t>
    </rPh>
    <rPh sb="21" eb="23">
      <t>ケントウ</t>
    </rPh>
    <rPh sb="23" eb="25">
      <t>ギョウム</t>
    </rPh>
    <phoneticPr fontId="3"/>
  </si>
  <si>
    <t>分任支出負担行為担当官
九州地方整備局関門航路事務所長
林　和司
福岡県北九州市小倉北区浅野3-7-38</t>
    <rPh sb="19" eb="21">
      <t>カンモン</t>
    </rPh>
    <rPh sb="21" eb="23">
      <t>コウロ</t>
    </rPh>
    <rPh sb="28" eb="29">
      <t>ハヤシ</t>
    </rPh>
    <rPh sb="30" eb="32">
      <t>カズシ</t>
    </rPh>
    <rPh sb="33" eb="36">
      <t>フクオカケン</t>
    </rPh>
    <phoneticPr fontId="1"/>
  </si>
  <si>
    <t>(公社)日本港湾協会
東京都港区赤坂3-3-5</t>
    <rPh sb="1" eb="3">
      <t>コウシャ</t>
    </rPh>
    <rPh sb="4" eb="6">
      <t>ニホン</t>
    </rPh>
    <rPh sb="6" eb="8">
      <t>コウワン</t>
    </rPh>
    <rPh sb="8" eb="10">
      <t>キョウカイ</t>
    </rPh>
    <rPh sb="11" eb="13">
      <t>トウキョウ</t>
    </rPh>
    <rPh sb="13" eb="14">
      <t>ト</t>
    </rPh>
    <rPh sb="14" eb="16">
      <t>ミナトク</t>
    </rPh>
    <rPh sb="16" eb="18">
      <t>アカサカ</t>
    </rPh>
    <phoneticPr fontId="3"/>
  </si>
  <si>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</si>
  <si>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t>
  </si>
  <si>
    <t>公社</t>
    <rPh sb="0" eb="2">
      <t>コウシャ</t>
    </rPh>
    <phoneticPr fontId="3"/>
  </si>
  <si>
    <t>平成30年度関門航路船舶航行安全対策検討業務
-
H30.4.6～H30.10.19
建設コンサルタント等</t>
    <rPh sb="6" eb="8">
      <t>カンモン</t>
    </rPh>
    <rPh sb="8" eb="10">
      <t>コウロ</t>
    </rPh>
    <rPh sb="10" eb="12">
      <t>センパク</t>
    </rPh>
    <rPh sb="12" eb="14">
      <t>コウコウ</t>
    </rPh>
    <rPh sb="14" eb="16">
      <t>アンゼン</t>
    </rPh>
    <rPh sb="16" eb="18">
      <t>タイサク</t>
    </rPh>
    <rPh sb="18" eb="20">
      <t>ケントウ</t>
    </rPh>
    <rPh sb="20" eb="22">
      <t>ギョウム</t>
    </rPh>
    <phoneticPr fontId="3"/>
  </si>
  <si>
    <t>(公社)西部海難防止協会
福岡県北九州市門司区港町7-8</t>
    <rPh sb="13" eb="16">
      <t>フクオカケン</t>
    </rPh>
    <phoneticPr fontId="3"/>
  </si>
  <si>
    <t>淀川地域連携推進調査業務
淀川河川事務所管内
H30.4.10～H31.3.29
土木関係建設コンサルタント業務</t>
    <phoneticPr fontId="3"/>
  </si>
  <si>
    <t>分任支出負担行為担当官
近畿地方整備局 淀川河川事務所長　
東出 成記　
大阪府枚方市新町2-2-10</t>
    <rPh sb="12" eb="14">
      <t>キンキ</t>
    </rPh>
    <rPh sb="14" eb="16">
      <t>チホウ</t>
    </rPh>
    <rPh sb="16" eb="19">
      <t>セイビキョク</t>
    </rPh>
    <phoneticPr fontId="3"/>
  </si>
  <si>
    <t>　本業務は、淀川での地域連携（自治体も含む）における河川事業の推進のための地域連携方策のあり方について検討を行うものである。検討にあたっては「淀川住民参加推進プログラム」の活用による地域連携、河川レンジャーによる取り組みの評価、支援等に関する淀川における具体の実践を踏まえた知見を反映できるよう、必要な情報把握を行う。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３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3"/>
  </si>
  <si>
    <t>1者</t>
    <rPh sb="1" eb="2">
      <t>シャ</t>
    </rPh>
    <phoneticPr fontId="3"/>
  </si>
  <si>
    <t>円山川自然再生事業とりまとめ他業務
兵庫県豊岡市津居山地先～兵庫県豊岡市日高町赤崎地先
H30.4.11～H31.3.29
土木関係建設コンサルタント業務</t>
    <phoneticPr fontId="3"/>
  </si>
  <si>
    <t>分任支出負担行為担当官
近畿地方整備局 豊岡河川国道事務所長 
増田 安弘
兵庫県豊岡市幸町10-3</t>
    <rPh sb="12" eb="14">
      <t>キンキ</t>
    </rPh>
    <rPh sb="14" eb="16">
      <t>チホウ</t>
    </rPh>
    <rPh sb="16" eb="19">
      <t>セイビキョク</t>
    </rPh>
    <rPh sb="32" eb="34">
      <t>マスダ</t>
    </rPh>
    <phoneticPr fontId="3"/>
  </si>
  <si>
    <t>(公財)リバーフロント研究所　
東京都中央区新川1-17-24</t>
    <phoneticPr fontId="3"/>
  </si>
  <si>
    <t>　本業務は、平成30年度までのモニタリング調査結果に基づき河川工事に伴う河川環境への影響の分析評価及び環境に配慮した整備事業の復元内容とりまとめ、これまで円山川で行った多自然川づくりのとりまとめをすることと、過年度業務で作成した「円山川水系自然再生計画（第2回変更）及び同参考資料」の計画変更(案)、委員会等の審議を踏まえ、「自然再生計画（第2回変更）」の追加検討及び策定を目的とする業務である。
　本業務の契約方式は、技術提案の公募を行い、その内容を総合的に評価し、契約の相手方を特定する簡易公募型プロポーザル方式である。参加可能業者が最低１０者あることを確認のうえ、技術提案書の提出を公募したところ、申請期間内に３２者から説明書等の交付依頼がなされ、その１者から技術提案書の提出があり、1者が参加資格を有していた。参加資格を有するその1者を技術提案書の提案者として選定し、提出された参加表明書及び技術提案書を評価した結果、適切な提案と認められたため、リバーフロント研究所を契約の相手方とするものである。</t>
    <phoneticPr fontId="3"/>
  </si>
  <si>
    <t>淀川生態環境調査解析業務
淀川河川事務所及びその管内
H30.4.12～H31.3.29
土木関係建設コンサルタント業務</t>
    <rPh sb="25" eb="26">
      <t>ナイ</t>
    </rPh>
    <phoneticPr fontId="3"/>
  </si>
  <si>
    <t>　本業務は淀川において、天然記念物であるイタセンパラや鵜殿ヨシ原など、多様な生態系を有する環境の保全再生を目指しそれらの調査分析をする。また、淀川環境委員会の資料作成及び運営補助を行い河川整備に反映することを目的とする業務である。
　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３２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phoneticPr fontId="3"/>
  </si>
  <si>
    <t>赤坂迎賓館前公園施設（仮称）の整備事業に伴う平成30年度埋蔵文化財発掘調査
東京都新宿区四谷一丁目12-11地先
H30.5.1～H31.3.29
建築関係建設コンサルタント業務</t>
    <phoneticPr fontId="3"/>
  </si>
  <si>
    <t>支出負担行為担当官
大臣官房官庁営繕部長
住田　浩典
東京都千代田区霞が関2-1-3</t>
    <rPh sb="10" eb="12">
      <t>ダイジン</t>
    </rPh>
    <rPh sb="12" eb="14">
      <t>カンボウ</t>
    </rPh>
    <rPh sb="14" eb="16">
      <t>カンチョウ</t>
    </rPh>
    <rPh sb="16" eb="19">
      <t>エイゼンブ</t>
    </rPh>
    <rPh sb="19" eb="20">
      <t>オサ</t>
    </rPh>
    <rPh sb="21" eb="23">
      <t>スミタ</t>
    </rPh>
    <rPh sb="24" eb="26">
      <t>ヒロノリ</t>
    </rPh>
    <phoneticPr fontId="3"/>
  </si>
  <si>
    <t>(公財)東京都スポーツ文化事業団
東京都渋谷区千駄ヶ谷1-17-1</t>
    <rPh sb="4" eb="7">
      <t>トウキョウト</t>
    </rPh>
    <rPh sb="11" eb="13">
      <t>ブンカ</t>
    </rPh>
    <rPh sb="13" eb="16">
      <t>ジギョウダン</t>
    </rPh>
    <phoneticPr fontId="3"/>
  </si>
  <si>
    <t>会計法第２ ９ 条の３第４項および予算決算及び会計令第１ ０ ２ 条の４第３号
埋蔵文化財の発掘調査は、法令（文化財保護法第９４条第３項、文化財保護法施工令第５条）により、都道府県教育委員会が行うこととされているため、東京都教育委員会教育長へ照会したところ、本件の発掘調査の実施は、左記業者が行うと通知があったため随意契約を締結するものである。</t>
    <rPh sb="40" eb="42">
      <t>マイゾウ</t>
    </rPh>
    <rPh sb="42" eb="45">
      <t>ブンカザイ</t>
    </rPh>
    <rPh sb="46" eb="48">
      <t>ハックツ</t>
    </rPh>
    <rPh sb="48" eb="50">
      <t>チョウサ</t>
    </rPh>
    <rPh sb="52" eb="54">
      <t>ホウレイ</t>
    </rPh>
    <rPh sb="55" eb="58">
      <t>ブンカザイ</t>
    </rPh>
    <rPh sb="58" eb="61">
      <t>ホゴホウ</t>
    </rPh>
    <rPh sb="61" eb="62">
      <t>ダイ</t>
    </rPh>
    <rPh sb="64" eb="65">
      <t>ジョウ</t>
    </rPh>
    <rPh sb="65" eb="66">
      <t>ダイ</t>
    </rPh>
    <rPh sb="67" eb="68">
      <t>コウ</t>
    </rPh>
    <rPh sb="69" eb="72">
      <t>ブンカザイ</t>
    </rPh>
    <rPh sb="72" eb="75">
      <t>ホゴホウ</t>
    </rPh>
    <rPh sb="129" eb="131">
      <t>ホンケン</t>
    </rPh>
    <rPh sb="137" eb="139">
      <t>ジッシ</t>
    </rPh>
    <rPh sb="146" eb="147">
      <t>オコナ</t>
    </rPh>
    <rPh sb="149" eb="151">
      <t>ツウチ</t>
    </rPh>
    <phoneticPr fontId="3"/>
  </si>
  <si>
    <t>平成30年度志布志港長期的機能配置のあり方検討業務
－
H30.5.7～Ｈ31.3.15
建設コンサルタント等</t>
    <rPh sb="0" eb="2">
      <t>ヘイセイ</t>
    </rPh>
    <rPh sb="4" eb="6">
      <t>ネンド</t>
    </rPh>
    <rPh sb="6" eb="10">
      <t>シブシコウ</t>
    </rPh>
    <rPh sb="10" eb="13">
      <t>チョウキテキ</t>
    </rPh>
    <rPh sb="13" eb="15">
      <t>キノウ</t>
    </rPh>
    <rPh sb="15" eb="17">
      <t>ハイチ</t>
    </rPh>
    <rPh sb="20" eb="21">
      <t>カタ</t>
    </rPh>
    <rPh sb="21" eb="23">
      <t>ケントウ</t>
    </rPh>
    <rPh sb="23" eb="25">
      <t>ギョウム</t>
    </rPh>
    <phoneticPr fontId="3"/>
  </si>
  <si>
    <t>分任支出負担行為担当官
九州地方整備局志布志港湾事務所長
小手川　勇　
鹿児島県志布志市志布志町帖6617-182</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19" eb="24">
      <t>シブシコウワン</t>
    </rPh>
    <rPh sb="24" eb="27">
      <t>ジムショ</t>
    </rPh>
    <phoneticPr fontId="1"/>
  </si>
  <si>
    <t>平成３０年度渡良瀬遊水地周辺利活用検討業務
利根川上流事務所管内
H30.5.8～H31.3.22
土木関係建設コンサルタント業務</t>
    <rPh sb="0" eb="2">
      <t>ヘイセイ</t>
    </rPh>
    <rPh sb="4" eb="6">
      <t>ネンド</t>
    </rPh>
    <rPh sb="22" eb="25">
      <t>トネガワ</t>
    </rPh>
    <rPh sb="25" eb="27">
      <t>ジョウリュウ</t>
    </rPh>
    <rPh sb="27" eb="30">
      <t>ジムショ</t>
    </rPh>
    <rPh sb="30" eb="32">
      <t>カンナイ</t>
    </rPh>
    <rPh sb="50" eb="52">
      <t>ドボク</t>
    </rPh>
    <rPh sb="52" eb="54">
      <t>カンケイ</t>
    </rPh>
    <rPh sb="54" eb="56">
      <t>ケンセツ</t>
    </rPh>
    <rPh sb="63" eb="65">
      <t>ギョウム</t>
    </rPh>
    <phoneticPr fontId="3"/>
  </si>
  <si>
    <t>分任支出負担行為担当官　
関東地方整備局 利根川上流河川事務所長
三橋　さゆり
埼玉県久喜市栗橋北2-19-1</t>
    <rPh sb="33" eb="35">
      <t>ミツハシ</t>
    </rPh>
    <phoneticPr fontId="6"/>
  </si>
  <si>
    <t>(公財)日本生態系協会
東京都豊島区西池袋2-30-20</t>
    <phoneticPr fontId="3"/>
  </si>
  <si>
    <t>会計法第２９条の３第４項
予決令第１０２条の４第３号
　本業務は、渡良瀬遊水地周辺のエコロジカル・ネットワークにおける取組の検討及び、従前より開催している渡良瀬遊水地保全・利活用協議会配下の２つの合同部会の目的達成に必要な資料を作成し、湿地保全や地域振興に向けた検討を行うものである。
　本業務を遂行するためには、高度な知識や経験を必要とすることから、渡良瀬遊水地周辺の生物多様性を含めた利活用施策の検討方法などを含めた技術提案を求め、簡易型プロポーザル方式により選定を行った。
　公益財団法人日本生態系協会は、技術提案書において総合的に最も優れた提案を行った業者であり、当該業務を実施するのに適切と認められたため、上記業者と契約を行うものである。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8" eb="29">
      <t>ホン</t>
    </rPh>
    <rPh sb="29" eb="31">
      <t>ギョウム</t>
    </rPh>
    <rPh sb="33" eb="36">
      <t>ワタラセ</t>
    </rPh>
    <rPh sb="36" eb="39">
      <t>ユウスイチ</t>
    </rPh>
    <rPh sb="39" eb="41">
      <t>シュウヘン</t>
    </rPh>
    <rPh sb="59" eb="61">
      <t>トリクミ</t>
    </rPh>
    <rPh sb="62" eb="64">
      <t>ケントウ</t>
    </rPh>
    <rPh sb="64" eb="65">
      <t>オヨ</t>
    </rPh>
    <rPh sb="67" eb="69">
      <t>ジュウゼン</t>
    </rPh>
    <rPh sb="71" eb="73">
      <t>カイサイ</t>
    </rPh>
    <rPh sb="77" eb="80">
      <t>ワタラセ</t>
    </rPh>
    <rPh sb="80" eb="83">
      <t>ユウスイチ</t>
    </rPh>
    <rPh sb="83" eb="85">
      <t>ホゼン</t>
    </rPh>
    <rPh sb="86" eb="89">
      <t>リカツヨウ</t>
    </rPh>
    <rPh sb="89" eb="92">
      <t>キョウギカイ</t>
    </rPh>
    <rPh sb="92" eb="94">
      <t>ハイカ</t>
    </rPh>
    <rPh sb="98" eb="100">
      <t>ゴウドウ</t>
    </rPh>
    <rPh sb="100" eb="102">
      <t>ブカイ</t>
    </rPh>
    <rPh sb="103" eb="105">
      <t>モクテキ</t>
    </rPh>
    <rPh sb="105" eb="107">
      <t>タッセイ</t>
    </rPh>
    <rPh sb="108" eb="110">
      <t>ヒツヨウ</t>
    </rPh>
    <rPh sb="111" eb="113">
      <t>シリョウ</t>
    </rPh>
    <rPh sb="114" eb="116">
      <t>サクセイ</t>
    </rPh>
    <rPh sb="118" eb="120">
      <t>シッチ</t>
    </rPh>
    <rPh sb="120" eb="122">
      <t>ホゼン</t>
    </rPh>
    <rPh sb="123" eb="125">
      <t>チイキ</t>
    </rPh>
    <rPh sb="125" eb="127">
      <t>シンコウ</t>
    </rPh>
    <rPh sb="128" eb="129">
      <t>ム</t>
    </rPh>
    <rPh sb="131" eb="133">
      <t>ケントウ</t>
    </rPh>
    <rPh sb="134" eb="135">
      <t>オコナ</t>
    </rPh>
    <rPh sb="176" eb="179">
      <t>ワタラセ</t>
    </rPh>
    <rPh sb="179" eb="182">
      <t>ユウスイチ</t>
    </rPh>
    <rPh sb="182" eb="184">
      <t>シュウヘン</t>
    </rPh>
    <rPh sb="185" eb="187">
      <t>セイブツ</t>
    </rPh>
    <rPh sb="187" eb="190">
      <t>タヨウセイ</t>
    </rPh>
    <rPh sb="191" eb="192">
      <t>フク</t>
    </rPh>
    <rPh sb="194" eb="197">
      <t>リカツヨウ</t>
    </rPh>
    <rPh sb="197" eb="199">
      <t>セサク</t>
    </rPh>
    <rPh sb="200" eb="202">
      <t>ケントウ</t>
    </rPh>
    <rPh sb="202" eb="204">
      <t>ホウホウ</t>
    </rPh>
    <rPh sb="207" eb="208">
      <t>フク</t>
    </rPh>
    <rPh sb="210" eb="212">
      <t>ギジュツ</t>
    </rPh>
    <rPh sb="212" eb="214">
      <t>テイアン</t>
    </rPh>
    <rPh sb="215" eb="216">
      <t>モト</t>
    </rPh>
    <rPh sb="265" eb="268">
      <t>ソウゴウテキ</t>
    </rPh>
    <rPh sb="269" eb="270">
      <t>モット</t>
    </rPh>
    <rPh sb="271" eb="272">
      <t>スグ</t>
    </rPh>
    <rPh sb="274" eb="276">
      <t>テイアン</t>
    </rPh>
    <rPh sb="277" eb="278">
      <t>オコナ</t>
    </rPh>
    <rPh sb="280" eb="282">
      <t>ギョウシャ</t>
    </rPh>
    <rPh sb="297" eb="299">
      <t>テキセツ</t>
    </rPh>
    <rPh sb="300" eb="301">
      <t>ミト</t>
    </rPh>
    <phoneticPr fontId="6"/>
  </si>
  <si>
    <t>公財</t>
    <rPh sb="0" eb="1">
      <t>コウ</t>
    </rPh>
    <rPh sb="1" eb="2">
      <t>ザイ</t>
    </rPh>
    <phoneticPr fontId="4"/>
  </si>
  <si>
    <t>国認定</t>
    <rPh sb="0" eb="1">
      <t>クニ</t>
    </rPh>
    <rPh sb="1" eb="3">
      <t>ニンテイ</t>
    </rPh>
    <phoneticPr fontId="4"/>
  </si>
  <si>
    <t>平成３０年度利根大堰環境調査検討業務
利根川上流事務所管内
H30.5.8～H31.3.22
土木関係建設コンサルタント業務</t>
    <rPh sb="0" eb="2">
      <t>ヘイセイ</t>
    </rPh>
    <rPh sb="4" eb="6">
      <t>ネンド</t>
    </rPh>
    <phoneticPr fontId="3"/>
  </si>
  <si>
    <t>(公財)日本生態系協会
東京都豊島区西池袋2-30-20</t>
  </si>
  <si>
    <t>会計法第２９条の３第４項
予決令第１０２条の４第３号
　本業務は、利根大堰周辺における環境調査及び検証により、環境と治水が一体となった掘削方法及び形状の検討を行うものである。。
　本業務を遂行するためには、高度な知識や経験を必要とすることから、河川環境に配慮した掘削方法及び形状の検討方法などを含めた技術提案を求め、簡易型プロポーザル方式により選定を行った。
　公益財団法人日本生態系協会は、技術提案書において総合的に最も優れた提案を行った業者であり、当該業務を実施するのに適切と認められたため、上記業者と契約を行うものである。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28" eb="29">
      <t>ホン</t>
    </rPh>
    <rPh sb="29" eb="31">
      <t>ギョウム</t>
    </rPh>
    <rPh sb="33" eb="35">
      <t>トネ</t>
    </rPh>
    <rPh sb="35" eb="37">
      <t>オオゼキ</t>
    </rPh>
    <rPh sb="37" eb="39">
      <t>シュウヘン</t>
    </rPh>
    <rPh sb="43" eb="45">
      <t>カンキョウ</t>
    </rPh>
    <rPh sb="45" eb="47">
      <t>チョウサ</t>
    </rPh>
    <rPh sb="47" eb="48">
      <t>オヨ</t>
    </rPh>
    <rPh sb="49" eb="51">
      <t>ケンショウ</t>
    </rPh>
    <rPh sb="55" eb="57">
      <t>カンキョウ</t>
    </rPh>
    <rPh sb="58" eb="60">
      <t>チスイ</t>
    </rPh>
    <rPh sb="61" eb="63">
      <t>イッタイ</t>
    </rPh>
    <rPh sb="67" eb="69">
      <t>クッサク</t>
    </rPh>
    <rPh sb="69" eb="71">
      <t>ホウホウ</t>
    </rPh>
    <rPh sb="71" eb="72">
      <t>オヨ</t>
    </rPh>
    <rPh sb="73" eb="75">
      <t>ケイジョウ</t>
    </rPh>
    <rPh sb="76" eb="78">
      <t>ケントウ</t>
    </rPh>
    <rPh sb="79" eb="80">
      <t>オコナ</t>
    </rPh>
    <rPh sb="122" eb="124">
      <t>カセン</t>
    </rPh>
    <rPh sb="124" eb="126">
      <t>カンキョウ</t>
    </rPh>
    <rPh sb="127" eb="129">
      <t>ハイリョ</t>
    </rPh>
    <rPh sb="131" eb="133">
      <t>クッサク</t>
    </rPh>
    <rPh sb="133" eb="135">
      <t>ホウホウ</t>
    </rPh>
    <rPh sb="135" eb="136">
      <t>オヨ</t>
    </rPh>
    <rPh sb="137" eb="139">
      <t>ケイジョウ</t>
    </rPh>
    <rPh sb="140" eb="142">
      <t>ケントウ</t>
    </rPh>
    <rPh sb="142" eb="144">
      <t>ホウホウ</t>
    </rPh>
    <rPh sb="147" eb="148">
      <t>フク</t>
    </rPh>
    <rPh sb="150" eb="152">
      <t>ギジュツ</t>
    </rPh>
    <rPh sb="152" eb="154">
      <t>テイアン</t>
    </rPh>
    <rPh sb="155" eb="156">
      <t>モト</t>
    </rPh>
    <rPh sb="205" eb="208">
      <t>ソウゴウテキ</t>
    </rPh>
    <rPh sb="209" eb="210">
      <t>モット</t>
    </rPh>
    <rPh sb="211" eb="212">
      <t>スグ</t>
    </rPh>
    <rPh sb="214" eb="216">
      <t>テイアン</t>
    </rPh>
    <rPh sb="217" eb="218">
      <t>オコナ</t>
    </rPh>
    <rPh sb="220" eb="222">
      <t>ギョウシャ</t>
    </rPh>
    <rPh sb="237" eb="239">
      <t>テキセツ</t>
    </rPh>
    <rPh sb="240" eb="241">
      <t>ミト</t>
    </rPh>
    <phoneticPr fontId="6"/>
  </si>
  <si>
    <t>浜田港みなとカメラ設置検討業務
－
H30.5.18～H30.11.30
建設コンサルタント等</t>
    <rPh sb="0" eb="2">
      <t>ハマダ</t>
    </rPh>
    <rPh sb="2" eb="3">
      <t>コウ</t>
    </rPh>
    <rPh sb="9" eb="11">
      <t>セッチ</t>
    </rPh>
    <rPh sb="11" eb="13">
      <t>ケントウ</t>
    </rPh>
    <rPh sb="13" eb="15">
      <t>ギョウム</t>
    </rPh>
    <rPh sb="37" eb="39">
      <t>ケンセツ</t>
    </rPh>
    <rPh sb="46" eb="47">
      <t>トウ</t>
    </rPh>
    <phoneticPr fontId="3"/>
  </si>
  <si>
    <t>分任支出負担行為担当官
中国地方整備局境港湾・空港整備事務所長
坂本　渉
鳥取県境港市昭和町9</t>
    <rPh sb="19" eb="20">
      <t>サカイ</t>
    </rPh>
    <rPh sb="32" eb="34">
      <t>サカモト</t>
    </rPh>
    <rPh sb="35" eb="36">
      <t>ワタ</t>
    </rPh>
    <rPh sb="37" eb="39">
      <t>トットリ</t>
    </rPh>
    <rPh sb="39" eb="40">
      <t>ケン</t>
    </rPh>
    <rPh sb="40" eb="43">
      <t>サカイミナトシ</t>
    </rPh>
    <rPh sb="43" eb="46">
      <t>ショウワチョウ</t>
    </rPh>
    <phoneticPr fontId="3"/>
  </si>
  <si>
    <t>平成30年度　名古屋港岸壁整備に係る係船航行安全対策検討業務
－
H30.5.18～H31.3.15
建設コンサルタント等</t>
    <rPh sb="7" eb="11">
      <t>ナゴヤコウ</t>
    </rPh>
    <rPh sb="11" eb="13">
      <t>ガンペキ</t>
    </rPh>
    <rPh sb="13" eb="15">
      <t>セイビ</t>
    </rPh>
    <rPh sb="16" eb="17">
      <t>カカ</t>
    </rPh>
    <rPh sb="18" eb="20">
      <t>ケイセン</t>
    </rPh>
    <rPh sb="20" eb="22">
      <t>コウコウ</t>
    </rPh>
    <rPh sb="22" eb="24">
      <t>アンゼン</t>
    </rPh>
    <rPh sb="24" eb="26">
      <t>タイサク</t>
    </rPh>
    <rPh sb="26" eb="28">
      <t>ケントウ</t>
    </rPh>
    <rPh sb="28" eb="30">
      <t>ギョウム</t>
    </rPh>
    <phoneticPr fontId="3"/>
  </si>
  <si>
    <t>分任支出負担行為担当官
中部地方整備局名古屋港湾事務所長
池田　哲郎
愛知県名古屋市港区築地町2</t>
    <rPh sb="0" eb="2">
      <t>ブンニン</t>
    </rPh>
    <rPh sb="19" eb="22">
      <t>ナゴヤ</t>
    </rPh>
    <rPh sb="22" eb="24">
      <t>コウワン</t>
    </rPh>
    <rPh sb="24" eb="26">
      <t>ジム</t>
    </rPh>
    <rPh sb="26" eb="28">
      <t>ショチョウ</t>
    </rPh>
    <rPh sb="29" eb="31">
      <t>イケダ</t>
    </rPh>
    <rPh sb="32" eb="34">
      <t>テツロウ</t>
    </rPh>
    <rPh sb="42" eb="44">
      <t>ミナトク</t>
    </rPh>
    <rPh sb="44" eb="47">
      <t>ツキジチョウ</t>
    </rPh>
    <phoneticPr fontId="3"/>
  </si>
  <si>
    <t xml:space="preserve">(公社)伊勢湾海難防止協会
名古屋市港区西倉町1-54
 </t>
    <rPh sb="4" eb="7">
      <t>イセワン</t>
    </rPh>
    <rPh sb="7" eb="9">
      <t>カイナン</t>
    </rPh>
    <rPh sb="9" eb="11">
      <t>ボウシ</t>
    </rPh>
    <rPh sb="11" eb="13">
      <t>キョウカイ</t>
    </rPh>
    <rPh sb="14" eb="18">
      <t>ナゴヤシ</t>
    </rPh>
    <rPh sb="18" eb="20">
      <t>ミナトク</t>
    </rPh>
    <rPh sb="20" eb="23">
      <t>ニシクラチョウ</t>
    </rPh>
    <phoneticPr fontId="3"/>
  </si>
  <si>
    <t>公社</t>
  </si>
  <si>
    <t>国認定</t>
  </si>
  <si>
    <t>1者</t>
  </si>
  <si>
    <t>備讃瀬戸航路航行安全管理業務
香川県丸亀市広島町
H30.5.29～H30.9.28
建設コンサルタント等</t>
  </si>
  <si>
    <t>分任支出負担行為担当官
四国地方整備局高松港湾・空港整備事務所長
神田　忠士
香川県高松市浜ノ町72-9</t>
    <rPh sb="33" eb="35">
      <t>カンダ</t>
    </rPh>
    <rPh sb="36" eb="37">
      <t>タダシ</t>
    </rPh>
    <rPh sb="37" eb="38">
      <t>シ</t>
    </rPh>
    <phoneticPr fontId="3"/>
  </si>
  <si>
    <t xml:space="preserve">(公社)瀬戸内海海上安全協会
広島県広島市南区的場町1-3-6
</t>
  </si>
  <si>
    <t>川崎港臨港道路東扇島水江町線航行安全検討業務
－
H30.5.30～H31.3.22
建設コンサルタント等</t>
    <phoneticPr fontId="3"/>
  </si>
  <si>
    <t>分任支出負担行為担当官
関東地方整備局京浜港湾事務所長
川田  貢
神奈川県横浜市西区みなとみらい6-3-7</t>
    <rPh sb="12" eb="14">
      <t>カントウ</t>
    </rPh>
    <rPh sb="14" eb="16">
      <t>チホウ</t>
    </rPh>
    <rPh sb="16" eb="19">
      <t>セイビキョク</t>
    </rPh>
    <rPh sb="34" eb="38">
      <t>カナガワケン</t>
    </rPh>
    <phoneticPr fontId="3"/>
  </si>
  <si>
    <t>(公社)東京湾海難防止協会 
神奈川県横浜市中区海岸通3-9</t>
  </si>
  <si>
    <t>阪神港における船舶の航行安全検討業務
－
H30.5.31～H31.3.15
建設コンサルタント等</t>
    <rPh sb="0" eb="2">
      <t>ハンシン</t>
    </rPh>
    <rPh sb="2" eb="3">
      <t>コウ</t>
    </rPh>
    <rPh sb="7" eb="9">
      <t>センパク</t>
    </rPh>
    <rPh sb="10" eb="12">
      <t>コウコウ</t>
    </rPh>
    <rPh sb="12" eb="14">
      <t>アンゼン</t>
    </rPh>
    <rPh sb="14" eb="16">
      <t>ケントウ</t>
    </rPh>
    <rPh sb="16" eb="18">
      <t>ギョウム</t>
    </rPh>
    <rPh sb="39" eb="41">
      <t>ケンセツ</t>
    </rPh>
    <rPh sb="48" eb="49">
      <t>トウ</t>
    </rPh>
    <phoneticPr fontId="3"/>
  </si>
  <si>
    <t>支出負担行為担当官
近畿地方整備局副局長
長田　信
兵庫県神戸市中央区海岸通29</t>
    <rPh sb="21" eb="23">
      <t>ナガタ</t>
    </rPh>
    <rPh sb="24" eb="25">
      <t>シン</t>
    </rPh>
    <phoneticPr fontId="3"/>
  </si>
  <si>
    <t>(公社)神戸海難防止研究会
兵庫県神戸市中央区海岸通5</t>
  </si>
  <si>
    <t>平成３０年度関東エコロジカル・ネットワーク推進手法検討業務
関東地方整備局
Ｈ30.6.5～Ｈ31.2.28
土木関係建設コンサルタント業務</t>
    <rPh sb="0" eb="2">
      <t>ヘイセイ</t>
    </rPh>
    <rPh sb="4" eb="6">
      <t>ネンド</t>
    </rPh>
    <phoneticPr fontId="3"/>
  </si>
  <si>
    <t>支出負担行為担当官　
関東地方整備局長
泊　宏
埼玉県さいたま市中央区新都心2-1</t>
    <rPh sb="18" eb="19">
      <t>チョウ</t>
    </rPh>
    <rPh sb="20" eb="21">
      <t>トマリ</t>
    </rPh>
    <rPh sb="22" eb="23">
      <t>ヒロシ</t>
    </rPh>
    <rPh sb="24" eb="27">
      <t>サイタマケン</t>
    </rPh>
    <rPh sb="31" eb="32">
      <t>シ</t>
    </rPh>
    <rPh sb="32" eb="35">
      <t>チュウオウク</t>
    </rPh>
    <rPh sb="35" eb="38">
      <t>シントシン</t>
    </rPh>
    <phoneticPr fontId="6"/>
  </si>
  <si>
    <t>会計法第２９条の３第４項
予決令第１０２条の４第３号
　本業務は、関東地域における多様な主体と連携した生態系ネットワークの形成について、平成２７年度までに策定された基本構想及び基本計画の効果的・効率的な推進を目的として、各主体において流域の環境保全と両立した地域活性化の取組が自立的に推進されるための方策について検討し、今後の河川整備事業における施策に反映させるものである。
　本業務を遂行するためには、高度な技術や経験を必要とすることから、技術力、経験、業務に臨む体制などを含めた技術提案を求め、簡易公募型プロポーザル方式により選定を行った。
　公益財団法人日本生態系協会は、技術提案書をふまえ当該業務を実施するのに適切と認められたため、上記業者と契約を行うものである。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カントウ</t>
    </rPh>
    <rPh sb="35" eb="37">
      <t>チイキ</t>
    </rPh>
    <rPh sb="41" eb="43">
      <t>タヨウ</t>
    </rPh>
    <rPh sb="44" eb="46">
      <t>シュタイ</t>
    </rPh>
    <rPh sb="47" eb="49">
      <t>レンケイ</t>
    </rPh>
    <rPh sb="51" eb="54">
      <t>セイタイケイ</t>
    </rPh>
    <rPh sb="61" eb="63">
      <t>ケイセイ</t>
    </rPh>
    <rPh sb="68" eb="70">
      <t>ヘイセイ</t>
    </rPh>
    <rPh sb="72" eb="74">
      <t>ネンド</t>
    </rPh>
    <rPh sb="77" eb="79">
      <t>サクテイ</t>
    </rPh>
    <rPh sb="82" eb="84">
      <t>キホン</t>
    </rPh>
    <rPh sb="84" eb="86">
      <t>コウソウ</t>
    </rPh>
    <rPh sb="86" eb="87">
      <t>オヨ</t>
    </rPh>
    <rPh sb="88" eb="90">
      <t>キホン</t>
    </rPh>
    <rPh sb="90" eb="92">
      <t>ケイカク</t>
    </rPh>
    <rPh sb="93" eb="96">
      <t>コウカテキ</t>
    </rPh>
    <rPh sb="97" eb="100">
      <t>コウリツテキ</t>
    </rPh>
    <rPh sb="101" eb="103">
      <t>スイシン</t>
    </rPh>
    <rPh sb="104" eb="106">
      <t>モクテキ</t>
    </rPh>
    <rPh sb="110" eb="111">
      <t>カク</t>
    </rPh>
    <rPh sb="111" eb="113">
      <t>シュタイ</t>
    </rPh>
    <rPh sb="117" eb="119">
      <t>リュウイキ</t>
    </rPh>
    <rPh sb="120" eb="122">
      <t>カンキョウ</t>
    </rPh>
    <rPh sb="122" eb="124">
      <t>ホゼン</t>
    </rPh>
    <rPh sb="125" eb="127">
      <t>リョウリツ</t>
    </rPh>
    <rPh sb="129" eb="131">
      <t>チイキ</t>
    </rPh>
    <rPh sb="131" eb="134">
      <t>カッセイカ</t>
    </rPh>
    <rPh sb="135" eb="137">
      <t>トリクミ</t>
    </rPh>
    <rPh sb="138" eb="141">
      <t>ジリツテキ</t>
    </rPh>
    <rPh sb="142" eb="144">
      <t>スイシン</t>
    </rPh>
    <rPh sb="150" eb="152">
      <t>ホウサク</t>
    </rPh>
    <rPh sb="156" eb="158">
      <t>ケントウ</t>
    </rPh>
    <rPh sb="160" eb="162">
      <t>コンゴ</t>
    </rPh>
    <rPh sb="163" eb="165">
      <t>カセン</t>
    </rPh>
    <rPh sb="165" eb="167">
      <t>セイビ</t>
    </rPh>
    <rPh sb="167" eb="169">
      <t>ジギョウ</t>
    </rPh>
    <rPh sb="173" eb="175">
      <t>セサク</t>
    </rPh>
    <rPh sb="176" eb="178">
      <t>ハンエイ</t>
    </rPh>
    <rPh sb="189" eb="190">
      <t>ホン</t>
    </rPh>
    <rPh sb="190" eb="192">
      <t>ギョウム</t>
    </rPh>
    <rPh sb="193" eb="195">
      <t>スイコウ</t>
    </rPh>
    <rPh sb="202" eb="204">
      <t>コウド</t>
    </rPh>
    <rPh sb="205" eb="207">
      <t>ギジュツ</t>
    </rPh>
    <rPh sb="208" eb="210">
      <t>ケイケン</t>
    </rPh>
    <rPh sb="211" eb="213">
      <t>ヒツヨウ</t>
    </rPh>
    <rPh sb="221" eb="224">
      <t>ギジュツリョク</t>
    </rPh>
    <rPh sb="225" eb="227">
      <t>ケイケン</t>
    </rPh>
    <rPh sb="228" eb="230">
      <t>ギョウム</t>
    </rPh>
    <rPh sb="231" eb="232">
      <t>ノゾ</t>
    </rPh>
    <rPh sb="233" eb="235">
      <t>タイセイ</t>
    </rPh>
    <rPh sb="238" eb="239">
      <t>フク</t>
    </rPh>
    <rPh sb="241" eb="243">
      <t>ギジュツ</t>
    </rPh>
    <rPh sb="243" eb="245">
      <t>テイアン</t>
    </rPh>
    <rPh sb="246" eb="247">
      <t>モト</t>
    </rPh>
    <rPh sb="249" eb="251">
      <t>カンイ</t>
    </rPh>
    <rPh sb="251" eb="254">
      <t>コウボガタ</t>
    </rPh>
    <rPh sb="260" eb="262">
      <t>ホウシキ</t>
    </rPh>
    <rPh sb="265" eb="267">
      <t>センテイ</t>
    </rPh>
    <rPh sb="268" eb="269">
      <t>オコナ</t>
    </rPh>
    <rPh sb="274" eb="276">
      <t>コウエキ</t>
    </rPh>
    <rPh sb="276" eb="280">
      <t>ザイダンホウジン</t>
    </rPh>
    <rPh sb="280" eb="282">
      <t>ニホン</t>
    </rPh>
    <rPh sb="282" eb="285">
      <t>セイタイケイ</t>
    </rPh>
    <rPh sb="285" eb="287">
      <t>キョウカイ</t>
    </rPh>
    <rPh sb="289" eb="291">
      <t>ギジュツ</t>
    </rPh>
    <rPh sb="291" eb="294">
      <t>テイアンショ</t>
    </rPh>
    <rPh sb="298" eb="300">
      <t>トウガイ</t>
    </rPh>
    <rPh sb="300" eb="302">
      <t>ギョウム</t>
    </rPh>
    <rPh sb="303" eb="305">
      <t>ジッシ</t>
    </rPh>
    <rPh sb="309" eb="311">
      <t>テキセツ</t>
    </rPh>
    <rPh sb="312" eb="313">
      <t>ミト</t>
    </rPh>
    <rPh sb="320" eb="322">
      <t>ジョウキ</t>
    </rPh>
    <rPh sb="322" eb="324">
      <t>ギョウシャ</t>
    </rPh>
    <rPh sb="325" eb="327">
      <t>ケイヤク</t>
    </rPh>
    <rPh sb="328" eb="329">
      <t>オコナ</t>
    </rPh>
    <phoneticPr fontId="6"/>
  </si>
  <si>
    <t>大阪湾港湾の港湾機能検討業務
－
H30.6.14～H31.3.15
建設コンサルタント等</t>
    <rPh sb="0" eb="3">
      <t>オオサカワン</t>
    </rPh>
    <rPh sb="3" eb="5">
      <t>コウワン</t>
    </rPh>
    <rPh sb="6" eb="8">
      <t>コウワン</t>
    </rPh>
    <rPh sb="8" eb="10">
      <t>キノウ</t>
    </rPh>
    <rPh sb="10" eb="12">
      <t>ケントウ</t>
    </rPh>
    <rPh sb="12" eb="14">
      <t>ギョウム</t>
    </rPh>
    <rPh sb="35" eb="37">
      <t>ケンセツ</t>
    </rPh>
    <rPh sb="44" eb="45">
      <t>トウ</t>
    </rPh>
    <phoneticPr fontId="3"/>
  </si>
  <si>
    <t>支出負担行為担当官
近畿地方整備局副局長
長田　信
兵庫県神戸市中央区海岸通29</t>
  </si>
  <si>
    <t>下水道関連技術に関する情報収集及び資料作成業務
随意
H30.6.19～H31.2.28
土木関係建設コンサルタント業務</t>
    <rPh sb="24" eb="26">
      <t>ズイイ</t>
    </rPh>
    <rPh sb="45" eb="47">
      <t>ドボク</t>
    </rPh>
    <rPh sb="47" eb="49">
      <t>カンケイ</t>
    </rPh>
    <rPh sb="49" eb="51">
      <t>ケンセツ</t>
    </rPh>
    <rPh sb="58" eb="60">
      <t>ギョウム</t>
    </rPh>
    <phoneticPr fontId="3"/>
  </si>
  <si>
    <t>支出負担行為担当官
国土技術政策総合研究所長
藤田　光一
茨城県つくば市旭１</t>
  </si>
  <si>
    <t xml:space="preserve">(公財)日本下水道新技術機構
東京都新宿区水道町3-1水道町ビル </t>
    <rPh sb="1" eb="3">
      <t>コウザイ</t>
    </rPh>
    <phoneticPr fontId="3"/>
  </si>
  <si>
    <t>本業務の実施に当たっては、開発が求められる技術の要求性能と要求性能毎の全国的な需要量を調査及び推測できる能力等が必要であり、これらが業務の成果に密接に関係することから、簡易公募型（拡大型）プロポーザル方式により公募を行った。
その結果、入札説明書を交付した６者のうち２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
以上の理由から上記相手方を選定し、会計法第２９条の３第４項及び予算決算及び会計令第１０２条の４第３号の規定により、随意契約するものである。</t>
  </si>
  <si>
    <t>東京港臨港道路(南北線)船舶航行安全対策検討業務
－
H30.6.22～H31.3.15
建設コンサルタント等</t>
  </si>
  <si>
    <t>分任支出負担行為担当官
関東地方整備局東京港湾事務所長　
辻　誠治
東京都江東区新木場1-6-25</t>
    <rPh sb="12" eb="14">
      <t>カントウ</t>
    </rPh>
    <rPh sb="14" eb="16">
      <t>チホウ</t>
    </rPh>
    <rPh sb="16" eb="19">
      <t>セイビキョク</t>
    </rPh>
    <rPh sb="19" eb="21">
      <t>トウキョウ</t>
    </rPh>
    <rPh sb="34" eb="37">
      <t>トウキョウト</t>
    </rPh>
    <rPh sb="37" eb="40">
      <t>コウトウク</t>
    </rPh>
    <rPh sb="40" eb="43">
      <t>シンキバ</t>
    </rPh>
    <phoneticPr fontId="3"/>
  </si>
  <si>
    <t>平成30年度　みなとカメラ設計業務
－
H30.6.26～H31.2.28
建設コンサルタント等</t>
    <rPh sb="13" eb="15">
      <t>セッケイ</t>
    </rPh>
    <rPh sb="15" eb="17">
      <t>ギョウム</t>
    </rPh>
    <phoneticPr fontId="3"/>
  </si>
  <si>
    <t>支出負担行為担当官
中部地方整備局副局長
元野　一生
愛知県名古屋市中区丸の内2-1-36</t>
    <rPh sb="21" eb="23">
      <t>モトノ</t>
    </rPh>
    <rPh sb="24" eb="26">
      <t>イチオ</t>
    </rPh>
    <phoneticPr fontId="3"/>
  </si>
  <si>
    <t>平成30年度　伊勢湾BCPの行動計画向上検討業務
－
H30.6.26～H31.3.8
建設コンサルタント等</t>
    <rPh sb="14" eb="16">
      <t>コウドウ</t>
    </rPh>
    <rPh sb="16" eb="18">
      <t>ケイカク</t>
    </rPh>
    <rPh sb="18" eb="20">
      <t>コウジョウ</t>
    </rPh>
    <rPh sb="20" eb="22">
      <t>ケントウ</t>
    </rPh>
    <rPh sb="22" eb="24">
      <t>ギョウム</t>
    </rPh>
    <phoneticPr fontId="3"/>
  </si>
  <si>
    <t xml:space="preserve">(公社)日本港湾協会
東京都港区赤坂3-3-5  </t>
  </si>
  <si>
    <t>平成３０年度鬼怒川事業監理等検討業務
下館河川事務所管内
H30.6.28～H31.3.23
土木関係建設コンサルタント業務</t>
    <rPh sb="0" eb="2">
      <t>ヘイセイ</t>
    </rPh>
    <rPh sb="4" eb="6">
      <t>ネンド</t>
    </rPh>
    <rPh sb="19" eb="21">
      <t>シモダテ</t>
    </rPh>
    <rPh sb="21" eb="23">
      <t>カセン</t>
    </rPh>
    <rPh sb="23" eb="26">
      <t>ジムショ</t>
    </rPh>
    <rPh sb="26" eb="28">
      <t>カンナイ</t>
    </rPh>
    <rPh sb="47" eb="49">
      <t>ドボク</t>
    </rPh>
    <rPh sb="49" eb="51">
      <t>カンケイ</t>
    </rPh>
    <rPh sb="51" eb="53">
      <t>ケンセツ</t>
    </rPh>
    <rPh sb="60" eb="62">
      <t>ギョウム</t>
    </rPh>
    <phoneticPr fontId="3"/>
  </si>
  <si>
    <t>分任支出負担行為担当官
関東地方整備局下館河川事務所長
青山　貞雄
茨城県筑西市二木成1753　</t>
    <rPh sb="19" eb="21">
      <t>シモダテ</t>
    </rPh>
    <rPh sb="28" eb="30">
      <t>アオヤマ</t>
    </rPh>
    <rPh sb="31" eb="33">
      <t>サダオ</t>
    </rPh>
    <rPh sb="34" eb="37">
      <t>イバラキケン</t>
    </rPh>
    <rPh sb="37" eb="40">
      <t>チクセイシ</t>
    </rPh>
    <rPh sb="40" eb="42">
      <t>ニキ</t>
    </rPh>
    <rPh sb="42" eb="43">
      <t>ナリ</t>
    </rPh>
    <phoneticPr fontId="6"/>
  </si>
  <si>
    <t>（公財）河川財団
東京都中央区日本橋小伝馬町11-9</t>
    <rPh sb="9" eb="12">
      <t>トウキョウト</t>
    </rPh>
    <rPh sb="12" eb="15">
      <t>チュウオウク</t>
    </rPh>
    <rPh sb="15" eb="18">
      <t>ニホンバシ</t>
    </rPh>
    <rPh sb="18" eb="19">
      <t>コ</t>
    </rPh>
    <rPh sb="19" eb="20">
      <t>デン</t>
    </rPh>
    <rPh sb="20" eb="22">
      <t>バチョウ</t>
    </rPh>
    <phoneticPr fontId="3"/>
  </si>
  <si>
    <t>会計法第２９条の３第４項
予決令第１０２条の４第３号
　本業務は、鬼怒川緊急対策プロジェクトの施設整備を円滑に実施するための事業執行管理手法について検討を行うとともに、鬼怒川の改修を段階的に進めていくための整備に関する検討を行うものであす。
　本業務を遂行するためには、高度な技術や経験を必要とすることから、業務経験、知識、専門技術力などを含めた技術提案を求め、簡易公募型プロポーザル方式により選定を行った。
　公益財団法人河川財団は、技術提案書において総合的に最も優れた提案を行った業者であり、当該業務を実施するのに適切と認められたため、上記業者と契約を行うものである。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6">
      <t>キヌガワ</t>
    </rPh>
    <rPh sb="36" eb="38">
      <t>キンキュウ</t>
    </rPh>
    <rPh sb="38" eb="40">
      <t>タイサク</t>
    </rPh>
    <rPh sb="47" eb="49">
      <t>シセツ</t>
    </rPh>
    <rPh sb="49" eb="51">
      <t>セイビ</t>
    </rPh>
    <rPh sb="52" eb="54">
      <t>エンカツ</t>
    </rPh>
    <rPh sb="55" eb="57">
      <t>ジッシ</t>
    </rPh>
    <rPh sb="62" eb="64">
      <t>ジギョウ</t>
    </rPh>
    <rPh sb="64" eb="66">
      <t>シッコウ</t>
    </rPh>
    <rPh sb="66" eb="68">
      <t>カンリ</t>
    </rPh>
    <rPh sb="68" eb="70">
      <t>シュホウ</t>
    </rPh>
    <rPh sb="74" eb="76">
      <t>ケントウ</t>
    </rPh>
    <rPh sb="77" eb="78">
      <t>オコナ</t>
    </rPh>
    <rPh sb="84" eb="87">
      <t>キヌガワ</t>
    </rPh>
    <rPh sb="88" eb="90">
      <t>カイシュウ</t>
    </rPh>
    <rPh sb="91" eb="94">
      <t>ダンカイテキ</t>
    </rPh>
    <rPh sb="95" eb="96">
      <t>スス</t>
    </rPh>
    <rPh sb="103" eb="105">
      <t>セイビ</t>
    </rPh>
    <rPh sb="106" eb="107">
      <t>カン</t>
    </rPh>
    <rPh sb="109" eb="111">
      <t>ケントウ</t>
    </rPh>
    <rPh sb="112" eb="113">
      <t>オコナ</t>
    </rPh>
    <rPh sb="122" eb="123">
      <t>ホン</t>
    </rPh>
    <rPh sb="123" eb="125">
      <t>ギョウム</t>
    </rPh>
    <rPh sb="126" eb="128">
      <t>スイコウ</t>
    </rPh>
    <rPh sb="135" eb="137">
      <t>コウド</t>
    </rPh>
    <rPh sb="138" eb="140">
      <t>ギジュツ</t>
    </rPh>
    <rPh sb="141" eb="143">
      <t>ケイケン</t>
    </rPh>
    <rPh sb="144" eb="146">
      <t>ヒツヨウ</t>
    </rPh>
    <rPh sb="154" eb="156">
      <t>ギョウム</t>
    </rPh>
    <rPh sb="156" eb="158">
      <t>ケイケン</t>
    </rPh>
    <rPh sb="159" eb="161">
      <t>チシキ</t>
    </rPh>
    <rPh sb="162" eb="164">
      <t>センモン</t>
    </rPh>
    <rPh sb="164" eb="167">
      <t>ギジュツリョク</t>
    </rPh>
    <rPh sb="170" eb="171">
      <t>フク</t>
    </rPh>
    <rPh sb="173" eb="175">
      <t>ギジュツ</t>
    </rPh>
    <rPh sb="175" eb="177">
      <t>テイアン</t>
    </rPh>
    <rPh sb="178" eb="179">
      <t>モト</t>
    </rPh>
    <rPh sb="181" eb="183">
      <t>カンイ</t>
    </rPh>
    <rPh sb="183" eb="186">
      <t>コウボガタ</t>
    </rPh>
    <rPh sb="192" eb="194">
      <t>ホウシキ</t>
    </rPh>
    <rPh sb="197" eb="199">
      <t>センテイ</t>
    </rPh>
    <rPh sb="200" eb="201">
      <t>オコナ</t>
    </rPh>
    <rPh sb="206" eb="208">
      <t>コウエキ</t>
    </rPh>
    <rPh sb="208" eb="212">
      <t>ザイダンホウジン</t>
    </rPh>
    <rPh sb="212" eb="214">
      <t>カセン</t>
    </rPh>
    <rPh sb="214" eb="216">
      <t>ザイダン</t>
    </rPh>
    <rPh sb="218" eb="220">
      <t>ギジュツ</t>
    </rPh>
    <rPh sb="220" eb="223">
      <t>テイアンショ</t>
    </rPh>
    <rPh sb="227" eb="230">
      <t>ソウゴウテキ</t>
    </rPh>
    <rPh sb="231" eb="232">
      <t>モット</t>
    </rPh>
    <rPh sb="233" eb="234">
      <t>スグ</t>
    </rPh>
    <rPh sb="236" eb="238">
      <t>テイアン</t>
    </rPh>
    <rPh sb="239" eb="240">
      <t>オコナ</t>
    </rPh>
    <rPh sb="242" eb="244">
      <t>ギョウシャ</t>
    </rPh>
    <rPh sb="248" eb="250">
      <t>トウガイ</t>
    </rPh>
    <rPh sb="250" eb="252">
      <t>ギョウム</t>
    </rPh>
    <rPh sb="253" eb="255">
      <t>ジッシ</t>
    </rPh>
    <rPh sb="259" eb="261">
      <t>テキセツ</t>
    </rPh>
    <rPh sb="262" eb="263">
      <t>ミト</t>
    </rPh>
    <rPh sb="270" eb="272">
      <t>ジョウキ</t>
    </rPh>
    <rPh sb="272" eb="274">
      <t>ギョウシャ</t>
    </rPh>
    <rPh sb="275" eb="277">
      <t>ケイヤク</t>
    </rPh>
    <rPh sb="278" eb="279">
      <t>オコナオヨキャッカンセイカクホカンイコウボガタホウシキセンテイオコナコウエキザイダンホウジンニホンセイタイケイキョウカイギジュツテイアンショトウガイギョウムジッシテキセツミトジョウキギョウシャケイヤクオコナ</t>
    </rPh>
    <phoneticPr fontId="6"/>
  </si>
  <si>
    <t>秋田港みなとカメラ検討業務
－
H30.6.28～H30.12.14
建設コンサルタント等</t>
    <rPh sb="0" eb="3">
      <t>アキタコウ</t>
    </rPh>
    <rPh sb="9" eb="11">
      <t>ケントウ</t>
    </rPh>
    <rPh sb="11" eb="13">
      <t>ギョウム</t>
    </rPh>
    <rPh sb="35" eb="37">
      <t>ケンセツ</t>
    </rPh>
    <rPh sb="44" eb="45">
      <t>トウ</t>
    </rPh>
    <phoneticPr fontId="3"/>
  </si>
  <si>
    <t>分任支出負担行為担当官
東北地方整備局秋田港湾事務所長
松渕　知
秋田県秋田市土崎港西1-1-49</t>
    <rPh sb="0" eb="2">
      <t>ブンニン</t>
    </rPh>
    <rPh sb="2" eb="4">
      <t>シシュツ</t>
    </rPh>
    <rPh sb="4" eb="6">
      <t>フタン</t>
    </rPh>
    <rPh sb="6" eb="8">
      <t>コウイ</t>
    </rPh>
    <rPh sb="8" eb="11">
      <t>タントウカン</t>
    </rPh>
    <rPh sb="12" eb="14">
      <t>トウホク</t>
    </rPh>
    <rPh sb="14" eb="16">
      <t>チホウ</t>
    </rPh>
    <rPh sb="16" eb="19">
      <t>セイビキョク</t>
    </rPh>
    <rPh sb="19" eb="21">
      <t>アキタ</t>
    </rPh>
    <rPh sb="21" eb="23">
      <t>コウワン</t>
    </rPh>
    <rPh sb="23" eb="25">
      <t>ジム</t>
    </rPh>
    <rPh sb="25" eb="27">
      <t>ショチョウ</t>
    </rPh>
    <rPh sb="28" eb="30">
      <t>マツブチ</t>
    </rPh>
    <rPh sb="31" eb="32">
      <t>シ</t>
    </rPh>
    <rPh sb="33" eb="36">
      <t>アキタケン</t>
    </rPh>
    <rPh sb="36" eb="39">
      <t>アキタシ</t>
    </rPh>
    <rPh sb="39" eb="41">
      <t>ツチザキ</t>
    </rPh>
    <rPh sb="41" eb="42">
      <t>ミナト</t>
    </rPh>
    <rPh sb="42" eb="43">
      <t>ニシ</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</si>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</sst>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
    <numFmt numFmtId="178" formatCode="[$-411]ge\.m\.d;@"/>
    <numFmt numFmtId="179" formatCode="0&quot;者&quot;"/>
  </numFmts>
  <fonts count="13"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font>
    <font>
      <sz val="11"/>
      <name val="ＭＳ Ｐゴシック"/>
      <family val="2"/>
      <charset val="128"/>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0" fillId="0" borderId="0" xfId="0" applyBorder="1">
      <alignment vertical="center"/>
    </xf>
    <xf numFmtId="176" fontId="0" fillId="0" borderId="0" xfId="0" applyNumberFormat="1">
      <alignment vertical="center"/>
    </xf>
    <xf numFmtId="0" fontId="0" fillId="0" borderId="0" xfId="0" applyAlignment="1">
      <alignment horizontal="left" vertical="center"/>
    </xf>
    <xf numFmtId="177" fontId="0" fillId="0" borderId="0" xfId="0" applyNumberFormat="1">
      <alignment vertical="center"/>
    </xf>
    <xf numFmtId="0" fontId="6" fillId="0" borderId="0" xfId="0" applyFont="1" applyFill="1">
      <alignment vertical="center"/>
    </xf>
    <xf numFmtId="0" fontId="5" fillId="0" borderId="9" xfId="0" applyFont="1" applyFill="1" applyBorder="1" applyAlignment="1">
      <alignment vertical="center" wrapText="1"/>
    </xf>
    <xf numFmtId="0" fontId="2" fillId="0" borderId="0" xfId="0" applyFont="1" applyBorder="1">
      <alignment vertical="center"/>
    </xf>
    <xf numFmtId="0" fontId="6" fillId="0" borderId="11" xfId="0" applyFont="1" applyFill="1" applyBorder="1" applyAlignment="1" applyProtection="1">
      <alignment horizontal="left" vertical="center" wrapText="1" shrinkToFit="1"/>
      <protection locked="0"/>
    </xf>
    <xf numFmtId="14" fontId="6" fillId="2" borderId="12" xfId="0" applyNumberFormat="1" applyFont="1" applyFill="1" applyBorder="1" applyAlignment="1" applyProtection="1">
      <alignment horizontal="left" vertical="center" wrapText="1"/>
      <protection locked="0"/>
    </xf>
    <xf numFmtId="178" fontId="6" fillId="0" borderId="12" xfId="0" applyNumberFormat="1" applyFont="1" applyBorder="1" applyAlignment="1" applyProtection="1">
      <alignment horizontal="center" vertical="center"/>
      <protection locked="0"/>
    </xf>
    <xf numFmtId="0" fontId="6" fillId="0" borderId="12" xfId="0" applyFont="1" applyBorder="1" applyAlignment="1" applyProtection="1">
      <alignment horizontal="left" vertical="center" wrapText="1"/>
      <protection locked="0"/>
    </xf>
    <xf numFmtId="176" fontId="6" fillId="0" borderId="12" xfId="0" applyNumberFormat="1" applyFont="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38" fontId="8" fillId="0" borderId="12" xfId="1" applyFont="1" applyBorder="1" applyAlignment="1" applyProtection="1">
      <alignment horizontal="right" vertical="center" shrinkToFit="1"/>
      <protection locked="0"/>
    </xf>
    <xf numFmtId="10" fontId="8" fillId="0" borderId="12" xfId="2"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179" fontId="6" fillId="0" borderId="12"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8" fillId="0" borderId="0" xfId="0" applyFont="1">
      <alignment vertical="center"/>
    </xf>
    <xf numFmtId="0" fontId="9" fillId="0" borderId="11" xfId="0"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178" fontId="7" fillId="0" borderId="12" xfId="0" applyNumberFormat="1" applyFont="1" applyBorder="1" applyAlignment="1" applyProtection="1">
      <alignment horizontal="center" vertical="center" wrapText="1"/>
      <protection locked="0"/>
    </xf>
    <xf numFmtId="176" fontId="6" fillId="2" borderId="12" xfId="0" applyNumberFormat="1" applyFont="1" applyFill="1" applyBorder="1" applyAlignment="1" applyProtection="1">
      <alignment horizontal="center" vertical="center" wrapText="1"/>
      <protection locked="0"/>
    </xf>
    <xf numFmtId="0" fontId="10" fillId="0" borderId="12" xfId="0" applyFont="1" applyBorder="1" applyAlignment="1" applyProtection="1">
      <alignment horizontal="left" vertical="center" wrapText="1"/>
      <protection locked="0"/>
    </xf>
    <xf numFmtId="38" fontId="7" fillId="0" borderId="12" xfId="1" applyFont="1" applyBorder="1" applyAlignment="1" applyProtection="1">
      <alignment horizontal="right" vertical="center" shrinkToFit="1"/>
      <protection locked="0"/>
    </xf>
    <xf numFmtId="0" fontId="11" fillId="0" borderId="11" xfId="0" applyFont="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1" xfId="0" applyFont="1" applyBorder="1" applyAlignment="1" applyProtection="1">
      <alignment horizontal="left" vertical="center" wrapText="1"/>
      <protection locked="0"/>
    </xf>
    <xf numFmtId="176" fontId="6" fillId="0" borderId="12" xfId="0" applyNumberFormat="1" applyFont="1" applyFill="1" applyBorder="1" applyAlignment="1" applyProtection="1">
      <alignment horizontal="center" vertical="center" wrapText="1"/>
      <protection locked="0"/>
    </xf>
    <xf numFmtId="0" fontId="0" fillId="0" borderId="14" xfId="0" applyBorder="1">
      <alignment vertical="center"/>
    </xf>
    <xf numFmtId="0" fontId="0" fillId="0" borderId="9" xfId="0" applyBorder="1">
      <alignment vertical="center"/>
    </xf>
    <xf numFmtId="176" fontId="0" fillId="0" borderId="9" xfId="0" applyNumberFormat="1" applyBorder="1">
      <alignment vertical="center"/>
    </xf>
    <xf numFmtId="0" fontId="0" fillId="0" borderId="9" xfId="0" applyBorder="1" applyAlignment="1">
      <alignment horizontal="left" vertical="center"/>
    </xf>
    <xf numFmtId="177" fontId="0" fillId="0" borderId="9" xfId="0" applyNumberFormat="1" applyBorder="1">
      <alignment vertical="center"/>
    </xf>
    <xf numFmtId="0" fontId="0" fillId="0" borderId="15" xfId="0" applyBorder="1">
      <alignment vertical="center"/>
    </xf>
    <xf numFmtId="0" fontId="12" fillId="0" borderId="0" xfId="0" applyFont="1" applyBorder="1">
      <alignment vertical="center"/>
    </xf>
    <xf numFmtId="176" fontId="0" fillId="0" borderId="0" xfId="0" applyNumberFormat="1" applyBorder="1">
      <alignment vertical="center"/>
    </xf>
    <xf numFmtId="0" fontId="0" fillId="0" borderId="0" xfId="0" applyBorder="1" applyAlignment="1">
      <alignment horizontal="left" vertical="center"/>
    </xf>
    <xf numFmtId="177" fontId="0" fillId="0" borderId="0" xfId="0" applyNumberFormat="1" applyBorder="1">
      <alignment vertical="center"/>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0</xdr:row>
      <xdr:rowOff>68676</xdr:rowOff>
    </xdr:from>
    <xdr:ext cx="800732" cy="275717"/>
    <xdr:sp macro="" textlink="">
      <xdr:nvSpPr>
        <xdr:cNvPr id="2" name="テキスト ボックス 1"/>
        <xdr:cNvSpPr txBox="1"/>
      </xdr:nvSpPr>
      <xdr:spPr>
        <a:xfrm>
          <a:off x="13640747" y="6867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view="pageBreakPreview" zoomScale="80" zoomScaleNormal="100" zoomScaleSheetLayoutView="80" workbookViewId="0">
      <selection activeCell="F2" sqref="F2"/>
    </sheetView>
  </sheetViews>
  <sheetFormatPr defaultRowHeight="13.5" x14ac:dyDescent="0.15"/>
  <cols>
    <col min="1" max="1" width="9" style="1"/>
    <col min="2" max="3" width="14" customWidth="1"/>
    <col min="4" max="4" width="13.125" bestFit="1" customWidth="1"/>
    <col min="5" max="5" width="14" customWidth="1"/>
    <col min="6" max="6" width="15.25" style="2" customWidth="1"/>
    <col min="7" max="7" width="28.875" style="3" customWidth="1"/>
    <col min="8" max="9" width="10.25" bestFit="1" customWidth="1"/>
    <col min="10" max="10" width="7.5" style="4" customWidth="1"/>
    <col min="11" max="11" width="10.875" customWidth="1"/>
    <col min="12" max="14" width="11.625" customWidth="1"/>
    <col min="15" max="15" width="8.875" customWidth="1"/>
  </cols>
  <sheetData>
    <row r="1" spans="1:16" ht="32.1" customHeight="1" x14ac:dyDescent="0.15">
      <c r="B1" s="51" t="s">
        <v>0</v>
      </c>
      <c r="C1" s="52"/>
      <c r="D1" s="52"/>
      <c r="E1" s="52"/>
      <c r="F1" s="52"/>
      <c r="G1" s="52"/>
      <c r="H1" s="52"/>
      <c r="I1" s="52"/>
      <c r="J1" s="52"/>
      <c r="K1" s="52"/>
      <c r="L1" s="52"/>
      <c r="M1" s="52"/>
      <c r="N1" s="52"/>
      <c r="O1" s="52"/>
    </row>
    <row r="2" spans="1:16" ht="14.25" thickBot="1" x14ac:dyDescent="0.2"/>
    <row r="3" spans="1:16" ht="68.099999999999994" customHeight="1" x14ac:dyDescent="0.15">
      <c r="B3" s="53" t="s">
        <v>1</v>
      </c>
      <c r="C3" s="44" t="s">
        <v>2</v>
      </c>
      <c r="D3" s="44" t="s">
        <v>3</v>
      </c>
      <c r="E3" s="44" t="s">
        <v>4</v>
      </c>
      <c r="F3" s="55" t="s">
        <v>5</v>
      </c>
      <c r="G3" s="57" t="s">
        <v>6</v>
      </c>
      <c r="H3" s="44" t="s">
        <v>7</v>
      </c>
      <c r="I3" s="44" t="s">
        <v>8</v>
      </c>
      <c r="J3" s="59" t="s">
        <v>9</v>
      </c>
      <c r="K3" s="44" t="s">
        <v>10</v>
      </c>
      <c r="L3" s="46" t="s">
        <v>11</v>
      </c>
      <c r="M3" s="47"/>
      <c r="N3" s="48"/>
      <c r="O3" s="49" t="s">
        <v>12</v>
      </c>
      <c r="P3" s="5"/>
    </row>
    <row r="4" spans="1:16" ht="29.45" customHeight="1" thickBot="1" x14ac:dyDescent="0.2">
      <c r="B4" s="54"/>
      <c r="C4" s="45"/>
      <c r="D4" s="45"/>
      <c r="E4" s="45"/>
      <c r="F4" s="56"/>
      <c r="G4" s="58"/>
      <c r="H4" s="45"/>
      <c r="I4" s="45"/>
      <c r="J4" s="60"/>
      <c r="K4" s="45"/>
      <c r="L4" s="6" t="s">
        <v>13</v>
      </c>
      <c r="M4" s="6" t="s">
        <v>14</v>
      </c>
      <c r="N4" s="6" t="s">
        <v>15</v>
      </c>
      <c r="O4" s="50"/>
      <c r="P4" s="5"/>
    </row>
    <row r="5" spans="1:16" s="20" customFormat="1" ht="314.25" customHeight="1" x14ac:dyDescent="0.15">
      <c r="A5" s="7"/>
      <c r="B5" s="8" t="s">
        <v>16</v>
      </c>
      <c r="C5" s="9" t="s">
        <v>17</v>
      </c>
      <c r="D5" s="10">
        <v>43192</v>
      </c>
      <c r="E5" s="11" t="s">
        <v>18</v>
      </c>
      <c r="F5" s="12">
        <v>9010005000135</v>
      </c>
      <c r="G5" s="13" t="s">
        <v>19</v>
      </c>
      <c r="H5" s="14">
        <v>22021200</v>
      </c>
      <c r="I5" s="14">
        <v>21924000</v>
      </c>
      <c r="J5" s="15">
        <f t="shared" ref="J5:J11" si="0">I5/H5</f>
        <v>0.99558607160372736</v>
      </c>
      <c r="K5" s="16" t="s">
        <v>20</v>
      </c>
      <c r="L5" s="17" t="s">
        <v>21</v>
      </c>
      <c r="M5" s="17" t="s">
        <v>22</v>
      </c>
      <c r="N5" s="18" t="s">
        <v>23</v>
      </c>
      <c r="O5" s="19"/>
    </row>
    <row r="6" spans="1:16" s="20" customFormat="1" ht="377.25" customHeight="1" x14ac:dyDescent="0.15">
      <c r="A6" s="7"/>
      <c r="B6" s="21" t="s">
        <v>24</v>
      </c>
      <c r="C6" s="22" t="s">
        <v>25</v>
      </c>
      <c r="D6" s="23">
        <v>43195</v>
      </c>
      <c r="E6" s="13" t="s">
        <v>26</v>
      </c>
      <c r="F6" s="24">
        <v>9010005000135</v>
      </c>
      <c r="G6" s="25" t="s">
        <v>27</v>
      </c>
      <c r="H6" s="26">
        <v>15292800</v>
      </c>
      <c r="I6" s="26">
        <v>14968800</v>
      </c>
      <c r="J6" s="15">
        <f t="shared" si="0"/>
        <v>0.97881355932203384</v>
      </c>
      <c r="K6" s="16" t="s">
        <v>20</v>
      </c>
      <c r="L6" s="17" t="s">
        <v>21</v>
      </c>
      <c r="M6" s="17" t="s">
        <v>22</v>
      </c>
      <c r="N6" s="18">
        <v>2</v>
      </c>
      <c r="O6" s="19"/>
    </row>
    <row r="7" spans="1:16" s="20" customFormat="1" ht="126.75" customHeight="1" x14ac:dyDescent="0.15">
      <c r="A7" s="7"/>
      <c r="B7" s="27" t="s">
        <v>28</v>
      </c>
      <c r="C7" s="13" t="s">
        <v>29</v>
      </c>
      <c r="D7" s="23">
        <v>43196</v>
      </c>
      <c r="E7" s="13" t="s">
        <v>30</v>
      </c>
      <c r="F7" s="24">
        <v>7010405000967</v>
      </c>
      <c r="G7" s="13" t="s">
        <v>31</v>
      </c>
      <c r="H7" s="26">
        <v>30971278</v>
      </c>
      <c r="I7" s="26">
        <v>30564000</v>
      </c>
      <c r="J7" s="15">
        <f t="shared" si="0"/>
        <v>0.98684981614255629</v>
      </c>
      <c r="K7" s="16" t="s">
        <v>32</v>
      </c>
      <c r="L7" s="17" t="s">
        <v>33</v>
      </c>
      <c r="M7" s="17" t="s">
        <v>22</v>
      </c>
      <c r="N7" s="18">
        <v>1</v>
      </c>
      <c r="O7" s="19"/>
    </row>
    <row r="8" spans="1:16" s="20" customFormat="1" ht="126.75" customHeight="1" x14ac:dyDescent="0.15">
      <c r="A8" s="7"/>
      <c r="B8" s="28" t="s">
        <v>34</v>
      </c>
      <c r="C8" s="13" t="s">
        <v>29</v>
      </c>
      <c r="D8" s="23">
        <v>43196</v>
      </c>
      <c r="E8" s="13" t="s">
        <v>35</v>
      </c>
      <c r="F8" s="12">
        <v>5290805003008</v>
      </c>
      <c r="G8" s="13" t="s">
        <v>31</v>
      </c>
      <c r="H8" s="26">
        <v>12398862</v>
      </c>
      <c r="I8" s="26">
        <v>12096000</v>
      </c>
      <c r="J8" s="15">
        <f t="shared" si="0"/>
        <v>0.97557340343008903</v>
      </c>
      <c r="K8" s="16" t="s">
        <v>32</v>
      </c>
      <c r="L8" s="17" t="s">
        <v>33</v>
      </c>
      <c r="M8" s="17" t="s">
        <v>22</v>
      </c>
      <c r="N8" s="18">
        <v>1</v>
      </c>
      <c r="O8" s="19"/>
    </row>
    <row r="9" spans="1:16" s="20" customFormat="1" ht="408.75" customHeight="1" x14ac:dyDescent="0.15">
      <c r="A9" s="7"/>
      <c r="B9" s="8" t="s">
        <v>36</v>
      </c>
      <c r="C9" s="29" t="s">
        <v>37</v>
      </c>
      <c r="D9" s="10">
        <v>43199</v>
      </c>
      <c r="E9" s="11" t="s">
        <v>18</v>
      </c>
      <c r="F9" s="12">
        <v>9010005000135</v>
      </c>
      <c r="G9" s="13" t="s">
        <v>38</v>
      </c>
      <c r="H9" s="14">
        <v>79164000</v>
      </c>
      <c r="I9" s="14">
        <v>79164000</v>
      </c>
      <c r="J9" s="15">
        <f t="shared" si="0"/>
        <v>1</v>
      </c>
      <c r="K9" s="16" t="s">
        <v>20</v>
      </c>
      <c r="L9" s="17" t="s">
        <v>21</v>
      </c>
      <c r="M9" s="17" t="s">
        <v>22</v>
      </c>
      <c r="N9" s="18" t="s">
        <v>39</v>
      </c>
      <c r="O9" s="19"/>
    </row>
    <row r="10" spans="1:16" s="20" customFormat="1" ht="409.5" customHeight="1" x14ac:dyDescent="0.15">
      <c r="A10" s="7"/>
      <c r="B10" s="8" t="s">
        <v>40</v>
      </c>
      <c r="C10" s="29" t="s">
        <v>41</v>
      </c>
      <c r="D10" s="10">
        <v>43200</v>
      </c>
      <c r="E10" s="11" t="s">
        <v>42</v>
      </c>
      <c r="F10" s="12">
        <v>1010005018655</v>
      </c>
      <c r="G10" s="25" t="s">
        <v>43</v>
      </c>
      <c r="H10" s="14">
        <v>41331600</v>
      </c>
      <c r="I10" s="14">
        <v>41256000</v>
      </c>
      <c r="J10" s="15">
        <f t="shared" si="0"/>
        <v>0.99817089103736611</v>
      </c>
      <c r="K10" s="16" t="s">
        <v>20</v>
      </c>
      <c r="L10" s="17" t="s">
        <v>21</v>
      </c>
      <c r="M10" s="17" t="s">
        <v>22</v>
      </c>
      <c r="N10" s="18" t="s">
        <v>39</v>
      </c>
      <c r="O10" s="19"/>
    </row>
    <row r="11" spans="1:16" s="20" customFormat="1" ht="406.5" customHeight="1" x14ac:dyDescent="0.15">
      <c r="A11" s="7"/>
      <c r="B11" s="8" t="s">
        <v>44</v>
      </c>
      <c r="C11" s="29" t="s">
        <v>37</v>
      </c>
      <c r="D11" s="10">
        <v>43201</v>
      </c>
      <c r="E11" s="11" t="s">
        <v>18</v>
      </c>
      <c r="F11" s="12">
        <v>9010005000135</v>
      </c>
      <c r="G11" s="13" t="s">
        <v>45</v>
      </c>
      <c r="H11" s="14">
        <v>50576400</v>
      </c>
      <c r="I11" s="14">
        <v>50576400</v>
      </c>
      <c r="J11" s="15">
        <f t="shared" si="0"/>
        <v>1</v>
      </c>
      <c r="K11" s="16" t="s">
        <v>20</v>
      </c>
      <c r="L11" s="17" t="s">
        <v>21</v>
      </c>
      <c r="M11" s="17" t="s">
        <v>22</v>
      </c>
      <c r="N11" s="18" t="s">
        <v>23</v>
      </c>
      <c r="O11" s="19"/>
    </row>
    <row r="12" spans="1:16" s="20" customFormat="1" ht="192.75" customHeight="1" x14ac:dyDescent="0.15">
      <c r="A12" s="7"/>
      <c r="B12" s="30" t="s">
        <v>46</v>
      </c>
      <c r="C12" s="31" t="s">
        <v>47</v>
      </c>
      <c r="D12" s="23">
        <v>43217</v>
      </c>
      <c r="E12" s="13" t="s">
        <v>48</v>
      </c>
      <c r="F12" s="24">
        <v>5011005003759</v>
      </c>
      <c r="G12" s="13" t="s">
        <v>49</v>
      </c>
      <c r="H12" s="26">
        <v>152841600</v>
      </c>
      <c r="I12" s="26">
        <v>152841600</v>
      </c>
      <c r="J12" s="15">
        <v>1</v>
      </c>
      <c r="K12" s="16" t="s">
        <v>20</v>
      </c>
      <c r="L12" s="17" t="s">
        <v>21</v>
      </c>
      <c r="M12" s="17" t="s">
        <v>22</v>
      </c>
      <c r="N12" s="18" t="s">
        <v>39</v>
      </c>
      <c r="O12" s="19"/>
    </row>
    <row r="13" spans="1:16" s="20" customFormat="1" ht="129.75" customHeight="1" x14ac:dyDescent="0.15">
      <c r="A13" s="7"/>
      <c r="B13" s="32" t="s">
        <v>50</v>
      </c>
      <c r="C13" s="13" t="s">
        <v>51</v>
      </c>
      <c r="D13" s="23">
        <v>43227</v>
      </c>
      <c r="E13" s="13" t="s">
        <v>30</v>
      </c>
      <c r="F13" s="24">
        <v>7010405000967</v>
      </c>
      <c r="G13" s="13" t="s">
        <v>31</v>
      </c>
      <c r="H13" s="26">
        <v>15082908</v>
      </c>
      <c r="I13" s="26">
        <v>14904000</v>
      </c>
      <c r="J13" s="15">
        <f t="shared" ref="J13:J20" si="1">I13/H13</f>
        <v>0.98813836164750191</v>
      </c>
      <c r="K13" s="16" t="s">
        <v>32</v>
      </c>
      <c r="L13" s="17" t="s">
        <v>33</v>
      </c>
      <c r="M13" s="17" t="s">
        <v>22</v>
      </c>
      <c r="N13" s="18">
        <v>1</v>
      </c>
      <c r="O13" s="19"/>
    </row>
    <row r="14" spans="1:16" s="20" customFormat="1" ht="326.25" customHeight="1" x14ac:dyDescent="0.15">
      <c r="A14" s="7"/>
      <c r="B14" s="30" t="s">
        <v>52</v>
      </c>
      <c r="C14" s="31" t="s">
        <v>53</v>
      </c>
      <c r="D14" s="23">
        <v>43227</v>
      </c>
      <c r="E14" s="13" t="s">
        <v>54</v>
      </c>
      <c r="F14" s="33">
        <v>6013305001887</v>
      </c>
      <c r="G14" s="13" t="s">
        <v>55</v>
      </c>
      <c r="H14" s="26">
        <v>12020400</v>
      </c>
      <c r="I14" s="26">
        <v>11998800</v>
      </c>
      <c r="J14" s="15">
        <f t="shared" si="1"/>
        <v>0.99820305480682836</v>
      </c>
      <c r="K14" s="16" t="s">
        <v>20</v>
      </c>
      <c r="L14" s="17" t="s">
        <v>56</v>
      </c>
      <c r="M14" s="17" t="s">
        <v>57</v>
      </c>
      <c r="N14" s="18">
        <v>3</v>
      </c>
      <c r="O14" s="19"/>
    </row>
    <row r="15" spans="1:16" s="20" customFormat="1" ht="277.5" customHeight="1" x14ac:dyDescent="0.15">
      <c r="A15" s="7"/>
      <c r="B15" s="30" t="s">
        <v>58</v>
      </c>
      <c r="C15" s="31" t="s">
        <v>53</v>
      </c>
      <c r="D15" s="23">
        <v>43227</v>
      </c>
      <c r="E15" s="13" t="s">
        <v>59</v>
      </c>
      <c r="F15" s="33">
        <v>6013305001887</v>
      </c>
      <c r="G15" s="13" t="s">
        <v>60</v>
      </c>
      <c r="H15" s="26">
        <v>11998800</v>
      </c>
      <c r="I15" s="26">
        <v>11988000</v>
      </c>
      <c r="J15" s="15">
        <f t="shared" si="1"/>
        <v>0.99909990999099907</v>
      </c>
      <c r="K15" s="16" t="s">
        <v>20</v>
      </c>
      <c r="L15" s="17" t="s">
        <v>56</v>
      </c>
      <c r="M15" s="17" t="s">
        <v>57</v>
      </c>
      <c r="N15" s="18">
        <v>4</v>
      </c>
      <c r="O15" s="19"/>
    </row>
    <row r="16" spans="1:16" s="20" customFormat="1" ht="122.25" customHeight="1" x14ac:dyDescent="0.15">
      <c r="A16" s="7"/>
      <c r="B16" s="32" t="s">
        <v>61</v>
      </c>
      <c r="C16" s="13" t="s">
        <v>62</v>
      </c>
      <c r="D16" s="23">
        <v>43238</v>
      </c>
      <c r="E16" s="13" t="s">
        <v>30</v>
      </c>
      <c r="F16" s="24">
        <v>7010405000967</v>
      </c>
      <c r="G16" s="13" t="s">
        <v>31</v>
      </c>
      <c r="H16" s="26">
        <v>16135403</v>
      </c>
      <c r="I16" s="26">
        <v>14904000</v>
      </c>
      <c r="J16" s="15">
        <f t="shared" si="1"/>
        <v>0.92368315808412094</v>
      </c>
      <c r="K16" s="16" t="s">
        <v>32</v>
      </c>
      <c r="L16" s="17" t="s">
        <v>33</v>
      </c>
      <c r="M16" s="17" t="s">
        <v>22</v>
      </c>
      <c r="N16" s="18">
        <v>1</v>
      </c>
      <c r="O16" s="19"/>
    </row>
    <row r="17" spans="1:15" s="20" customFormat="1" ht="150" customHeight="1" x14ac:dyDescent="0.15">
      <c r="A17" s="7"/>
      <c r="B17" s="30" t="s">
        <v>63</v>
      </c>
      <c r="C17" s="31" t="s">
        <v>64</v>
      </c>
      <c r="D17" s="23">
        <v>43238</v>
      </c>
      <c r="E17" s="13" t="s">
        <v>65</v>
      </c>
      <c r="F17" s="24">
        <v>3180005014553</v>
      </c>
      <c r="G17" s="13" t="s">
        <v>31</v>
      </c>
      <c r="H17" s="26">
        <v>8987158</v>
      </c>
      <c r="I17" s="26">
        <v>8964000</v>
      </c>
      <c r="J17" s="15">
        <f t="shared" si="1"/>
        <v>0.99742321209886375</v>
      </c>
      <c r="K17" s="16" t="s">
        <v>32</v>
      </c>
      <c r="L17" s="17" t="s">
        <v>66</v>
      </c>
      <c r="M17" s="17" t="s">
        <v>67</v>
      </c>
      <c r="N17" s="18" t="s">
        <v>68</v>
      </c>
      <c r="O17" s="19"/>
    </row>
    <row r="18" spans="1:15" s="20" customFormat="1" ht="135.75" customHeight="1" x14ac:dyDescent="0.15">
      <c r="A18" s="7"/>
      <c r="B18" s="32" t="s">
        <v>69</v>
      </c>
      <c r="C18" s="13" t="s">
        <v>70</v>
      </c>
      <c r="D18" s="23">
        <v>43249</v>
      </c>
      <c r="E18" s="13" t="s">
        <v>71</v>
      </c>
      <c r="F18" s="24">
        <v>2240005012774</v>
      </c>
      <c r="G18" s="13" t="s">
        <v>31</v>
      </c>
      <c r="H18" s="26">
        <v>26561078</v>
      </c>
      <c r="I18" s="26">
        <v>26546400</v>
      </c>
      <c r="J18" s="15">
        <f t="shared" si="1"/>
        <v>0.9994473868869328</v>
      </c>
      <c r="K18" s="16" t="s">
        <v>32</v>
      </c>
      <c r="L18" s="17" t="s">
        <v>33</v>
      </c>
      <c r="M18" s="17" t="s">
        <v>22</v>
      </c>
      <c r="N18" s="18">
        <v>1</v>
      </c>
      <c r="O18" s="19"/>
    </row>
    <row r="19" spans="1:15" s="20" customFormat="1" ht="139.5" customHeight="1" x14ac:dyDescent="0.15">
      <c r="A19" s="7"/>
      <c r="B19" s="30" t="s">
        <v>72</v>
      </c>
      <c r="C19" s="31" t="s">
        <v>73</v>
      </c>
      <c r="D19" s="23">
        <v>43250</v>
      </c>
      <c r="E19" s="13" t="s">
        <v>74</v>
      </c>
      <c r="F19" s="24">
        <v>1020005009686</v>
      </c>
      <c r="G19" s="13" t="s">
        <v>31</v>
      </c>
      <c r="H19" s="26">
        <v>10426641</v>
      </c>
      <c r="I19" s="26">
        <v>10376009</v>
      </c>
      <c r="J19" s="15">
        <f t="shared" si="1"/>
        <v>0.9951439778160579</v>
      </c>
      <c r="K19" s="16" t="s">
        <v>32</v>
      </c>
      <c r="L19" s="17" t="s">
        <v>33</v>
      </c>
      <c r="M19" s="17" t="s">
        <v>22</v>
      </c>
      <c r="N19" s="18">
        <v>1</v>
      </c>
      <c r="O19" s="19"/>
    </row>
    <row r="20" spans="1:15" s="20" customFormat="1" ht="120.75" customHeight="1" x14ac:dyDescent="0.15">
      <c r="A20" s="7"/>
      <c r="B20" s="32" t="s">
        <v>75</v>
      </c>
      <c r="C20" s="13" t="s">
        <v>76</v>
      </c>
      <c r="D20" s="23">
        <v>43251</v>
      </c>
      <c r="E20" s="13" t="s">
        <v>77</v>
      </c>
      <c r="F20" s="12">
        <v>9140005020285</v>
      </c>
      <c r="G20" s="13" t="s">
        <v>31</v>
      </c>
      <c r="H20" s="26">
        <v>22766007</v>
      </c>
      <c r="I20" s="26">
        <v>22680000</v>
      </c>
      <c r="J20" s="15">
        <f t="shared" si="1"/>
        <v>0.99622213065295118</v>
      </c>
      <c r="K20" s="16" t="s">
        <v>32</v>
      </c>
      <c r="L20" s="17" t="s">
        <v>33</v>
      </c>
      <c r="M20" s="17" t="s">
        <v>22</v>
      </c>
      <c r="N20" s="18" t="s">
        <v>39</v>
      </c>
      <c r="O20" s="19"/>
    </row>
    <row r="21" spans="1:15" s="20" customFormat="1" ht="341.25" customHeight="1" x14ac:dyDescent="0.15">
      <c r="A21" s="7"/>
      <c r="B21" s="30" t="s">
        <v>78</v>
      </c>
      <c r="C21" s="9" t="s">
        <v>79</v>
      </c>
      <c r="D21" s="23">
        <v>43255</v>
      </c>
      <c r="E21" s="13" t="s">
        <v>59</v>
      </c>
      <c r="F21" s="33">
        <v>6013305001887</v>
      </c>
      <c r="G21" s="13" t="s">
        <v>80</v>
      </c>
      <c r="H21" s="26">
        <v>20260800</v>
      </c>
      <c r="I21" s="26">
        <v>19980000</v>
      </c>
      <c r="J21" s="15">
        <v>0.98614072494669514</v>
      </c>
      <c r="K21" s="16" t="s">
        <v>32</v>
      </c>
      <c r="L21" s="17" t="s">
        <v>56</v>
      </c>
      <c r="M21" s="17" t="s">
        <v>57</v>
      </c>
      <c r="N21" s="18">
        <v>1</v>
      </c>
      <c r="O21" s="19"/>
    </row>
    <row r="22" spans="1:15" s="20" customFormat="1" ht="113.25" customHeight="1" x14ac:dyDescent="0.15">
      <c r="A22" s="7"/>
      <c r="B22" s="32" t="s">
        <v>81</v>
      </c>
      <c r="C22" s="13" t="s">
        <v>82</v>
      </c>
      <c r="D22" s="23">
        <v>43265</v>
      </c>
      <c r="E22" s="13" t="s">
        <v>30</v>
      </c>
      <c r="F22" s="24">
        <v>7010405000967</v>
      </c>
      <c r="G22" s="13" t="s">
        <v>31</v>
      </c>
      <c r="H22" s="26">
        <v>24106703</v>
      </c>
      <c r="I22" s="26">
        <v>23976000</v>
      </c>
      <c r="J22" s="15">
        <f t="shared" ref="J22:J28" si="2">I22/H22</f>
        <v>0.99457814699919767</v>
      </c>
      <c r="K22" s="16" t="s">
        <v>32</v>
      </c>
      <c r="L22" s="17" t="s">
        <v>33</v>
      </c>
      <c r="M22" s="17" t="s">
        <v>22</v>
      </c>
      <c r="N22" s="18" t="s">
        <v>39</v>
      </c>
      <c r="O22" s="19"/>
    </row>
    <row r="23" spans="1:15" s="20" customFormat="1" ht="299.25" customHeight="1" x14ac:dyDescent="0.15">
      <c r="A23" s="7"/>
      <c r="B23" s="30" t="s">
        <v>83</v>
      </c>
      <c r="C23" s="31" t="s">
        <v>84</v>
      </c>
      <c r="D23" s="23">
        <v>43269</v>
      </c>
      <c r="E23" s="13" t="s">
        <v>85</v>
      </c>
      <c r="F23" s="24">
        <v>4011105003503</v>
      </c>
      <c r="G23" s="13" t="s">
        <v>86</v>
      </c>
      <c r="H23" s="26">
        <v>9223200</v>
      </c>
      <c r="I23" s="26">
        <v>9180000</v>
      </c>
      <c r="J23" s="15">
        <f t="shared" si="2"/>
        <v>0.99531615925058547</v>
      </c>
      <c r="K23" s="16" t="s">
        <v>20</v>
      </c>
      <c r="L23" s="17" t="s">
        <v>21</v>
      </c>
      <c r="M23" s="17" t="s">
        <v>22</v>
      </c>
      <c r="N23" s="18">
        <v>2</v>
      </c>
      <c r="O23" s="19"/>
    </row>
    <row r="24" spans="1:15" s="20" customFormat="1" ht="128.25" customHeight="1" x14ac:dyDescent="0.15">
      <c r="A24" s="7"/>
      <c r="B24" s="30" t="s">
        <v>87</v>
      </c>
      <c r="C24" s="9" t="s">
        <v>88</v>
      </c>
      <c r="D24" s="23">
        <v>43273</v>
      </c>
      <c r="E24" s="13" t="s">
        <v>74</v>
      </c>
      <c r="F24" s="24">
        <v>1020005009686</v>
      </c>
      <c r="G24" s="13" t="s">
        <v>31</v>
      </c>
      <c r="H24" s="26">
        <v>10028500</v>
      </c>
      <c r="I24" s="26">
        <v>10027800</v>
      </c>
      <c r="J24" s="15">
        <f t="shared" si="2"/>
        <v>0.9999301989330408</v>
      </c>
      <c r="K24" s="16" t="s">
        <v>32</v>
      </c>
      <c r="L24" s="17" t="s">
        <v>33</v>
      </c>
      <c r="M24" s="17" t="s">
        <v>22</v>
      </c>
      <c r="N24" s="18">
        <v>1</v>
      </c>
      <c r="O24" s="19"/>
    </row>
    <row r="25" spans="1:15" s="20" customFormat="1" ht="128.25" customHeight="1" x14ac:dyDescent="0.15">
      <c r="A25" s="7"/>
      <c r="B25" s="30" t="s">
        <v>89</v>
      </c>
      <c r="C25" s="31" t="s">
        <v>90</v>
      </c>
      <c r="D25" s="23">
        <v>43277</v>
      </c>
      <c r="E25" s="13" t="s">
        <v>30</v>
      </c>
      <c r="F25" s="24">
        <v>7010405000967</v>
      </c>
      <c r="G25" s="13" t="s">
        <v>31</v>
      </c>
      <c r="H25" s="26">
        <v>40754031</v>
      </c>
      <c r="I25" s="26">
        <v>40500000</v>
      </c>
      <c r="J25" s="15">
        <f t="shared" si="2"/>
        <v>0.99376672702634006</v>
      </c>
      <c r="K25" s="16" t="s">
        <v>32</v>
      </c>
      <c r="L25" s="17" t="s">
        <v>66</v>
      </c>
      <c r="M25" s="17" t="s">
        <v>67</v>
      </c>
      <c r="N25" s="18" t="s">
        <v>68</v>
      </c>
      <c r="O25" s="19"/>
    </row>
    <row r="26" spans="1:15" s="20" customFormat="1" ht="128.25" customHeight="1" x14ac:dyDescent="0.15">
      <c r="A26" s="7"/>
      <c r="B26" s="30" t="s">
        <v>91</v>
      </c>
      <c r="C26" s="31" t="s">
        <v>90</v>
      </c>
      <c r="D26" s="23">
        <v>43277</v>
      </c>
      <c r="E26" s="13" t="s">
        <v>92</v>
      </c>
      <c r="F26" s="24">
        <v>7010405000967</v>
      </c>
      <c r="G26" s="13" t="s">
        <v>31</v>
      </c>
      <c r="H26" s="26">
        <v>18819534</v>
      </c>
      <c r="I26" s="26">
        <v>17928000</v>
      </c>
      <c r="J26" s="15">
        <f t="shared" si="2"/>
        <v>0.95262720107734866</v>
      </c>
      <c r="K26" s="16" t="s">
        <v>32</v>
      </c>
      <c r="L26" s="17" t="s">
        <v>66</v>
      </c>
      <c r="M26" s="17" t="s">
        <v>67</v>
      </c>
      <c r="N26" s="18" t="s">
        <v>68</v>
      </c>
      <c r="O26" s="19"/>
    </row>
    <row r="27" spans="1:15" s="20" customFormat="1" ht="305.25" customHeight="1" x14ac:dyDescent="0.15">
      <c r="A27" s="7"/>
      <c r="B27" s="30" t="s">
        <v>93</v>
      </c>
      <c r="C27" s="31" t="s">
        <v>94</v>
      </c>
      <c r="D27" s="23">
        <v>43278</v>
      </c>
      <c r="E27" s="13" t="s">
        <v>95</v>
      </c>
      <c r="F27" s="24">
        <v>9010005000135</v>
      </c>
      <c r="G27" s="13" t="s">
        <v>96</v>
      </c>
      <c r="H27" s="26">
        <v>10810800</v>
      </c>
      <c r="I27" s="26">
        <v>10800000</v>
      </c>
      <c r="J27" s="15">
        <f t="shared" si="2"/>
        <v>0.99900099900099903</v>
      </c>
      <c r="K27" s="16" t="s">
        <v>20</v>
      </c>
      <c r="L27" s="17" t="s">
        <v>21</v>
      </c>
      <c r="M27" s="17" t="s">
        <v>22</v>
      </c>
      <c r="N27" s="18">
        <v>2</v>
      </c>
      <c r="O27" s="19"/>
    </row>
    <row r="28" spans="1:15" s="20" customFormat="1" ht="123" customHeight="1" x14ac:dyDescent="0.15">
      <c r="A28" s="7"/>
      <c r="B28" s="30" t="s">
        <v>97</v>
      </c>
      <c r="C28" s="31" t="s">
        <v>98</v>
      </c>
      <c r="D28" s="23">
        <v>43279</v>
      </c>
      <c r="E28" s="13" t="s">
        <v>30</v>
      </c>
      <c r="F28" s="24">
        <v>7010405000967</v>
      </c>
      <c r="G28" s="13" t="s">
        <v>31</v>
      </c>
      <c r="H28" s="26">
        <v>21060112</v>
      </c>
      <c r="I28" s="26">
        <v>20196000</v>
      </c>
      <c r="J28" s="15">
        <f t="shared" si="2"/>
        <v>0.95896925904287689</v>
      </c>
      <c r="K28" s="16" t="s">
        <v>32</v>
      </c>
      <c r="L28" s="17" t="s">
        <v>33</v>
      </c>
      <c r="M28" s="17" t="s">
        <v>22</v>
      </c>
      <c r="N28" s="18">
        <v>2</v>
      </c>
      <c r="O28" s="19"/>
    </row>
    <row r="29" spans="1:15" ht="26.65" customHeight="1" thickBot="1" x14ac:dyDescent="0.2">
      <c r="B29" s="34"/>
      <c r="C29" s="35"/>
      <c r="D29" s="35"/>
      <c r="E29" s="35"/>
      <c r="F29" s="36"/>
      <c r="G29" s="37"/>
      <c r="H29" s="35"/>
      <c r="I29" s="35"/>
      <c r="J29" s="38"/>
      <c r="K29" s="35"/>
      <c r="L29" s="35"/>
      <c r="M29" s="35"/>
      <c r="N29" s="35"/>
      <c r="O29" s="39"/>
    </row>
    <row r="30" spans="1:15" x14ac:dyDescent="0.15">
      <c r="B30" s="40" t="s">
        <v>99</v>
      </c>
      <c r="C30" s="1"/>
      <c r="D30" s="1"/>
      <c r="E30" s="1"/>
      <c r="F30" s="41"/>
      <c r="G30" s="42"/>
      <c r="H30" s="1"/>
      <c r="I30" s="1"/>
      <c r="J30" s="43"/>
      <c r="K30" s="1"/>
      <c r="L30" s="1"/>
      <c r="M30" s="1"/>
      <c r="N30" s="1"/>
      <c r="O30" s="1"/>
    </row>
    <row r="31" spans="1:15" x14ac:dyDescent="0.15">
      <c r="B31" s="40" t="s">
        <v>100</v>
      </c>
      <c r="C31" s="1"/>
      <c r="D31" s="1"/>
      <c r="E31" s="1"/>
      <c r="F31" s="41"/>
      <c r="G31" s="42"/>
      <c r="H31" s="1"/>
      <c r="I31" s="1"/>
      <c r="J31" s="43"/>
      <c r="K31" s="1"/>
      <c r="L31" s="1"/>
      <c r="M31" s="1"/>
      <c r="N31" s="1"/>
      <c r="O31" s="1"/>
    </row>
    <row r="32" spans="1:15" x14ac:dyDescent="0.15">
      <c r="B32" s="1"/>
      <c r="C32" s="1"/>
      <c r="D32" s="1"/>
      <c r="E32" s="1"/>
      <c r="F32" s="41"/>
      <c r="G32" s="42"/>
      <c r="H32" s="1"/>
      <c r="I32" s="1"/>
      <c r="J32" s="43"/>
      <c r="K32" s="1"/>
      <c r="L32" s="1"/>
      <c r="M32" s="1"/>
      <c r="N32" s="1"/>
      <c r="O32" s="1"/>
    </row>
    <row r="33" spans="2:15" x14ac:dyDescent="0.15">
      <c r="B33" s="1"/>
      <c r="C33" s="1"/>
      <c r="D33" s="1"/>
      <c r="E33" s="1"/>
      <c r="F33" s="41"/>
      <c r="G33" s="42"/>
      <c r="H33" s="1"/>
      <c r="I33" s="1"/>
      <c r="J33" s="43"/>
      <c r="K33" s="1"/>
      <c r="L33" s="1"/>
      <c r="M33" s="1"/>
      <c r="N33" s="1"/>
      <c r="O33" s="1"/>
    </row>
    <row r="34" spans="2:15" x14ac:dyDescent="0.15">
      <c r="B34" s="1"/>
      <c r="C34" s="1"/>
      <c r="D34" s="1"/>
      <c r="E34" s="1"/>
      <c r="F34" s="41"/>
      <c r="G34" s="42"/>
      <c r="H34" s="1"/>
      <c r="I34" s="1"/>
      <c r="J34" s="43"/>
      <c r="K34" s="1"/>
      <c r="L34" s="1"/>
      <c r="M34" s="1"/>
      <c r="N34" s="1"/>
      <c r="O34" s="1"/>
    </row>
    <row r="35" spans="2:15" x14ac:dyDescent="0.15">
      <c r="B35" s="1"/>
      <c r="C35" s="1"/>
      <c r="D35" s="1"/>
      <c r="E35" s="1"/>
      <c r="F35" s="41"/>
      <c r="H35" s="1"/>
      <c r="I35" s="1"/>
      <c r="J35" s="43"/>
      <c r="K35" s="1"/>
      <c r="L35" s="1"/>
      <c r="M35" s="1"/>
      <c r="N35" s="1"/>
      <c r="O35" s="1"/>
    </row>
    <row r="36" spans="2:15" x14ac:dyDescent="0.15">
      <c r="L36" t="s">
        <v>21</v>
      </c>
      <c r="M36" t="s">
        <v>22</v>
      </c>
    </row>
    <row r="37" spans="2:15" x14ac:dyDescent="0.15">
      <c r="L37" t="s">
        <v>33</v>
      </c>
      <c r="M37" t="s">
        <v>101</v>
      </c>
    </row>
    <row r="38" spans="2:15" x14ac:dyDescent="0.15">
      <c r="L38" t="s">
        <v>102</v>
      </c>
    </row>
    <row r="39" spans="2:15" x14ac:dyDescent="0.15">
      <c r="L39" t="s">
        <v>103</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3"/>
  <dataValidations count="9">
    <dataValidation type="list" allowBlank="1" showInputMessage="1" showErrorMessage="1" sqref="M29">
      <formula1>$M$35:$M$37</formula1>
    </dataValidation>
    <dataValidation type="list" allowBlank="1" showInputMessage="1" showErrorMessage="1" sqref="L29">
      <formula1>$L$35:$L$39</formula1>
    </dataValidation>
    <dataValidation type="list" allowBlank="1" showInputMessage="1" showErrorMessage="1" sqref="L18">
      <formula1>$L$21:$L$24</formula1>
    </dataValidation>
    <dataValidation type="list" allowBlank="1" showInputMessage="1" showErrorMessage="1" sqref="M18">
      <formula1>$M$21:$M$22</formula1>
    </dataValidation>
    <dataValidation type="list" allowBlank="1" showInputMessage="1" showErrorMessage="1" sqref="M19:M28">
      <formula1>$M$17:$M$18</formula1>
    </dataValidation>
    <dataValidation type="list" allowBlank="1" showInputMessage="1" showErrorMessage="1" sqref="L19:L28">
      <formula1>$L$17:$L$20</formula1>
    </dataValidation>
    <dataValidation type="list" allowBlank="1" showInputMessage="1" showErrorMessage="1" sqref="L5:L17">
      <formula1>$L$23:$L$26</formula1>
    </dataValidation>
    <dataValidation type="list" allowBlank="1" showInputMessage="1" showErrorMessage="1" sqref="M5:M17">
      <formula1>$M$23:$M$24</formula1>
    </dataValidation>
    <dataValidation type="list" showDropDown="1" showInputMessage="1" showErrorMessage="1" sqref="L36">
      <formula1>$L$35:$L$39</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vt:lpstr>
      <vt:lpstr>'様式2-2'!Print_Area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2018-09-20T05:44:04Z</cp:lastPrinted>
  <dcterms:created xsi:type="dcterms:W3CDTF">2018-09-19T07:50:22Z</dcterms:created>
  <dcterms:modified xsi:type="dcterms:W3CDTF">2018-09-20T05:45:14Z</dcterms:modified>
</cp:coreProperties>
</file>