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1_重要フォルダ\01_総務係\02_経理\H30年度\執行管理関係（契約が終了する日に係る特定日以後５年保存）\落札情報公開データ\190221各課へ確認依頼\ＨＰ公開版\"/>
    </mc:Choice>
  </mc:AlternateContent>
  <bookViews>
    <workbookView xWindow="0" yWindow="0" windowWidth="20490" windowHeight="7770"/>
  </bookViews>
  <sheets>
    <sheet name="別紙様式3" sheetId="9" r:id="rId1"/>
    <sheet name="別紙様式 4" sheetId="8" r:id="rId2"/>
  </sheets>
  <definedNames>
    <definedName name="_xlnm.Print_Area" localSheetId="1">'別紙様式 4'!$A$1:$K$29</definedName>
    <definedName name="_xlnm.Print_Area" localSheetId="0">別紙様式3!$A$1:$J$31</definedName>
  </definedNames>
  <calcPr calcId="152511"/>
</workbook>
</file>

<file path=xl/calcChain.xml><?xml version="1.0" encoding="utf-8"?>
<calcChain xmlns="http://schemas.openxmlformats.org/spreadsheetml/2006/main">
  <c r="I29" i="8" l="1"/>
  <c r="I28" i="8"/>
  <c r="I27" i="8"/>
  <c r="I26" i="8"/>
  <c r="I25" i="8"/>
  <c r="I24" i="8"/>
  <c r="I32" i="9"/>
  <c r="I31" i="9"/>
  <c r="I30" i="9"/>
  <c r="I29" i="9"/>
  <c r="I28" i="9"/>
  <c r="I27" i="9"/>
  <c r="I26" i="9"/>
  <c r="I30" i="8" l="1"/>
  <c r="I23" i="8"/>
  <c r="I22" i="8"/>
  <c r="I21" i="8"/>
  <c r="I20" i="8"/>
  <c r="I19" i="8"/>
  <c r="I18" i="8"/>
  <c r="I17" i="8"/>
  <c r="I16" i="8"/>
  <c r="I15" i="8"/>
  <c r="I14" i="8"/>
  <c r="I13" i="8"/>
  <c r="I12" i="8"/>
  <c r="I11" i="8"/>
  <c r="I10" i="8"/>
  <c r="I9" i="8"/>
  <c r="I8" i="8"/>
  <c r="I7" i="8"/>
  <c r="I6" i="8"/>
  <c r="I25" i="9"/>
  <c r="I24" i="9"/>
</calcChain>
</file>

<file path=xl/sharedStrings.xml><?xml version="1.0" encoding="utf-8"?>
<sst xmlns="http://schemas.openxmlformats.org/spreadsheetml/2006/main" count="225" uniqueCount="125">
  <si>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</si>
  <si>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</si>
  <si>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</si>
  <si>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</si>
  <si>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</si>
  <si>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</si>
  <si>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</si>
  <si>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</si>
  <si>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</si>
  <si>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</si>
  <si>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</si>
  <si>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</si>
  <si>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</si>
  <si>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（別紙様式3）</t>
    <rPh sb="1" eb="3">
      <t>ベッシ</t>
    </rPh>
    <rPh sb="3" eb="5">
      <t>ヨウシキ</t>
    </rPh>
    <phoneticPr fontId="2"/>
  </si>
  <si>
    <t>（別紙様式4）</t>
    <rPh sb="1" eb="3">
      <t>ベッシ</t>
    </rPh>
    <rPh sb="3" eb="5">
      <t>ヨウシキ</t>
    </rPh>
    <phoneticPr fontId="2"/>
  </si>
  <si>
    <t>法人番号</t>
    <rPh sb="0" eb="2">
      <t>ホウジン</t>
    </rPh>
    <rPh sb="2" eb="4">
      <t>バンゴウ</t>
    </rPh>
    <phoneticPr fontId="2"/>
  </si>
  <si>
    <t>一般競争入札</t>
    <phoneticPr fontId="2"/>
  </si>
  <si>
    <t>国立大学法人東京大学柏地区共通事務センター
千葉県柏市柏の葉五丁目１番５号</t>
    <rPh sb="22" eb="25">
      <t>チバケン</t>
    </rPh>
    <rPh sb="25" eb="27">
      <t>カシワシ</t>
    </rPh>
    <rPh sb="27" eb="28">
      <t>カシワ</t>
    </rPh>
    <rPh sb="29" eb="30">
      <t>ハ</t>
    </rPh>
    <rPh sb="30" eb="31">
      <t>ゴ</t>
    </rPh>
    <rPh sb="31" eb="33">
      <t>チョウメ</t>
    </rPh>
    <rPh sb="34" eb="35">
      <t>バン</t>
    </rPh>
    <rPh sb="36" eb="37">
      <t>ゴウ</t>
    </rPh>
    <phoneticPr fontId="2"/>
  </si>
  <si>
    <t>平成３０年度土地利用調整総合支援ネットワークシステム保守点検業務</t>
    <phoneticPr fontId="2"/>
  </si>
  <si>
    <t>国土政策局電子計算機システム賃貸借業務</t>
    <phoneticPr fontId="2"/>
  </si>
  <si>
    <t>国土政策局電子計算機システム（外部提供系システム）運用保守業務</t>
    <phoneticPr fontId="2"/>
  </si>
  <si>
    <t>国土数値情報利用・管理システム（Ｇ－ＩＳＬＡＮＤ）運用保守業務</t>
    <phoneticPr fontId="2"/>
  </si>
  <si>
    <t>平成３０年度業務アプリケーション運用・保守業務</t>
    <phoneticPr fontId="2"/>
  </si>
  <si>
    <t>平成３０年度離島の交流推進支援調査業務</t>
    <phoneticPr fontId="2"/>
  </si>
  <si>
    <t>平成３０年度土地利用調整総合支援ネットワークシステムの新サーバーに相応した基礎プログラム更新業務</t>
    <phoneticPr fontId="2"/>
  </si>
  <si>
    <t>平成３０年度日経ＮＥＥＤＳデータ登録業務</t>
    <phoneticPr fontId="2"/>
  </si>
  <si>
    <t>平成３０年度　位置参照情報の更新に係る変化情報収集及び品質管理業務</t>
    <phoneticPr fontId="2"/>
  </si>
  <si>
    <t>土地分類基本調査（土地履歴調査）に関する調査及び検討業務</t>
    <phoneticPr fontId="2"/>
  </si>
  <si>
    <t>平成３０年度　国土数値情報（鉄道）等更新業務</t>
    <phoneticPr fontId="2"/>
  </si>
  <si>
    <t>平成３０年度　位置参照情報更新業務</t>
    <phoneticPr fontId="2"/>
  </si>
  <si>
    <t>平成３０年度　国土数値情報（道の駅）整備等業務</t>
    <phoneticPr fontId="2"/>
  </si>
  <si>
    <t>平成３０年度　持続可能な地域構造フォーラム開催業務</t>
    <phoneticPr fontId="2"/>
  </si>
  <si>
    <t>平成３０年度　国土数値情報（土砂災害警戒区域）更新業務</t>
    <phoneticPr fontId="2"/>
  </si>
  <si>
    <t>東京都千代田区霞が関２－１－２
支出負担行為担当官
国土交通省
国土政策局長　野村　正史</t>
    <phoneticPr fontId="2"/>
  </si>
  <si>
    <t>東京都千代田区霞が関２－１－２
支出負担行為担当官
国土交通省
国土政策局長　麦島　健志</t>
    <phoneticPr fontId="2"/>
  </si>
  <si>
    <t>内外地図（株）
東京都千代田区神田小川町３丁目２２番地</t>
    <phoneticPr fontId="2"/>
  </si>
  <si>
    <t>（株）パスコ　中央事業部
東京都目黒区東山１丁目１番２号</t>
    <phoneticPr fontId="2"/>
  </si>
  <si>
    <t>名古屋ショーケース（株）
愛知県名古屋市瑞穂区直来町１丁目５番地</t>
    <phoneticPr fontId="2"/>
  </si>
  <si>
    <t>アジア航測（株）
東京都新宿区西新宿六丁目１４番１号
新宿グリーンタワービル</t>
    <phoneticPr fontId="2"/>
  </si>
  <si>
    <t>（株）東京地図研究社
東京都府中市四谷１－４５－２</t>
    <phoneticPr fontId="2"/>
  </si>
  <si>
    <t>（株）富士通パブリックソリューションズ
千葉県千葉市美浜区中瀬１－９－３</t>
    <phoneticPr fontId="2"/>
  </si>
  <si>
    <t>平成３０年度Ｇ空間情報センター運用による地理空間情報の流通の円滑化及び利活用モデルの構築業務</t>
    <phoneticPr fontId="2"/>
  </si>
  <si>
    <t>平成３０年度　スーパー・メガリージョン形成による対流促進方策に関する検討調査</t>
    <phoneticPr fontId="2"/>
  </si>
  <si>
    <t>平成３０年度　国土管理の取組及び市町村の国土利用計画の策定等に関する調査</t>
    <phoneticPr fontId="2"/>
  </si>
  <si>
    <t>平成３０年度　所有者の所在の把握が難しい土地の利活用・管理に関する検討調査</t>
    <phoneticPr fontId="2"/>
  </si>
  <si>
    <t>国土・地域計画の策定及び推進の支援等業務</t>
    <phoneticPr fontId="2"/>
  </si>
  <si>
    <t>平成３０年度特定地域現況分析検討調査業務</t>
    <phoneticPr fontId="2"/>
  </si>
  <si>
    <t>平成３０年度屋内外シームレスな電子地図等を活用した多様な屋内位置情報サービスの実証検討業務</t>
    <phoneticPr fontId="2"/>
  </si>
  <si>
    <t>平成３０年度　メッシュ別将来人口分布と施設立地等を踏まえた地域分析に関する調査</t>
    <phoneticPr fontId="2"/>
  </si>
  <si>
    <t>平成３０年度雪処理の担い手の確保・育成のための克雪体制支援調査業務</t>
    <phoneticPr fontId="2"/>
  </si>
  <si>
    <t>平成３０年度　むつ小川原開発推進調査</t>
    <phoneticPr fontId="2"/>
  </si>
  <si>
    <t>平成３０年度　島内外ネットワーク構築支援調査</t>
    <phoneticPr fontId="2"/>
  </si>
  <si>
    <t>平成３０年度　国土全体の重層的な対流を促進する「稼げる国土」のあり方に関する検討調査</t>
    <phoneticPr fontId="2"/>
  </si>
  <si>
    <t>平成３０年度多様な主体の協働による都市と地方の対流促進に関する調査</t>
    <phoneticPr fontId="2"/>
  </si>
  <si>
    <t>平成３０年度　国土政策シミュレーションモデルの開発に関する調査</t>
    <phoneticPr fontId="2"/>
  </si>
  <si>
    <t>平成３０年度　地下水の見える化手法に関する検討業務</t>
    <phoneticPr fontId="2"/>
  </si>
  <si>
    <t>平成３０年度半島地域への移住・定住等の促進及びその効果的な発信に向けた検討調査</t>
    <phoneticPr fontId="2"/>
  </si>
  <si>
    <t>平成３０年度　都市と農山漁村等の対流促進に関する調査</t>
    <phoneticPr fontId="2"/>
  </si>
  <si>
    <t>（一社）社会基盤情報流通推進協議会
神奈川県横浜市青葉区桂台１丁目１５番地２８</t>
    <phoneticPr fontId="2"/>
  </si>
  <si>
    <t>（株）三菱総合研究所
東京都千代田区永田町２丁目１０番３号</t>
    <phoneticPr fontId="2"/>
  </si>
  <si>
    <t>（一財）日本開発構想研究所
東京都港区虎ノ門一丁目１６番４号
アーバン虎ノ門ビル</t>
    <phoneticPr fontId="2"/>
  </si>
  <si>
    <t>（株）日本能率協会総合研究所
東京都港区芝公園三丁目１番２２号</t>
    <phoneticPr fontId="2"/>
  </si>
  <si>
    <t>（株）エヌ・ティ・ティ・データ
東京都江東区豊洲三丁目３番３号</t>
    <phoneticPr fontId="2"/>
  </si>
  <si>
    <t>（株）価値総合研究所
東京都千代田区大手町１－９－２</t>
    <phoneticPr fontId="2"/>
  </si>
  <si>
    <t>（株）ＪＥＣＣ
東京都千代田区丸の内三丁目４番１号</t>
    <rPh sb="8" eb="11">
      <t>トウキョウト</t>
    </rPh>
    <rPh sb="11" eb="15">
      <t>チヨダク</t>
    </rPh>
    <rPh sb="15" eb="16">
      <t>マル</t>
    </rPh>
    <rPh sb="17" eb="18">
      <t>ウチ</t>
    </rPh>
    <rPh sb="18" eb="21">
      <t>サンチョウメ</t>
    </rPh>
    <rPh sb="22" eb="23">
      <t>バン</t>
    </rPh>
    <rPh sb="24" eb="25">
      <t>ゴウ</t>
    </rPh>
    <phoneticPr fontId="2"/>
  </si>
  <si>
    <t>（公財）日本生態系協会
東京都豊島区西池袋２－３０－２０　音羽ビル</t>
    <rPh sb="12" eb="15">
      <t>トウキョウト</t>
    </rPh>
    <rPh sb="15" eb="18">
      <t>トシマク</t>
    </rPh>
    <rPh sb="18" eb="21">
      <t>ニシイケブクロ</t>
    </rPh>
    <rPh sb="29" eb="31">
      <t>オトハ</t>
    </rPh>
    <phoneticPr fontId="2"/>
  </si>
  <si>
    <t>（株）地域総合計画研究所
東京都港区南青山五丁目１番２５号</t>
    <rPh sb="13" eb="16">
      <t>トウキョウト</t>
    </rPh>
    <rPh sb="16" eb="18">
      <t>ミナトク</t>
    </rPh>
    <rPh sb="18" eb="19">
      <t>ミナミ</t>
    </rPh>
    <rPh sb="19" eb="21">
      <t>アオヤマ</t>
    </rPh>
    <rPh sb="21" eb="22">
      <t>ゴ</t>
    </rPh>
    <rPh sb="22" eb="24">
      <t>チョウメ</t>
    </rPh>
    <rPh sb="25" eb="26">
      <t>バン</t>
    </rPh>
    <rPh sb="28" eb="29">
      <t>ゴウ</t>
    </rPh>
    <phoneticPr fontId="2"/>
  </si>
  <si>
    <t>特定非営利活動法人　離島経済新聞社
東京都世田谷区三軒茶屋２－４９－６－１０３</t>
    <rPh sb="18" eb="21">
      <t>トウキョウト</t>
    </rPh>
    <rPh sb="21" eb="25">
      <t>セタガヤク</t>
    </rPh>
    <rPh sb="25" eb="29">
      <t>サンゲンヂャヤ</t>
    </rPh>
    <phoneticPr fontId="2"/>
  </si>
  <si>
    <t>（株）リベルタス・コンサルティング
東京都千代田区六番町２－１４　東越六番町ビル２階</t>
    <rPh sb="18" eb="21">
      <t>トウキョウト</t>
    </rPh>
    <rPh sb="21" eb="25">
      <t>チヨダク</t>
    </rPh>
    <rPh sb="25" eb="28">
      <t>ロクバンチョウ</t>
    </rPh>
    <rPh sb="33" eb="34">
      <t>ヒガシ</t>
    </rPh>
    <rPh sb="34" eb="35">
      <t>エツ</t>
    </rPh>
    <rPh sb="35" eb="38">
      <t>ロクバンチョウ</t>
    </rPh>
    <rPh sb="41" eb="42">
      <t>カイ</t>
    </rPh>
    <phoneticPr fontId="2"/>
  </si>
  <si>
    <t>（株）イベントアンドコンベンションハウス
東京都台東区台東４丁目２７番５号</t>
    <rPh sb="21" eb="24">
      <t>トウキョウト</t>
    </rPh>
    <rPh sb="24" eb="27">
      <t>タイトウク</t>
    </rPh>
    <rPh sb="27" eb="29">
      <t>タイトウ</t>
    </rPh>
    <rPh sb="30" eb="32">
      <t>チョウメ</t>
    </rPh>
    <rPh sb="34" eb="35">
      <t>バン</t>
    </rPh>
    <rPh sb="36" eb="37">
      <t>ゴウ</t>
    </rPh>
    <phoneticPr fontId="2"/>
  </si>
  <si>
    <t>（株）アール・ピー・アイ
東京都千代田区神田神保町２丁目３８番　いちご九段ビル３階</t>
    <rPh sb="13" eb="16">
      <t>トウキョウト</t>
    </rPh>
    <rPh sb="16" eb="20">
      <t>チヨダク</t>
    </rPh>
    <rPh sb="20" eb="22">
      <t>カンダ</t>
    </rPh>
    <rPh sb="22" eb="24">
      <t>ジンボ</t>
    </rPh>
    <rPh sb="24" eb="25">
      <t>マチ</t>
    </rPh>
    <rPh sb="26" eb="28">
      <t>チョウメ</t>
    </rPh>
    <rPh sb="30" eb="31">
      <t>バン</t>
    </rPh>
    <rPh sb="35" eb="37">
      <t>クダン</t>
    </rPh>
    <rPh sb="40" eb="41">
      <t>カイ</t>
    </rPh>
    <phoneticPr fontId="2"/>
  </si>
  <si>
    <t>福山コンサルタント・計量計画研究所共同提案体
（代表者）
（株）福山コンサルタント
福岡県福岡市博多区博多駅東三丁目６番１８号</t>
    <rPh sb="42" eb="45">
      <t>フクオカケン</t>
    </rPh>
    <rPh sb="45" eb="48">
      <t>フクオカシ</t>
    </rPh>
    <rPh sb="48" eb="51">
      <t>ハカタク</t>
    </rPh>
    <rPh sb="51" eb="53">
      <t>ハカタ</t>
    </rPh>
    <rPh sb="53" eb="54">
      <t>エキ</t>
    </rPh>
    <rPh sb="54" eb="55">
      <t>ヒガシ</t>
    </rPh>
    <rPh sb="55" eb="58">
      <t>サンチョウメ</t>
    </rPh>
    <rPh sb="59" eb="60">
      <t>バン</t>
    </rPh>
    <rPh sb="62" eb="63">
      <t>ゴウ</t>
    </rPh>
    <phoneticPr fontId="2"/>
  </si>
  <si>
    <t>会計法第２９条の３第４項、予算決算及び会計令第１０２条の４第３号
「むつ小川原開発」は、新全国総合開発計画(昭和44年)に掲げられた遠隔地大規模工業基地であり、それ以降に策定された全国総合開発計画及び国土形成計画において、「貴重な空間として我が国の発展に活用すべく開発を推進する」こととされている。
このため、本調査は、むつ小川原開発地区内の未利用地を活用した地域の活性化を図る観点から、次世代自動車の普及により、自動車部品産業が大幅に入替わる状況において、当該地区への産業立地の可能性について検討を行い、今後の開発を推進するために必要な情報を得ることを目的とするものである。
本業務の実施にあたっては、調査内容及びむつ小川原開発地区を取り巻く現状を理解した上で、既往資料、関連施策、関係主体の取組状況や将来動向を的確に分析・把握し、的確に実施する高度な知見を有することが、必要条件として求められる。
このため、調査の実施にあたり、国土政策局企画競争有識者委員会（以下、「有識者委員会」という。）における審議も経て、企画提案書の募集を広く募ったところ、５者が企画提案書作成要領を受領した。
この結果、株式会社価値総合研究所を含む４者から応募があり、有識者委員会で審議の上、企画競争委員会で審査したところ、株式会社価値総合研究所の提案は、
① 次世代自動車分野の動向調査については、事前に有識者にヒアリングを行い本調査に必要となるポイントを絞り込んでの調査や部品の取引構造の変化に着目した中小ベンチャー企業を対象に検討する内容となっており、効率的かつ的確な調査・検討が見込まれる。
② 次世代自動車分野の立地可能性の検討については、量子科学技術研究開発機構六ヶ所核融合研究所のリチウム回収技術が、使用済みリチウム電池からリチウムを回収する技術である事を認識し、今後の見通しや波及展望を踏まえて、ヒアリング企業を選定しており、高く評価できる。
こと等から、同社の提案は他社に比べて高い評価を得たものであり、同社を契約相手先と特定し、その企画提案をふまえ仕様書を作成し契約手続きを行うものである。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</si>
  <si>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 xml:space="preserve">会計法第２９条の３第４項、予算決算及び会計令第１０２条の４第３号    現在建設中のリニア中央新幹線については、その開業によって、三大都市圏が約１時間で結ばれ、世界からヒト、モノ、カネ、情報を引きつけ、世界を先導するスーパー・メガリージョンが形成されることが期待されており、国土形成計画（平成27年閣議決定）においても、その効果を最大化し、全国に波及させるための取組の必要性が示されている。
こうした経緯を踏まえ、国・地方公共団体・経済団体の共通のビジョンの構築を図るべく、「スーパー・メガリージョン構想検討会」を平成29年8月に設置し、経済・産業構造や、人々の暮らし、価値観等が今後大きく変化する中で、リニアをはじめとする高速交通ネットワーク等の整備による交流・対流に要する時間の劇的な短縮が、国民のビジネススタイルやライフスタイルにもたらす影響等について検討を行っている。
リニア中央新幹線等の高速交通網がもたらす生産性の向上や二地域居住等の多様なライフスタイルは、人口減少、高齢化の中にある我が国において、新たなイノベーションの創出や、女性、シニア層の活躍の場を生み出すなど多くの可能性を秘めており、その効果を最大限発揮させることが求められている。
　本業務では、三大都市圏を中心とする一大経済圏の形成のための方策及び三大都市圏以外の地域における地域づくりのあり方について分析・検討する。
調査の実施にあたり、国土政策局企画競争有識者委員会（以下、「有識者委員会」という。）における審議も経て、企画提案書の募集を広く募ったところ、９者が企画提案書作成要領を受領した。
この結果、株式会社三菱総合研究所を含む３者から応募があり、有識者委員会で審議の上、企画競争委員会で審査したところ、株式会社三菱総合研究所の提案は、
① 業務のスケジュールが適切かつ具体的であり、業務における管理体制も妥当である。
② 三大都市圏を中心とする一大経済圏の形成に向けた分析・検討を行うにあたっての視点および調査方法が的確であり、実現性のある提案がされている。
③ 三大都市圏とその他の地域における地域づくりモデルの分析･検討を行うにあたっての大都市、地域に分けた課題整理がなされており、課題解決方法まで提示されている。的確性及び実現性の高い内容であり、説得力のある成果が期待できる。
以上のことから、同社の提案は他社に比べて高い評価を得たものであり、同社を契約相手先と特定し、その企画提案をふまえ仕様書を作成し契約手続きを行うものである。
本業務については契約の性質及び目的が競争を許さない場合に該当するため、会計法第２９条の３第４項、予算決算及び会計令第１０２条の４第３号により同社と随意契約を行うものである。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</si>
  <si>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本調査では、「国土管理における複合的な施策及び選択的な国土利用の推進に関するガイドライン案」及び「国土利用計画（市町村計画）の策定の手引き案」の作成等を通じて、国土管理の取組の推進や国土利用計画（市町村計画）制度の活用につなげることを目的とする。
本調査の実施にあたっては、国土管理に関するガイドライン案の、事例拡充や構成の検討や、Ｗｅｂデザイン、国土利用計画（市町村計画）の策定手引き案の、過去に作成された手引きを踏まえた構成の検討や、意見交換会の実施、さらに国土数値情報等を用いた分析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１０者が企画提案書作成要領を受領した。
この結果、株式会社地域総合計画研究所を含む２者から応募があり、企画競争委員会で審査し、有識者委員会で審議したところ、株式会社地域総合計画研究所の提案は、
① 国土管理のガイドラインについて、国土審議会計画推進部会国土管理専門委員会のこれまでの検討を踏まえた提案を行っており、提案内容が適格で業務項目への理解度が高い。また、ガイドラインの項目及びWebページの案が具体的に提示されており、実現性が高い。
② 国土利用計画（市町村計画）の手引きについて、項目や自治体との意見交換の会議構成等を具体的に提案しており、提案内容が適格で、本調査の目的を達成できると期待される
③ 国土数値情報等の国土情報を用いた分析について、過去の業務経験を踏まえた上で留意点を整理した提案となっており、提案内容が適格で本調査の目的を達成できると期待される
④ 「的確性」「実現性」「独創性」において全体的に高く評価できるほか、「配置予定担当者の経験及び能力」「業務の実施体制等」についても、同種業務の実績があり、実施体制が十分であるとともに、当方の求めに応じた作業スケジュール等となっている
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</si>
  <si>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本検討調査では、所有者の所在の把握が難しい土地（以下「所有者不明土地」）への対応方策に関する取組の推進や更なる改善のため、その前提となる、所有者不明土地の発生状況や、所有者不明土地予備軍ともいえる、保有の意欲を失い権利放棄を望んでいる土地の実態について把握することを目的とする。
本調査の実施に当たっては、所有者不明土地の分布状況について、発生要因と関連づけた推計や、保有の意欲を失い権利放棄を望んでいる土地についての全体推計等について検討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このため、調査の実施にあたり、国土政策局企画競争有識者委員会（以下、「有識者委員会」という。）における審議を経て、企画提案書の募集を広く募ったところ、11者が企画提案書作成要領を受領した。
この結果、公益財団法人　日本生態系協会を含む3者から応募があり、企画競争委員会で審査し、有識者委員会で審議したところ、公益財団法人　日本生態系協会の提案は、
① 所有者不明土地の実態把握調査について、登記件数と登記筆数の２つの方法から所有者不明土地の分布状況について推計を行うなど、提案内容が具体的で実現性が高いと評価
② 保有の意欲を失い権利放棄を望んでいる土地の実態把握調査について、全国の分布に配慮したヒアリング対象を具体的に提案しており、提案内容が的確で業務項目への理解度が高く、個人対象のインターネットアンケートの他、自治体へのアンケートも提案しており独創性もあると評価
③ 放棄された土地の管理のあり方の検討について、ヒアリング対象を具体的に提案しており、提案内容が的確で業務項目への理解度が高く実現性も高いと評価
できることから、同社の提案は他社に比べて高い評価を得たものであり、同社を契約相手先と特定し、その企画提案をふまえ仕様書を作成し契約手続きを行うものである。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</si>
  <si>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本業務では、これまで整備してきた１km及び500mメッシュ単位の将来人口推計モデルの更新作業を行うとともに、生活サービス関連施設や公共交通ネットワーク等に関するGISデータ等を組み合わせて、国土形成計画の推進等に資する分析を行う。
このため、本調査業務を受託する実施者については、メッシュ別の将来人口推計やGIS等についての専門的知見を有し、かつ多様な統計データを分析する等の高い専門性が求められる。また、調査の目的やねらいなどについての理解力、幅広い知識を活かした具体的で妥当な調査手法による着実な実施能力が必要不可欠である。
　　このため、調査の実施にあたり、国土政策局企画競争有識者委員会（以下「有識者委員会」という。）における審議を経て、企画提案書の募集を広く募ったところ、10者が企画提案書作成要領（説明書）を受領した。
　　この結果、東京大学空間情報科学センター（以下「同者」という。）を含む２者から応募があり、有識者委員会で審議の上、企画競争委員会で審査した結果、同者より提案された、メッシュごとに過去の移動状況を分析しメッシュ別の将来人口推計を行う手法は、人口推計の精緻化に寄与するものと考えられ的確であり、かつ分析方法について具体的な記述があり実現性も高いことから、同者の提案は高い評価を得たものであり、同者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以上から、本業務については契約の性質及び目的が競争を許さない場合に該当するため、会計法第29条の３第４項、予算決算及び会計令第102条の４第３号により、同者と随意契約を行うものである。
</t>
    <phoneticPr fontId="2"/>
  </si>
  <si>
    <t xml:space="preserve">会計法第２９条の３第４項、予算決算及び会計令第１０２条の４第３号    本調査は、人口減少が進む中においても、我が国が引き続き活力を維持、向上するため、次の３点について調査・検討することを目的に行うものである。
●　地方都市等の観点からの大都市圏又は地方都市等との連携によるイノベーション創出に向けての取り組むべき方向性や課題はどのようなものか
●　大都市圏の観点からの大都市圏又は地方都市等との連携によるイノベーション創出に向けての取り組むべき方向性や課題はどのようなものか
●　上記の連携を促進するためのヒト・モノ・カネ・情報の対流を促進する仕組みはどのようなものがあるか
このため、調査の実施者には、調査目的等に対する高い理解力、的確で実現性の高い手法等による着実な実
施能力、方策の検討に資する十分な知識・経験及び独創性等が求められる。
そこで、調査の実施にあたり、国土政策局企画競争有識者委員会（以下、「有識者委員会」という。）での審議を経て、企画提案を広く募集し、８者へ企画提案書作成要領を交付した。
この結果、株式会社価値総合研究所を含む２者から応募があり、有識者委員会で審査の上、企画競争委員会で審議した結果、株式会社価値総合研究所（以下、「同社」という。）の提案は、
①　事例の調査方法が具体的に示されており、独自に工夫した整理・分析手法が示されていること
②　本業務項目を的確に理解した上での提案となっており、実現性・的確性において高い提案と考えられること
などから、最も高い評価を得た。よって、同社を契約相手先と特定し、その企画提案を踏まえ仕様書を作成し、契約手続きを行うものである。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</si>
  <si>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本調査は地域別の生産性、地域の労働力となる人口構成等を踏まえた経済の姿と、経済要因等により変動する人口移動を連動させ、地域の将来の経済・人口の姿を描くモデルを構築・改良するものであり、技術的・専門的な内容を含んでいる。このため、成果の内容をより豊かにするためには、政府部内での検討の範囲にとどまらず、専門的な知識や実績を有した民間調査会社の企画の提案を求め競わせることにより、その創意工夫、先進的なアイディアを掘り起こし、調査事項に取り込むことが必要である。
　　このため、調査の実施にあたり、国土政策局企画競争有識者委員会（以下「有識者委員会」という。）における審議を経て、企画提案書の募集を広く募ったところ、２者が企画提案書作成要領（説明書）を受領した。
　　この結果、株式会社リベルタス・コンサルティング（以下「同社」という。）から応募があり、有識者委員会で審議の上、企画競争委員会で審査した結果、同社の提案は、
①シミュレーションモデルの改良・精緻化について、モデル内の労働市場関連や、資本ストック稼働率の精緻化に関する提案や関連するデータ等が具体的に示されており、提案の的確性や実現性が高い。
②交通ネットワーク整備の経済効果に関するシミュレーションの提案や実施に当たってのヒアリング先が具体的に示されており、提案の的確性や実現性が高い。
③配置予定技術者の経験及び能力について、計量経済モデル等に関する業務実績が十分にあり、非常に高い業務遂行能力も期待できる。
④業務の実施体制等について、業務の実施手順を示す実施フロー、業務量の把握状況を示す工程表について詳細な提案がなされており、配置予定技術者も３人（それぞれ手持ち業務なし、情報システムに習熟している）と妥当性が高い。
ことから、同社の提案は高い評価を得たものであり、同社を契約相手先と特定し、その企画提案を踏まえ仕様書を作成し契約手続きを行うものである。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</si>
  <si>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 xml:space="preserve">会計法第２９条の３第４項、予算決算及び会計令第１０２条の４第３号　  本調査では、地域の経済・社会的な活動の担い手となる人々をどのように地域として確保してい
くかという視点だけでなく、関係人口を含めた地域の活動人口の拡大、技術革新や働き方改革など
　社会の変化、移住等希望者が必要とするプラットフォーム機能等の観点を踏まえ、内発的な発展に
基づく地域づくりに関する実態把握・分析を行うことを目的とするものである。
本業務の実施にあたっては、内発的発展に基づく地域づくりに関する実態把握・分析や、シンポジウムの開催運営による普及・啓発を行うことから、実施者については、これらの検討に資する経験と能力を十分に有した上での高い専門性が求められる。
このため、業務の実施にあたり、国土政策局企画競争有識者委員会（以下、「有識者委員会」という。） での審議を経て、企画提案を広く募集し、企画提案書作成要領を24社に交付した。
この結果、福山コンサルタント・計量計画研究所共同提案体を含む5社から応募があり、有識者委員会で審議の上、企画競争委員会で審査した結果、福山コンサルタント・計量計画研究所共同提案体（以下、「同社」という。）の提案は、以下の理由により他社に比べて高い評価を得た。
① 内発的発展に基づく地域づくりに関する実態把握・分析については、調査対象となる地域の選定視点・選定方法、調査項目、分析項目、分析手法、整理方法等について具体的な提案となっており、的確性、実現性、独創性の高い内容となっている。
② シンポジウムの開催運営による普及・啓発については、実態把握及び分析の結果を踏まえ、シンポジウムの対象及び視点について整理すると提案されていること及び、参加者を巻き込む仕掛け等の検討が提案されていることから、独創性が高い内容となっている。
③ ①や②をはじめ、提案書全般について本調査の趣旨に即し、よく検討され、整合のとれた具体的な提案となっている。
よって、同社を契約相手先と特定し、その企画提案を踏まえ仕様書を作成し、契約手続きを行うものである。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
</t>
    <phoneticPr fontId="2"/>
  </si>
  <si>
    <t>会計法第２９条の３第４項、予算決算及び会計令第１０２条の４第３号
本調査は一元的な情報発信を通じて都市部から「島への新しい風」を創出するとともに、当該離島自らが「島からの風」を起こす取組を推進していること、過去調査結果をふまえ、島内外ネットワークを構築するとともに、継続的に運用する体制づくりを推進していることから、以下の内容を実施するものである。
①離島地域と島外の企業等のマッチングなど、離島活性化を図るための島内外ネットワーク構築手法の検討
②離島振興に関する一元的情報発信手法の構築（ポータルサイト・ＳＮＳを用いた情報発信の検討等）
③「島からの風」を起こすために必要な離島地域のなりわいの確保及び離島振興を牽引する人材確保・育成
手法の検討
を行う。本調査の実施に当たっては十分な経験と能力を有した上での高い専門性が必要である。
このため、調査の実施にあたり、国土政策局企画競争有識者委員会（以下、「有識者委員会」という。）
における審議も経て、企画提案書の募集を広く募ったところ、7社が企画提案書作成要領を受領した。
この結果、特定非営利活動法人　離島経済新聞社を含む２社から応募があり、有識者委員会で審議の上、企画競争委員会で審査したところ、特定非営利活動法人 離島経済新聞社の提案は以下項目について他社より優れていると評価された。
①　離島活性化を図るためのネットワーク構築手法の検討に関し、提案事項の、的確性・実現性・独創性が高い。
②　離島振興に関する一元的情報発信手法の構築の検討に関し、基本情報の網羅的な情報収集を行う、類似サイトの傾向分析を行った上でコンテンツを検討する、としており実現性が高い。
③「島からの風」を起こすために必要な離島地域のなりわいの確保及び離島振興を牽引する人材確保・育成手法の検討に関し、現地踏査案を具体的に提示しており、実現性が高い。
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</si>
  <si>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業務は、条件不利地域である豪雪地帯・半島地域等の現状や各施策の実施状況を把握するため、基礎的データ等を収集及び整理した上で、調査結果を分析し、今後の目指すべき施策の方向性、具体的対策を検討するための基礎資料を作成する。また、近年各地域が抱える課題を把握するため、経年的推移を示すデータや事例の把握・収集を行い、多面的に各地域の支援のあり方を検討するものである。
　したがって、本業務を遂行するにあたっては、豪雪地帯・半島地域等についての知識や専門的知見を有し、条件不利地域における課題を的確に抽出し総合的に分析ができる能力を有することが求められる。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５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</si>
  <si>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調査業務は、高齢化が進む豪雪地帯における雪処理の担い手の確保・育成を通じて、共助等による効率的・効果的な地域除排雪体制の整備等を推進するため、先導的で実効性のある地域の実情に即した新たな地域除排雪体制整備の取組を調査するとともに、より体制整備を促進するため、アドバイザー派遣制度を活用し、地域の課題と解決策の調査を行うものである。
　したがって、本業務を遂行するにあたっては、豪雪地帯についての知識や専門的知見を有し、条件不利地域における課題を的確に抽出し総合的に分析ができる能力を有することが求められる。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１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</si>
  <si>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調査業務は、多様な主体の協働による都市と地方の対流促進に関する諸施策の検討に資することを目的として、地方移住、二地域居住・就労など都市と地方の対流に関する国民意識の調査、都市部の人材を地域の関係人口として呼び込む取組事例の調査、都市部等の多様な人材が地方部の具体的な地域課題の解決に向けて議論する場（プラットフォーム）の運営に関する調査等を行うものである。
　上記要件を満たしつつ的確な調査を遂行し得る者を選定すべく企画競争を実施することとし、企画提案書の募集を行ったところ、７社から応募があった。各企画提案書の内容をそれぞれ理解度、具体性、独創性、業務実施体制及び配置予定技術者の手持ち状況の観点から比較検討したところ、株式会社三菱総合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</si>
  <si>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半島地域は、三方を海に囲まれ平地が少ないことや、少子高齢化、人口減少等、地理的・社会的条件に起因する多くの課題を抱えている。一方、半島地域には、美しい自然環境や豊かな農林水産物、海を通じた交流の歴史等特徴ある資源が存在し、こうした地域資源の中には世界遺産等として世界から広く評価されているものもある。
　平成28年度の国土交通省の調査によれば、近年では、生活環境が徐々に改善されつつあるほか、20代から30代の「子育て世代」の移住・定住が増加傾向にある。また、近年、働き方改革等の動きと歩調をあわせ、二地域居住、生活・就労、さらには移住等しなくても居住地以外の縁のある地域などに対し、ふるさと納税（寄付）等を通じた資金の提供やボランティアなどで労力を提供する取組などを行う「関係人口」と呼ばれる人々の地方への関心が高まりをみせている。
　このような状況を踏まえると、半島地域が共通して有する魅力に着目し、23半島地域が連携して半島地域の有する独自の地域資源、文化、歴史等を国内外に広く発信することは、「子育て世代」や「関係人口」による半島地域への人の流れを一層後押しするものとなると考えられる。そこで、本調査では、半島地域への移住・定住、二地域居住等の促進に向けた
　○　現状の課題整理及び事例分析
　○　効果的な具体的ツールの検討
　○　若者世代による半島地域の魅力を発信するための調査検討及びPR方法の提案
　○　半島地域の地方公共団体、NPO、民間事業者、協議会、各種団体など関係者を交えた移住・定住促進PRイベント等の企画及び開催を行うこととする。
　したがって、本業務の実施にあたっては、半島地域の有する魅力ある地域資源を活用しつつ地域間交流を推進し、移住・定住等の促進を図ることが必要であるため、半島地域の社会的・経済的情勢や条件不利地域等の地域振興施策に関する専門的な知見を有している他、半島地域で共通して抱える課題や様々な取組みに特に精通していることが求められる。
　上記要件を満たしつつ的確な調査を遂行し得る者を選定すべく企画競争を実施することとし、企画提案書の募集を行ったところ、３社から応募があった。各企画提案書の内容をそれぞれ的確性、実現性、独創性、配置予定担当者の経験及び能力、手持ち業務件数、実施体制、実施手順等の観点から比較検討したところ、株式会社アール・ピー・アイ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</si>
  <si>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業務は、国土・地域計画の策定及び推進の支援等のネットワーク（プラットフォーム）を構築するためプラットフォームにおける活動内容等に係るアジア諸国等関係機関との連絡調整及びプラットフォーム設立会合の開催に向けた関係者との連絡調整、各種手配等の業務を実施するほか、我が国が重点的に支援する対象国の国土計画の制度や策定状況、課題等の調査・分析及び支援方策の検討等を行うものである。本業務を実施するためには、民間の創意工夫による積極的な企画を求める必要があることから、以下の評価基準による企画競争の手続きにより契約の相手方を選定することとした。
（１）「国土・地域計画策定・推進支援プラットフォーム」の構築等
①「国土・地域計画策定・推進支援プラットフォーム」の構築に向けた企画・調整等プラットフォーム構築に向け、どのような情報をどのように整理し、効果的かつ効率的なネットワークの形成を行うかについて具体的に提示されているか。また、第１回会合を効果的かつ効率的に行うための企画（モデレーター、セッション内容、情報発信手法等）を具体的に提示しているか。
②「国土・地域計画策定・推進支援プラットフォーム」第１回会合の事務局業務事務局業務を円滑に実施するための作業手順・実施体制について、具体的に提示されているか。  
（２）我が国が重点的に支援する対象国の国土・地域計画に関する調査及び分析並びに支援方策の検討
我が国が今後２～３年の間に重点的に支援することが適当と考えられる対象国（１～２カ国程度）を選定し、国土・地域計画の策定及び実施に関する最近の動向や主要な課題等からその理由を具体的に提示されているか。また、上記の分析を踏まえ、我が国が提供することが可能と考えられる知見等を活用した支援方策について具体的に提示しており、本調査の意図を理解した提案となっているか。
　的確な調査を遂行し得る者を選定すべく、上記要件を満たす企画提案書の募集を行ったところ、１者から応募があった。企画提案書の内容をそれぞれ的確性、具体性、実現性、独創性、業務実施体制及び配置予定技術者の手持ち業務の状況の観点から検討したところ、一般財団法人日本開発構想研究所からの提案は、本調査の目的としている事項の検討・分析等の方法について良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</si>
  <si>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本業務は、センターの業務を行う上で必要となる地理空間情報の登録及び利用者への提供並びに地理空間情報の利活用に資するショーケースの収集等を行う。
具体的には、昨年に引き続き地方公共団体がオープンデータとして登録している情報やオープンデータではないが、防災や所有者不明土地問題等において重要と思われるデータの収集についても積極的に行う。また、国のデータについてはユーザニーズを踏まえ、追加で必要なデータを登録する。
 また、防災対策（災害時における自治体、民間企業等の活動支援等）及び地理空間情報の循環システムに資する幅広い分野のモデルを収集し、ショーケースとして公開することで地理空間情報の推進を行う。なお、センターの利活用を促進する取組やセンターにおけるビジネスモデルについても併せて検討を行う。
これらの事業を実施し、特に地理空間情報の収集や登録における課題、利用者への提供に係る課題及び将来センターが目指すべき方向性について報告書としてまとめる。
本業務実施にあたっては、地理空間情報の加工方法・データの品質表示に関する知見に加え、法令や実際の事例等に関する高度な専門知識や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１０者が企画提案書作成要領を受領した。
この結果、（一社）社会基盤情報流通推進協議会を含む３者から応募があり、有識者委員会で審議の上、企画競争実施委員会で審査したところ、（一社）社会基盤情報流通推進協議会の提案は、主に以下の観点から他社に比べて高い評価を得たものであり、同社を契約相手先と特定し、その企画提案を踏まえた仕様書を作成し、契約手続きを行うものである。
① 　配置担当者の経験・能力については問題ないと思われ、特にGIS分野における技術者が多数おり、地理空間情報に精通した担当者が多く配置されていることから理解度は高いと判断できる。
② 　実施体制の人数も十分であり、スケジュール的にも問題はないと判断できる。
③ 　データの提供側への登録作業の支援や提供元へのアクセス数・ダウンロード数のフィードバックなどの提案や、ガイドライン作成などデータの提供を促進するような提案があること及びニーズ把握などの内容が具体的に示されており、高い実現性が期待できる。
④ 　ショーケースを収集する候補についても具体的に挙げており、またどのようなテーマ案を収集するのか、取り上げる背景について明確に書かれており、非常に具体的である。また、普及させる方針についても非常にわかりやすい内容になっており、効果的な成果が期待できる。
⑤ 　ワークショップの開催について地方開催を２，３箇所で実施するなど、幅広く普及をするための活動が提案されている。また、Facebook等を用いた広報を行うなど、具体的な提案になっており、効果が期待でき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</si>
  <si>
    <t>会計法第２９条の３第４項、予算決算及び会計令第１０２条の４第３号
 本業務は、屋内外の測位環境を活用した多様なサービス創出のための環境を構築することを目的として、東京駅周辺、新宿駅周辺、成田空港、日産スタジアム（横浜国際総合競技場）、新横浜駅周辺などにおいて、過年度業務にて整備された屋内外シームレスな電子地図・測位環境等を活用し、屋内における位置情報を活用した先進的なサービスの実証実験や、今後の民間事業者等によるサービスの実現に向けた実証的検討を行うものである。
 本業務の遂行にあたっては、昨今の地理空間情報を取り巻く様々な技術等の革新や民間の技術等の動向等及び屋内外シームレス地図製作や測位環境構築に関する専門的な知識やノウハウが求められる。このため、業務の実施にあたり、国土政策局企画競争有識者委員会（以下、有識者委員会という。）における審議も経て、広く企画提案を募集したところ、７者が企画提案書作成要領を受領した。
 この結果、（株）エヌ・ティ・ティ・データを含む１者から応募があり、有識者委員会で審議の上、企画競争委員会で審査したところ、（株）エヌ・ティ・ティ・データの提案は、主に以下の観点から高い評価を得たものであり、同社を契約相手先と特定し、その企画提案を踏まえた仕様書を作成し、契約手続きを行うものである。
 ① 災害時における位置情報に応じた避難情報提供の高度化実証に関して、外国人等当事者の参加したシナリオ検討を提案しており、実証実施における留意点を的確に指摘している。また、施設管理者や協議会等との連携体制が具体的に提案されており、実現性の高い提案をしている。
 ② 民間事業者等によるサービス実証に関して、先進的なサービスという観点に加え、実用化に繋がる継続的なサービスとして定着させるという観点で企画されており、サービス実証実験以降の実用化を念頭においた提案となっている。また、「ワーキンググループ等を設定」など、施設管理者の要望を踏まえたテーマを選定するための具体的な提案がされており、実現性の高い提案をしている。
 ③ 測位環境構築ガイドラインの策定、及び測位環境の維持管理に関して、「プロセスについてのノウハウ」や「利用者視点での要望課題などの意見集約」など民間事業者等がサービス導入時の参考になる項目を的確に指摘している。また、BLEビーコンに加え、現地に設置されているWi-Fi電波情報等を活用した測位環境の構築など、維持管理における留意点を的確に指摘しており、実現性の高い提案をしてい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</si>
  <si>
    <t>会計法第２９条の３第４項、予算決算及び会計令第１０２条の４第３号
 本業務は、国土調査法の水基本調査として、平成29年度までに実施した地下水の見える化に関する検討結果を踏まえて作成した作業要領（マニュアル）案等について、パイロット地区における地下水情報の図面化の成果及び図面化手法の開発を通じて得られた知見をもとに、適用性等の検証を行い、必要な更新を行うとともに、地下水情報の利活用・普及啓発方策及び今後の水基本調査の取り組むべき方向性について検討を行うものである。本業務の実施にあたっては、国土調査法に基づく水基本調査に関する理解及び地下水の実態に関する基本的な現状認識を有するとともに、地下水の涵養の構造や地下水流の分析手法等に関する幅広い知見を有するなど、高い専門性を必要とする。
 このため、本業務の実施にあたり、国土政策局企画競争有識者委員会（以下「有識者委員会」という。）における審議を経て企画提案書を広く募ったところ、８者が企画提案書作成要領を受領し、アジア航測株式会社を含む２者から応募があった。企画提案については、有識者委員会で審議の上、企画競争委員会で審査したところ、アジア航測株式会社の提案は、以下のように評価された。
① 提案書全体を通し、過年度の業務成果を踏まえた具体的な提案がなされており、業務内容への理解度が高い。また、業務の実施方針及び手法ともに適確で具体的な提案がされており、高い実現性が期待できる。
② 業務の実施体制については、実施にあたり十分な業務実績及び業務実施体制が示されている。業務分担も明確であり、年間スケジュールも評価できる。
③ 地下水の「見える化」に関する情報収集について、本業務の目的の一つである作業要領（マニュアル）の検証を考慮したパイロット地区の選定を提案しており、選定の目的及び内容が具体的かつ合理的であり、実現性が高い。
④ 水細部調査準則（案）及び作業要領等の適用性に関する検証及び更新案の作成について、作業要領（マニュアル）等の検証方法、手順、成果イメージについては、検証手法、手順、成果イメージ等が個々に適確に記載され、過年度の業務成果に基づく実現性の高い提案内容である。
⑤ 地下水情報の利活用・普及啓発等の検討及び水基本調査として今後取り組むべき方向性の整理について、利活用事例以外の普及啓発策等の提案が多岐に渡る具体的な内容であり、独創性のある内容も含まれている。
 このように、同社の提案は高い評価を受けたため、同社を契約相手先と特定し、その企画提案を踏まえた仕様書を作成し契約手続きを行うものである。
よって、本業務については、契約の性質及び目的が競争を許さない場合に該当するため、会計法第29条の3第4項、予算決算及び会計令第102条の4第3号により同社と随意契約するものである。</t>
    <phoneticPr fontId="2"/>
  </si>
  <si>
    <t>平成３０年度　国土数値情報（都市地域）整備業務</t>
    <phoneticPr fontId="2"/>
  </si>
  <si>
    <t>平成３０年度　街区レベル位置参照情報成果を活用した地理空間情報の整備手法検討業務</t>
    <phoneticPr fontId="2"/>
  </si>
  <si>
    <t>国土政策局セキュリティ監査業務</t>
    <phoneticPr fontId="2"/>
  </si>
  <si>
    <t>平成３０年度　基盤的な地理空間情報（土地利用）の整備・登録業務</t>
    <phoneticPr fontId="2"/>
  </si>
  <si>
    <t>平成３０年度　災害に強い国土づくりの検討に資する国土数値情報の整備手法調査業務</t>
    <phoneticPr fontId="2"/>
  </si>
  <si>
    <t>平成３０年度地下水資料収集業務</t>
    <phoneticPr fontId="2"/>
  </si>
  <si>
    <t>平成３０年度国土情報データベースへの統計データ登録整備等業務</t>
    <phoneticPr fontId="2"/>
  </si>
  <si>
    <t>豪雨災害等における地理空間情報の活用事例の普及に関する調査業務</t>
    <phoneticPr fontId="2"/>
  </si>
  <si>
    <t>国土数値情報利用・管理システム（Ｇ－ＩＳＬＡＮＤ）の位置（住所データ）参照機能更新等業務</t>
    <phoneticPr fontId="2"/>
  </si>
  <si>
    <t>国土政策局電子計算機システムのデータベース整理及び保存等業務</t>
    <phoneticPr fontId="2"/>
  </si>
  <si>
    <t>地理空間情報を活用した地域版主題図集サンプル作成業務</t>
    <phoneticPr fontId="2"/>
  </si>
  <si>
    <t>（株）協振技建
東京都文京区大塚三丁目１９番７号</t>
    <rPh sb="8" eb="11">
      <t>トウキョウト</t>
    </rPh>
    <rPh sb="11" eb="14">
      <t>ブンキョウク</t>
    </rPh>
    <rPh sb="14" eb="16">
      <t>オオツカ</t>
    </rPh>
    <rPh sb="16" eb="19">
      <t>サンチョウメ</t>
    </rPh>
    <rPh sb="21" eb="22">
      <t>バン</t>
    </rPh>
    <rPh sb="23" eb="24">
      <t>ゴウ</t>
    </rPh>
    <phoneticPr fontId="2"/>
  </si>
  <si>
    <t>情報システム監査（株）
大阪府大阪市淀川区宮原４丁目５番３６号</t>
    <rPh sb="12" eb="15">
      <t>オオサカフ</t>
    </rPh>
    <rPh sb="15" eb="18">
      <t>オオサカシ</t>
    </rPh>
    <rPh sb="18" eb="21">
      <t>ヨドガワク</t>
    </rPh>
    <rPh sb="21" eb="23">
      <t>ミヤハラ</t>
    </rPh>
    <rPh sb="24" eb="26">
      <t>チョウメ</t>
    </rPh>
    <rPh sb="27" eb="28">
      <t>バン</t>
    </rPh>
    <rPh sb="30" eb="31">
      <t>ゴウ</t>
    </rPh>
    <phoneticPr fontId="2"/>
  </si>
  <si>
    <t>（一社）全国さく井協会
東京都中央区八丁堀２丁目５番１号</t>
    <rPh sb="12" eb="15">
      <t>トウキョウト</t>
    </rPh>
    <rPh sb="15" eb="18">
      <t>チュウオウク</t>
    </rPh>
    <rPh sb="18" eb="21">
      <t>ハッチョウボリ</t>
    </rPh>
    <rPh sb="22" eb="24">
      <t>チョウメ</t>
    </rPh>
    <rPh sb="25" eb="26">
      <t>バン</t>
    </rPh>
    <rPh sb="27" eb="28">
      <t>ゴウ</t>
    </rPh>
    <phoneticPr fontId="2"/>
  </si>
  <si>
    <t>東京カートグラフィック（株）
東京都杉並区天沼２丁目４番４号</t>
    <rPh sb="15" eb="18">
      <t>トウキョウト</t>
    </rPh>
    <rPh sb="18" eb="21">
      <t>スギナミク</t>
    </rPh>
    <rPh sb="21" eb="23">
      <t>アマヌマ</t>
    </rPh>
    <rPh sb="24" eb="26">
      <t>チョウメ</t>
    </rPh>
    <rPh sb="27" eb="28">
      <t>バン</t>
    </rPh>
    <rPh sb="29" eb="30">
      <t>ゴウ</t>
    </rPh>
    <phoneticPr fontId="2"/>
  </si>
  <si>
    <t>東京都千代田区霞が関２－１－２
支出負担行為担当官
国土交通省
国土政策局長　麦島　健志</t>
    <phoneticPr fontId="2"/>
  </si>
  <si>
    <t>東京都千代田区霞が関２－１－２
支出負担行為担当官
国土交通省
国土政策局長　麦島　健志</t>
    <phoneticPr fontId="2"/>
  </si>
  <si>
    <t>平成３０年度地理空間情報の利活用における個人情報の取扱い及び二次利用促進に関する調査</t>
    <phoneticPr fontId="2"/>
  </si>
  <si>
    <t>平成３０年度　リモートセンシング技術を活用した地理空間情報の整備方策等検討業務</t>
    <phoneticPr fontId="2"/>
  </si>
  <si>
    <t>小笠原諸島振興開発基本方針策定に係る調査検討業務</t>
    <phoneticPr fontId="2"/>
  </si>
  <si>
    <t>奄美群島振興開発基本方針策定に係る調査検討業務</t>
    <phoneticPr fontId="2"/>
  </si>
  <si>
    <t>平成３０年度屋内外における人流データの利活用促進に向けた検討業務</t>
    <phoneticPr fontId="2"/>
  </si>
  <si>
    <t>平成３０年度Ｇ空間情報の活用推進に向けた動的データ取得検討業務</t>
    <phoneticPr fontId="2"/>
  </si>
  <si>
    <t>平成３０年度　国土のモニタリング検討調査</t>
    <phoneticPr fontId="2"/>
  </si>
  <si>
    <t>国際航業（株）東京支店
東京都千代田区六番町２番地</t>
    <rPh sb="12" eb="15">
      <t>トウキョウト</t>
    </rPh>
    <rPh sb="15" eb="19">
      <t>チヨダク</t>
    </rPh>
    <rPh sb="19" eb="22">
      <t>ロクバンチョウ</t>
    </rPh>
    <rPh sb="23" eb="25">
      <t>バンチ</t>
    </rPh>
    <phoneticPr fontId="2"/>
  </si>
  <si>
    <t>（株）オフィス・コラボ
東京都国分寺市本町２丁目２３番５号</t>
    <rPh sb="12" eb="15">
      <t>トウキョウト</t>
    </rPh>
    <rPh sb="15" eb="19">
      <t>コクブンジシ</t>
    </rPh>
    <rPh sb="19" eb="21">
      <t>ホンチョウ</t>
    </rPh>
    <rPh sb="22" eb="24">
      <t>チョウメ</t>
    </rPh>
    <rPh sb="26" eb="27">
      <t>バン</t>
    </rPh>
    <rPh sb="28" eb="29">
      <t>ゴウ</t>
    </rPh>
    <phoneticPr fontId="2"/>
  </si>
  <si>
    <t>（一財）日本地域開発センター
東京都港区虎ノ門１－１１－７　第二文成ビル２０１</t>
    <rPh sb="15" eb="18">
      <t>トウキョウト</t>
    </rPh>
    <rPh sb="18" eb="20">
      <t>ミナトク</t>
    </rPh>
    <rPh sb="20" eb="21">
      <t>トラ</t>
    </rPh>
    <rPh sb="22" eb="23">
      <t>モン</t>
    </rPh>
    <rPh sb="30" eb="32">
      <t>ダイニ</t>
    </rPh>
    <rPh sb="32" eb="34">
      <t>ブンセイ</t>
    </rPh>
    <phoneticPr fontId="2"/>
  </si>
  <si>
    <t>（株）価値総合研究所
東京都千代田区大手町１－９－２</t>
    <phoneticPr fontId="2"/>
  </si>
  <si>
    <t>（公財）未来工学研究所
東京都江東区深川２－６－１１　富岡橋ビル４Ｆ</t>
    <rPh sb="12" eb="15">
      <t>トウキョウト</t>
    </rPh>
    <rPh sb="15" eb="18">
      <t>コウトウク</t>
    </rPh>
    <rPh sb="18" eb="20">
      <t>フカガワ</t>
    </rPh>
    <rPh sb="27" eb="29">
      <t>トミオカ</t>
    </rPh>
    <rPh sb="29" eb="30">
      <t>ハシ</t>
    </rPh>
    <phoneticPr fontId="2"/>
  </si>
  <si>
    <t>会計法第２９条の３第４項、予算決算及び会計令第１０２条の４第３号
本調査業務では、国土形成計画、国土利用計画についてモニタリングを実施する。
そのうち、国土形成計画については、①『「対流促進型国土」の形成』のモニタリング、②国際比較における『「対流促進型国土」のモニタリング』、③国土政策にかかる各種論調の情報収集・整理（書籍、雑誌、新聞等）について、情報収集・検討・分析を実施する。
また、国土利用計画では、「質的状況についてのモニタリング」として、① 国土利用に関する状態、状況等を示す指標の検証、整理、② 指標に関する情報収集、整理等、③ 指標に関する分析等について、情報収集・検討・分析を実施する。
本業務の実施、特に国土形成計画のモニタリングの実施にあたっては、「対流促進型国土」の形成の進捗状況を把握するため、新たな手法や指標を検討し、データを図化した上で要因等の分析をする必要があり、これらの検討等に資する経験と能力を十分に有した上で、高い専門性が求められるところである。
このため、調査の実施にあたり、国土政策局企画競争有識者委員会（以下「有識者委員会」という。）における審議を経て企画提案の募集を広く募ったところ、２社から応募があった。当該企画提案を有識者委員会で審議のうえ企画競争委員会で審査した結果、公益財団法人未来工学研究所（以下「同研究所」という。）の提案は、次のとおり他社に比べて高い評価を得たことから、同研究所を契約相手先に特定した。
（１）同種業務および類似業務の実績を有し、同経験を有する職員を複数名配置しており、経験及び能力についても問題ないと判断される。
（２）手持ち業務については管理者、担当者とも大規模なものはなく、調査の実施フローも無理のないものとなっている。
（３）調査テーマ、特に①『「対流促進型国土」の形成』のモニタリングについて、提案内容が的確で、実現性が高い。
以上のことから、同研究所の企画提案を踏まえた仕様書を作成し、契約手続を行うものである。
なお、本業務については、契約の性質又は目的が競争を許さない場合に該当するため、会計法第２９条の３第４項、予算決算及び会計令第１０２条の４第３号により、同研究所と随意契約を行うものである。</t>
    <phoneticPr fontId="2"/>
  </si>
  <si>
    <t>会計法第２９条の３第４項、予算決算及び会計令第１０２条の４第３号
小笠原諸島においては、昭和43年度の本土復帰以降、その地理的、自然的、社会的、歴史的特殊事情に鑑み、小笠原諸島振興開発特別措置法（以下、「特別措置法」とする。）に基づき、振興開発事業等を積極的に実施してきた。また、現行スキームにおいては、国が策定する小笠原諸島振興開発基本方針（以下、「基本方針」とする。）に基づき、東京都が小笠原諸島振興開発計画を策定することとなっている。
平成３０年度末で特別措置法が期限を迎えることから、小笠原諸島振興開発審議会（以下、「審議会」とする。）において、小笠原諸島振興開発の現況と課題等について審議が行われたところである。
本調査は、今後、審議会の検討結果を踏まえ、来年度に策定予定の基本方針の作業を進める必要があることから、そのための調査・分析を行い、基礎資料とするものである。
本業務の実施にあたっては、東京都、小笠原村、地元関係者等をはじめとする多様な主体と連携し、実現可能性のある具体的方策を提示する専門的知見が必要である。
上記要件を満たしつつ的確な調査を遂行し得る者を選定すべく企画競争を実施することとし、企画提案書の募集を行ったところ、４社から応募があった。各企画提案書の内容をそれぞれ配置予定者の経験及び能力、業務の実施体制等、提案内容の整合性、的確性、実現性、独創性の観点から比較検討し、国土政策局企画競争有識者委員会で審議の上、企画競争委員会で審査した結果、株式会社オフィス・コラボからの提案が、他社に比べて高い評価を得たところ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</si>
  <si>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奄美群島においては、昭和28年度の本土復帰以降、その地理的、自然的、歴史的条件等の特殊事情に鑑み、奄美群島振興開発特別措置法（以下、「特別措置法」とする。）に基づき、振興開発事業等を積極的に実施してきた。また現行スキームにおいては、国が策定する奄美群島振興開発基本方針（以下、「基本方針）とする。）に基づき、鹿児島県が奄美群島振興開発計画を策定することとなっている。
平成３０年度末で特別措置法が期限を迎えることから、奄美群島振興開発審議会（以下、「審議会」とする。）において、奄美群島振興開発の現況と課題等について審議が行われたところである。
本業務は、今後、審議会の検討結果を踏まえ、来年度に策定予定の基本方針の作業を進める必要があることから、そのための調査・分析を行い、基礎資料とするものである。
本業務の実施にあたっては、鹿児島県、地元市町村、民間事業者も含めた地元関係者をはじめとする多様な主体と連携し、基本方針を策定するための詳細かつ多様なデータの収集及び分析を行う専門的知見が必要である。
上記要件を満たしつつ的確な調査を遂行し得る者を選定すべく企画競争を実施することとし、企画提案書の募集を行ったところ、９社から応募があった。各企画提案書の内容をそれぞれ配置予定者の経験・能力・手持ち業務、業務実施方針・工程表、提案内容の整合性、的確性、実現性、独創性の観点から比較検討し、国土政策局企画競争有識者委員会で審議の上、企画競争委員会で審査した結果、一般財団法人日本地域開発センターからの提案が、他社に比べて高い評価を得たところ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</si>
  <si>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では、平成22年に策定した、地理空間情報に係る個人情報妥当性、個人情報を含む地理空間情報の利用・提供を行う際の個人情報保護法制に基づく適正な取扱いを行うための指針である「地理空間情報の活用における個人情報の取扱いに関するガイドライン」及び適正な権利処理のもと地理空間情報の提供・流通を行う際の指針である「地理空間情報の二次利用促進に関するガイドライン」について、現行のガイドライン策定以降の個人情報保護法制の改正や社会環境の変化等を踏まえて見直しを行うとともに、個別具体的な事例について収集・整理して、新たなガイドラインとして取りまとめる。
本業務実施にあたっては、地理空間情報の活用における個人情報の取扱い及び二次利用の促進のガイドラインを策定するにあたり、直近の個人情報保護法の改正による影響や官民データ活用推進基本法等による行政におけるデータの公開、利活用の推進に関する基本的な考え方の見解を整理し、学識経験者等からなる委員会のとりまとめ、個人情報保護委員会など関係機関への調整など各事項について具体的手法等を検討した上で実施していくことから、実施者については、これらの検討に資する経験と能力を十分に有した上での高い専門性が必要である。このため、業務の実施にあたり、国土政策局企画競争有識者委員会（以下、有識者委員会という。）における審議も経て、広く企画提案を募集したところ、５者が企画提案書作成要領を受領した。
この結果、国立大学法人東京大学を含む３者から応募があり、有識者委員会で審議の上、企画競争委員会で審査したところ、国立大学法人東京大学の提案は、主に以下の観点から他社に比べて高い評価を得たものであり、同社を契約相手先と特定し、その企画提案を踏まえた仕様書を作成し、契約手続きを行うものである。
①全体を通じて本業務内容への理解度が高く、提案内容全般を通じて具体的であり、高い実現性が期待できる。
②業務責任者他、担当技術者の保有技術や業務年数から、的確なチームを編成している。また、地理空間情報に関する多様な経歴を持った技術者が多く、本検討を行うための経歴を十分有していると思われる。
③現状、当業務に専念できると思われる。また、また、スケジュールが具体的に組まれており、妥当性は高い。
④個人情報保護法等の改正による影響や地理空間情報の利活用における個人情報保護の観点からの検討課題について具体的に示されており個人情報ガイドラインの改定すべきポイントについて的確に提案されている。また、著作物性のないデータの二次利用可能な利用規約での公開や地方公共団体が著作権を持つ地理空間情報の公開と利活用推進の記載の検討など二次利用ガイドラインの改定すべきポイントについても的確に提案されている。さらに、学識経験者等からなる委員会の運営についても本業務を遂行するのに適当な委員人選であり、委員間の意見をまとめるのに適当な人数、作業工程であ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</si>
  <si>
    <t>会計法第２９条の３第４項、予算決算及び会計令第１０２条の４第３号
本業務は、リモートセンシング技術を活用した地理空間情報の整備方策について、過去の整備結果の評価を行うとともに、近年のリモートセンシング技術や地理空間情報関連技術の急速な発展状況を踏まえ、最新技術の活用を含めた次期事業の実施方策（利用する衛星画像や画像データの判読手法、求められる整備項目等）について、調査・検討を行うものである。本業務の実施にあたっては、リモートセンシング技術をとりまく最新動向やその成果の活用方法等に関する幅広い知見、ならびに衛星画像判読技術や判読結果のGISデータ化技術など、高い専門性が必要である。 このため、検討業務の実施にあたり、国土政策局企画競争有識者委員会（以下、「有識者委員会」という。）における審議を経て、企画提案書の募集を広く募ったところ、１１者が企画提案書作成要領を受領した。 最終的に、国際航業株式会社東京支店を含む２者から応募があり、有識者委員会で審議の上、企画競争委員会で審査したところ、国際航業株式会社東京支店の提案は、以下のように評価された。 
①　全体を通じて本業務内容への理解度が高く、次期事業における業務の実施方針及び手法を検討していく上で、実現可能性の高い優れた提案である。
② 「既往事業の比較分析等」 
提案内容に大差はなかった。
③ 「次期事業に向けた基礎的検討」 
ヒアリング対象の想定が、学術面での利用者、行政面での利用者、データ整備を行う実務者を含み、網羅的であった点において、優れた提案である。
④ 「先進的な事業実施方法の調査・検討」 
業務の効率化につなげるという趣旨を的確に捉えている点、提案の実現可能性という点において、優れた提案である。
このように、同社の提案は他社に比べて高い評価を得たものであり、同社を契約相手先と特定し、その企画提案を踏まえ仕様書を作成し契約手続きを行うものである。 以上から、本業務については、契約の性質及び目的が競争を許さない場合に該当するため、会計法第29条の3第4項、予算決算及び会計令第102条の4第3号により同社と随意契約するものである。</t>
    <phoneticPr fontId="2"/>
  </si>
  <si>
    <t>会計法第２９条の３第４項、予算決算及び会計令第１０２条の４第３号
本業務は、カメラ映像等により取得された人流データの利活用を促進するにあたり、現在の利活用の状況や、どのような分野においてデータの利活用が進んでいるのかについてまとめ、オープンデータとしてデータを発信する場合にデータ取得時のグレーゾーンの洗い出しや、フォーマットの検討を行うものである。
具体的には、カメラ映像等により取得された人流データの利活用を促進するにあたり、現在の利活用の状況や、どのような分野においてデータの利活用が進んでいるのかについてまとめる。また、現状のデータ取得におけるグレーゾーン等問題点の洗い出し、データを利用したいと考えている事業者等の動向、オープンデータとしてG空間情報センターからデータを発信する場合に、特定のフォーマットが存在しない中でどのような形式で発信していく必要があるのか等につき有識者も含めた会議等で検討し、人流データの利用拡大に向けた課題を調査する。
これらの事業を実施し、人流データの利活用促進に向け、利活用のあり方やグレーゾーンの対応方法などにつき報告書としてまとめる。
本業務実施にあたっては、地理空間情報全般や人流データの処理方法・解析に関する知見に加え、法令や実際の事例等に関する高度な専門知識や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１５者が企画提案書作成要領を受領した。
この結果、株式会社価値総合研究所を含む３者から応募があり、有識者委員会で審議の上、企画競争実施委員会で審査したところ、株式会社価値総合研究所の提案は、主に以下の観点から他社に比べて高い評価を得たものであり、同社を契約相手先と特定し、その企画提案を踏まえた仕様書を作成し、契約手続きを行うものである。
① 　配置担当者の経験・能力については問題ないと思われ、特にメンバー全員が地理空間情報に関わる業務を多数行ってきており、業務遂行について期待できるメンバー構成になっており、期待が持てる。
② 　実施体制の人数も十分であり、スケジュール的にも問題はない。
③ 　本業務で検討の対象とすべき人流データについて、具体的かつ詳細に整理した上で、調査実施方法を提案している内容となっていること及び人流データの活用事例等を分類整理するための項目案などをわかりやすくまとめており、高い実現性が期待できる。
④ 　グレーゾーンに関する検討をWGで重点的に行うとされており、メンバー案の人選も的確。また、グレーゾーンの問題点が、法令を遵守しているにもかかわらず発生する点であることを踏まえた方針となっていることなど高い実現性が期待できる。
⑤ 　フォーマットの検討に際し、プライバシー保護等の観点の指摘をしていること及び調査対象が具体的に想定されており、実現性のある提案となっていることから、効果が期待できる。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</si>
  <si>
    <t>会計法第２９条の３第４項、予算決算及び会計令第１０２条の４第３号
本業務は、競技場・コンサート会場等の大規模な施設において、すでに設置されているカメラ等を活用し、人の流れのデータ取得を行い、データの匿名加工等を実施し、オープンデータとしてＧ空間情報センターを通じて世の中に提供することで動的な位置情報の活用を促進し、イベント時における混雑度の将来予測や警備員の適正配置など、民間事業者等による新たなサービスの実現に向けた検討を行うものである。
具体的には、国土交通省が指定するエリアにおいて、設置されているカメラ等を用いた人流計測を行い、人流データを取得する。取得した人流データを用いて大規模イベント時などの混雑予測を行い、予測データを用いることで世の中にどのような問題点が解決できるかについてまとめる。また、人流データを取得した後、データの秘匿処理を行い、G空間情報センターを通じてオープンデータとして提供をする。
これらの事業を実施し、動的な位置情報の活用推進に向け、データの取得方法や秘匿処理方法などにつき報告書としてまとめる。
本業務実施にあたっては、地理空間情報全般や人流データの処理方法・解析に関する知見に加え、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７者が企画提案書作成要領を受領した。
この結果、株式会社エヌ・ティ・ティ・データから応募があり、有識者委員会で審議の上、企画競争委員会で審査したところ、株式会社エヌ・ティ・ティ・データの提案は、主に以下の観点から高い評価を得たものであり、同社を契約相手先と特定し、その企画提案を踏まえた仕様書を作成し、契約手続きを行うものである。
①　配置担当者の経験・能力についてはメンバー全員が地理空間情報に関わる業務を多数行ってきており、業務遂行について期待できるメンバー構成になっている。実施体制の人数も十分であり、スケジュール的にも問題はない。
②　大規模イベント会場等における人流データの取得について、具体的かつ詳細に整理した上で、実施方法を提案している内容となっており、既存カメラのみではすべての人流データを取得できない場合があることを踏まえた上で、その対応策が提案されている。また、既存のカメラ等を使用する際の留意点について、プラバシー保護の観点に加え「施設利用者の漠然とした不安」に着目するとともに、告知等の工夫により問題を軽減する方法が提案されており、高い実現性に期待が持てる。
③　人流データを用いた混雑予測の検証について、計測データを元にした推定方法やシミュレーション結果の出力形式等について具体的に記載されている。特に人流シミュレーションのインプット情報として経路情報や当日の規制情報等を条件に加えており、実際の利用に近い結果の検証が可能と考えられる。また、混雑推定により解決できる課題・問題点については、警備及びイベント参加者のみならず、周辺住民への利点についての言及がある点が評価できる。
④　オープンデータ化に向けたデータ秘匿処理方法の検証について、取得した映像データについて、最終的には画像データではなく数値情報とすることが明示されているとともに、人流解析に利用した画像データの取り扱いについても言及されており、十分に具体的な記載となっている。また、オープンデータとして利用可能かについての検討の必要性が指摘されてい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</si>
</sst>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21">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3" applyFont="1" applyFill="1" applyBorder="1" applyAlignment="1">
      <alignment vertical="center" wrapText="1"/>
    </xf>
    <xf numFmtId="58" fontId="4" fillId="0" borderId="1" xfId="3" applyNumberFormat="1" applyFont="1" applyFill="1" applyBorder="1" applyAlignment="1">
      <alignment horizontal="left" vertical="center" wrapText="1"/>
    </xf>
    <xf numFmtId="0" fontId="4" fillId="0" borderId="1" xfId="3" applyFont="1" applyFill="1" applyBorder="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vertical="center"/>
    </xf>
    <xf numFmtId="176" fontId="4" fillId="0" borderId="1" xfId="3" applyNumberFormat="1" applyFont="1" applyFill="1" applyBorder="1" applyAlignment="1">
      <alignment horizontal="center" vertical="center" wrapText="1"/>
    </xf>
    <xf numFmtId="38" fontId="4" fillId="0" borderId="1" xfId="2" applyFont="1" applyFill="1" applyBorder="1" applyAlignment="1">
      <alignment vertical="center" wrapText="1"/>
    </xf>
    <xf numFmtId="2" fontId="4" fillId="0" borderId="1" xfId="1" applyNumberFormat="1" applyFont="1" applyFill="1" applyBorder="1" applyAlignment="1">
      <alignment vertical="center" wrapText="1"/>
    </xf>
    <xf numFmtId="2" fontId="4" fillId="0" borderId="1" xfId="3" applyNumberFormat="1" applyFont="1" applyFill="1" applyBorder="1" applyAlignment="1">
      <alignment vertical="center" wrapText="1"/>
    </xf>
    <xf numFmtId="58" fontId="4" fillId="0" borderId="1" xfId="3" applyNumberFormat="1" applyFont="1" applyFill="1" applyBorder="1" applyAlignment="1">
      <alignment horizontal="center" vertical="center" wrapText="1"/>
    </xf>
    <xf numFmtId="0" fontId="4" fillId="0" borderId="1" xfId="3" applyFont="1" applyFill="1" applyBorder="1" applyAlignment="1">
      <alignment vertical="top"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cellXfs>
  <cellStyles count="4">
    <cellStyle name="パーセント" xfId="1" builtinId="5"/>
    <cellStyle name="桁区切り" xfId="2"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view="pageBreakPreview" zoomScale="80" zoomScaleNormal="100" zoomScaleSheetLayoutView="80" workbookViewId="0">
      <selection activeCell="A2" sqref="A2:J2"/>
    </sheetView>
  </sheetViews>
  <sheetFormatPr defaultRowHeight="13.5" x14ac:dyDescent="0.15"/>
  <cols>
    <col min="1" max="1" width="25.625" style="1" customWidth="1"/>
    <col min="2" max="2" width="26" style="8" customWidth="1"/>
    <col min="3" max="3" width="14.375" style="1" customWidth="1"/>
    <col min="4" max="4" width="32.875" style="1" customWidth="1"/>
    <col min="5" max="5" width="12.625" style="1" customWidth="1"/>
    <col min="6" max="6" width="14.625" style="1" customWidth="1"/>
    <col min="7" max="7" width="14.625" style="8" customWidth="1"/>
    <col min="8" max="8" width="15.5" style="1" customWidth="1"/>
    <col min="9" max="10" width="6.875" style="1" customWidth="1"/>
    <col min="11" max="16384" width="9" style="1"/>
  </cols>
  <sheetData>
    <row r="1" spans="1:11" x14ac:dyDescent="0.15">
      <c r="A1" s="1" t="s">
        <v>13</v>
      </c>
    </row>
    <row r="2" spans="1:11" ht="18" x14ac:dyDescent="0.15">
      <c r="A2" s="17" t="s">
        <v>12</v>
      </c>
      <c r="B2" s="18"/>
      <c r="C2" s="18"/>
      <c r="D2" s="18"/>
      <c r="E2" s="18"/>
      <c r="F2" s="18"/>
      <c r="G2" s="18"/>
      <c r="H2" s="18"/>
      <c r="I2" s="18"/>
      <c r="J2" s="18"/>
      <c r="K2" s="10"/>
    </row>
    <row r="5" spans="1:11" s="3" customFormat="1" ht="47.25" customHeight="1" x14ac:dyDescent="0.15">
      <c r="A5" s="2" t="s">
        <v>4</v>
      </c>
      <c r="B5" s="2" t="s">
        <v>0</v>
      </c>
      <c r="C5" s="2" t="s">
        <v>3</v>
      </c>
      <c r="D5" s="2" t="s">
        <v>5</v>
      </c>
      <c r="E5" s="2" t="s">
        <v>15</v>
      </c>
      <c r="F5" s="2" t="s">
        <v>8</v>
      </c>
      <c r="G5" s="2" t="s">
        <v>6</v>
      </c>
      <c r="H5" s="2" t="s">
        <v>1</v>
      </c>
      <c r="I5" s="2" t="s">
        <v>7</v>
      </c>
      <c r="J5" s="2" t="s">
        <v>2</v>
      </c>
    </row>
    <row r="6" spans="1:11" s="7" customFormat="1" ht="62.1" customHeight="1" x14ac:dyDescent="0.15">
      <c r="A6" s="4" t="s">
        <v>18</v>
      </c>
      <c r="B6" s="4" t="s">
        <v>33</v>
      </c>
      <c r="C6" s="15">
        <v>43192</v>
      </c>
      <c r="D6" s="4" t="s">
        <v>35</v>
      </c>
      <c r="E6" s="11">
        <v>2010001025159</v>
      </c>
      <c r="F6" s="4" t="s">
        <v>16</v>
      </c>
      <c r="G6" s="12"/>
      <c r="H6" s="12">
        <v>6944400</v>
      </c>
      <c r="I6" s="13"/>
      <c r="J6" s="4"/>
    </row>
    <row r="7" spans="1:11" s="7" customFormat="1" ht="62.1" customHeight="1" x14ac:dyDescent="0.15">
      <c r="A7" s="4" t="s">
        <v>19</v>
      </c>
      <c r="B7" s="4" t="s">
        <v>33</v>
      </c>
      <c r="C7" s="15">
        <v>43192</v>
      </c>
      <c r="D7" s="4" t="s">
        <v>64</v>
      </c>
      <c r="E7" s="11">
        <v>2010001033475</v>
      </c>
      <c r="F7" s="4" t="s">
        <v>16</v>
      </c>
      <c r="G7" s="12"/>
      <c r="H7" s="12">
        <v>14774400</v>
      </c>
      <c r="I7" s="13"/>
      <c r="J7" s="4"/>
    </row>
    <row r="8" spans="1:11" s="7" customFormat="1" ht="62.1" customHeight="1" x14ac:dyDescent="0.15">
      <c r="A8" s="4" t="s">
        <v>20</v>
      </c>
      <c r="B8" s="4" t="s">
        <v>33</v>
      </c>
      <c r="C8" s="15">
        <v>43192</v>
      </c>
      <c r="D8" s="4" t="s">
        <v>40</v>
      </c>
      <c r="E8" s="11">
        <v>1040001008277</v>
      </c>
      <c r="F8" s="4" t="s">
        <v>16</v>
      </c>
      <c r="G8" s="12"/>
      <c r="H8" s="12">
        <v>11772000</v>
      </c>
      <c r="I8" s="13"/>
      <c r="J8" s="4"/>
    </row>
    <row r="9" spans="1:11" s="7" customFormat="1" ht="62.1" customHeight="1" x14ac:dyDescent="0.15">
      <c r="A9" s="4" t="s">
        <v>21</v>
      </c>
      <c r="B9" s="4" t="s">
        <v>33</v>
      </c>
      <c r="C9" s="15">
        <v>43192</v>
      </c>
      <c r="D9" s="4" t="s">
        <v>40</v>
      </c>
      <c r="E9" s="11">
        <v>1040001008277</v>
      </c>
      <c r="F9" s="4" t="s">
        <v>16</v>
      </c>
      <c r="G9" s="12"/>
      <c r="H9" s="12">
        <v>14299200</v>
      </c>
      <c r="I9" s="13"/>
      <c r="J9" s="4"/>
    </row>
    <row r="10" spans="1:11" s="7" customFormat="1" ht="62.1" customHeight="1" x14ac:dyDescent="0.15">
      <c r="A10" s="4" t="s">
        <v>22</v>
      </c>
      <c r="B10" s="4" t="s">
        <v>33</v>
      </c>
      <c r="C10" s="15">
        <v>43192</v>
      </c>
      <c r="D10" s="4" t="s">
        <v>35</v>
      </c>
      <c r="E10" s="11">
        <v>2010001025159</v>
      </c>
      <c r="F10" s="4" t="s">
        <v>16</v>
      </c>
      <c r="G10" s="12"/>
      <c r="H10" s="12">
        <v>14580000</v>
      </c>
      <c r="I10" s="13"/>
      <c r="J10" s="4"/>
    </row>
    <row r="11" spans="1:11" s="7" customFormat="1" ht="62.1" customHeight="1" x14ac:dyDescent="0.15">
      <c r="A11" s="4" t="s">
        <v>23</v>
      </c>
      <c r="B11" s="4" t="s">
        <v>33</v>
      </c>
      <c r="C11" s="15">
        <v>43215</v>
      </c>
      <c r="D11" s="4" t="s">
        <v>37</v>
      </c>
      <c r="E11" s="11">
        <v>1180001010764</v>
      </c>
      <c r="F11" s="4" t="s">
        <v>16</v>
      </c>
      <c r="G11" s="12"/>
      <c r="H11" s="12">
        <v>8796600</v>
      </c>
      <c r="I11" s="13"/>
      <c r="J11" s="4"/>
    </row>
    <row r="12" spans="1:11" s="7" customFormat="1" ht="62.1" customHeight="1" x14ac:dyDescent="0.15">
      <c r="A12" s="4" t="s">
        <v>24</v>
      </c>
      <c r="B12" s="4" t="s">
        <v>33</v>
      </c>
      <c r="C12" s="15">
        <v>43252</v>
      </c>
      <c r="D12" s="4" t="s">
        <v>35</v>
      </c>
      <c r="E12" s="11">
        <v>2010001025159</v>
      </c>
      <c r="F12" s="4" t="s">
        <v>16</v>
      </c>
      <c r="G12" s="12"/>
      <c r="H12" s="12">
        <v>8370000</v>
      </c>
      <c r="I12" s="13"/>
      <c r="J12" s="4"/>
    </row>
    <row r="13" spans="1:11" s="7" customFormat="1" ht="62.1" customHeight="1" x14ac:dyDescent="0.15">
      <c r="A13" s="4" t="s">
        <v>25</v>
      </c>
      <c r="B13" s="4" t="s">
        <v>33</v>
      </c>
      <c r="C13" s="15">
        <v>43271</v>
      </c>
      <c r="D13" s="4" t="s">
        <v>35</v>
      </c>
      <c r="E13" s="11">
        <v>2010001025159</v>
      </c>
      <c r="F13" s="4" t="s">
        <v>16</v>
      </c>
      <c r="G13" s="12"/>
      <c r="H13" s="12">
        <v>6966000</v>
      </c>
      <c r="I13" s="13"/>
      <c r="J13" s="4"/>
    </row>
    <row r="14" spans="1:11" s="7" customFormat="1" ht="62.1" customHeight="1" x14ac:dyDescent="0.15">
      <c r="A14" s="4" t="s">
        <v>26</v>
      </c>
      <c r="B14" s="4" t="s">
        <v>33</v>
      </c>
      <c r="C14" s="15">
        <v>43276</v>
      </c>
      <c r="D14" s="4" t="s">
        <v>38</v>
      </c>
      <c r="E14" s="11">
        <v>6011101000700</v>
      </c>
      <c r="F14" s="4" t="s">
        <v>16</v>
      </c>
      <c r="G14" s="12"/>
      <c r="H14" s="12">
        <v>7985520</v>
      </c>
      <c r="I14" s="13"/>
      <c r="J14" s="4"/>
    </row>
    <row r="15" spans="1:11" s="7" customFormat="1" ht="62.1" customHeight="1" x14ac:dyDescent="0.15">
      <c r="A15" s="4" t="s">
        <v>27</v>
      </c>
      <c r="B15" s="4" t="s">
        <v>33</v>
      </c>
      <c r="C15" s="15">
        <v>43276</v>
      </c>
      <c r="D15" s="4" t="s">
        <v>36</v>
      </c>
      <c r="E15" s="11">
        <v>5013201004656</v>
      </c>
      <c r="F15" s="4" t="s">
        <v>16</v>
      </c>
      <c r="G15" s="12"/>
      <c r="H15" s="12">
        <v>32400000</v>
      </c>
      <c r="I15" s="13"/>
      <c r="J15" s="4"/>
    </row>
    <row r="16" spans="1:11" s="7" customFormat="1" ht="62.1" customHeight="1" x14ac:dyDescent="0.15">
      <c r="A16" s="4" t="s">
        <v>28</v>
      </c>
      <c r="B16" s="4" t="s">
        <v>33</v>
      </c>
      <c r="C16" s="15">
        <v>43286</v>
      </c>
      <c r="D16" s="4" t="s">
        <v>38</v>
      </c>
      <c r="E16" s="11">
        <v>6011101000700</v>
      </c>
      <c r="F16" s="4" t="s">
        <v>16</v>
      </c>
      <c r="G16" s="12"/>
      <c r="H16" s="12">
        <v>2958120</v>
      </c>
      <c r="I16" s="13"/>
      <c r="J16" s="4"/>
    </row>
    <row r="17" spans="1:10" s="7" customFormat="1" ht="62.1" customHeight="1" x14ac:dyDescent="0.15">
      <c r="A17" s="4" t="s">
        <v>29</v>
      </c>
      <c r="B17" s="4" t="s">
        <v>33</v>
      </c>
      <c r="C17" s="15">
        <v>43293</v>
      </c>
      <c r="D17" s="4" t="s">
        <v>39</v>
      </c>
      <c r="E17" s="11">
        <v>7012401001123</v>
      </c>
      <c r="F17" s="4" t="s">
        <v>16</v>
      </c>
      <c r="G17" s="12"/>
      <c r="H17" s="12">
        <v>5454000</v>
      </c>
      <c r="I17" s="13"/>
      <c r="J17" s="4"/>
    </row>
    <row r="18" spans="1:10" s="7" customFormat="1" ht="62.1" customHeight="1" x14ac:dyDescent="0.15">
      <c r="A18" s="4" t="s">
        <v>30</v>
      </c>
      <c r="B18" s="4" t="s">
        <v>34</v>
      </c>
      <c r="C18" s="15">
        <v>43315</v>
      </c>
      <c r="D18" s="4" t="s">
        <v>36</v>
      </c>
      <c r="E18" s="11">
        <v>5013201004656</v>
      </c>
      <c r="F18" s="4" t="s">
        <v>16</v>
      </c>
      <c r="G18" s="12"/>
      <c r="H18" s="12">
        <v>15984000</v>
      </c>
      <c r="I18" s="13"/>
      <c r="J18" s="4"/>
    </row>
    <row r="19" spans="1:10" s="7" customFormat="1" ht="62.1" customHeight="1" x14ac:dyDescent="0.15">
      <c r="A19" s="4" t="s">
        <v>31</v>
      </c>
      <c r="B19" s="4" t="s">
        <v>34</v>
      </c>
      <c r="C19" s="15">
        <v>43334</v>
      </c>
      <c r="D19" s="4" t="s">
        <v>69</v>
      </c>
      <c r="E19" s="11">
        <v>6010001011007</v>
      </c>
      <c r="F19" s="4" t="s">
        <v>16</v>
      </c>
      <c r="G19" s="12"/>
      <c r="H19" s="12">
        <v>4060800</v>
      </c>
      <c r="I19" s="13"/>
      <c r="J19" s="4"/>
    </row>
    <row r="20" spans="1:10" s="7" customFormat="1" ht="62.1" customHeight="1" x14ac:dyDescent="0.15">
      <c r="A20" s="4" t="s">
        <v>32</v>
      </c>
      <c r="B20" s="4" t="s">
        <v>104</v>
      </c>
      <c r="C20" s="15">
        <v>43336</v>
      </c>
      <c r="D20" s="4" t="s">
        <v>35</v>
      </c>
      <c r="E20" s="11">
        <v>2010001025159</v>
      </c>
      <c r="F20" s="4" t="s">
        <v>16</v>
      </c>
      <c r="G20" s="12"/>
      <c r="H20" s="12">
        <v>5918400</v>
      </c>
      <c r="I20" s="13"/>
      <c r="J20" s="4"/>
    </row>
    <row r="21" spans="1:10" s="7" customFormat="1" ht="62.1" customHeight="1" x14ac:dyDescent="0.15">
      <c r="A21" s="4" t="s">
        <v>89</v>
      </c>
      <c r="B21" s="4" t="s">
        <v>105</v>
      </c>
      <c r="C21" s="15">
        <v>43355</v>
      </c>
      <c r="D21" s="4" t="s">
        <v>100</v>
      </c>
      <c r="E21" s="11">
        <v>7010001002129</v>
      </c>
      <c r="F21" s="4" t="s">
        <v>16</v>
      </c>
      <c r="G21" s="12"/>
      <c r="H21" s="12">
        <v>10476000</v>
      </c>
      <c r="I21" s="13"/>
      <c r="J21" s="4"/>
    </row>
    <row r="22" spans="1:10" s="7" customFormat="1" ht="62.1" customHeight="1" x14ac:dyDescent="0.15">
      <c r="A22" s="4" t="s">
        <v>90</v>
      </c>
      <c r="B22" s="4" t="s">
        <v>105</v>
      </c>
      <c r="C22" s="15">
        <v>43374</v>
      </c>
      <c r="D22" s="4" t="s">
        <v>38</v>
      </c>
      <c r="E22" s="11">
        <v>6011101000700</v>
      </c>
      <c r="F22" s="4" t="s">
        <v>16</v>
      </c>
      <c r="G22" s="12"/>
      <c r="H22" s="12">
        <v>4698000</v>
      </c>
      <c r="I22" s="13"/>
      <c r="J22" s="4"/>
    </row>
    <row r="23" spans="1:10" s="7" customFormat="1" ht="62.1" customHeight="1" x14ac:dyDescent="0.15">
      <c r="A23" s="4" t="s">
        <v>91</v>
      </c>
      <c r="B23" s="4" t="s">
        <v>105</v>
      </c>
      <c r="C23" s="15">
        <v>43390</v>
      </c>
      <c r="D23" s="4" t="s">
        <v>101</v>
      </c>
      <c r="E23" s="11">
        <v>6120001015112</v>
      </c>
      <c r="F23" s="4" t="s">
        <v>16</v>
      </c>
      <c r="G23" s="12"/>
      <c r="H23" s="12">
        <v>2257200</v>
      </c>
      <c r="I23" s="13"/>
      <c r="J23" s="4"/>
    </row>
    <row r="24" spans="1:10" s="7" customFormat="1" ht="62.1" customHeight="1" x14ac:dyDescent="0.15">
      <c r="A24" s="4" t="s">
        <v>92</v>
      </c>
      <c r="B24" s="4" t="s">
        <v>105</v>
      </c>
      <c r="C24" s="15">
        <v>43399</v>
      </c>
      <c r="D24" s="4" t="s">
        <v>38</v>
      </c>
      <c r="E24" s="11">
        <v>6011101000700</v>
      </c>
      <c r="F24" s="4" t="s">
        <v>16</v>
      </c>
      <c r="G24" s="12"/>
      <c r="H24" s="12">
        <v>9018000</v>
      </c>
      <c r="I24" s="13" t="str">
        <f t="shared" ref="I24:I25" si="0">IF(AND(AND(G24&lt;&gt;"",G24&lt;&gt;0),AND(H24&lt;&gt;"",H24&lt;&gt;0)), H24/G24*100,"")</f>
        <v/>
      </c>
      <c r="J24" s="4"/>
    </row>
    <row r="25" spans="1:10" s="7" customFormat="1" ht="62.1" customHeight="1" x14ac:dyDescent="0.15">
      <c r="A25" s="4" t="s">
        <v>93</v>
      </c>
      <c r="B25" s="4" t="s">
        <v>105</v>
      </c>
      <c r="C25" s="15">
        <v>43405</v>
      </c>
      <c r="D25" s="4" t="s">
        <v>100</v>
      </c>
      <c r="E25" s="11">
        <v>7010001002129</v>
      </c>
      <c r="F25" s="4" t="s">
        <v>16</v>
      </c>
      <c r="G25" s="12"/>
      <c r="H25" s="12">
        <v>4158000</v>
      </c>
      <c r="I25" s="13" t="str">
        <f t="shared" si="0"/>
        <v/>
      </c>
      <c r="J25" s="4"/>
    </row>
    <row r="26" spans="1:10" s="7" customFormat="1" ht="62.1" customHeight="1" x14ac:dyDescent="0.15">
      <c r="A26" s="4" t="s">
        <v>94</v>
      </c>
      <c r="B26" s="4" t="s">
        <v>105</v>
      </c>
      <c r="C26" s="15">
        <v>43412</v>
      </c>
      <c r="D26" s="4" t="s">
        <v>102</v>
      </c>
      <c r="E26" s="11">
        <v>2010005003136</v>
      </c>
      <c r="F26" s="4" t="s">
        <v>16</v>
      </c>
      <c r="G26" s="12"/>
      <c r="H26" s="12">
        <v>2592000</v>
      </c>
      <c r="I26" s="13" t="str">
        <f t="shared" ref="I26:I32" si="1">IF(AND(AND(G26&lt;&gt;"",G26&lt;&gt;0),AND(H26&lt;&gt;"",H26&lt;&gt;0)), H26/G26*100,"")</f>
        <v/>
      </c>
      <c r="J26" s="4"/>
    </row>
    <row r="27" spans="1:10" s="7" customFormat="1" ht="62.1" customHeight="1" x14ac:dyDescent="0.15">
      <c r="A27" s="4" t="s">
        <v>95</v>
      </c>
      <c r="B27" s="4" t="s">
        <v>105</v>
      </c>
      <c r="C27" s="15">
        <v>43439</v>
      </c>
      <c r="D27" s="4" t="s">
        <v>35</v>
      </c>
      <c r="E27" s="11">
        <v>2010001025159</v>
      </c>
      <c r="F27" s="4" t="s">
        <v>16</v>
      </c>
      <c r="G27" s="12"/>
      <c r="H27" s="12">
        <v>5378400</v>
      </c>
      <c r="I27" s="13" t="str">
        <f t="shared" si="1"/>
        <v/>
      </c>
      <c r="J27" s="4"/>
    </row>
    <row r="28" spans="1:10" s="7" customFormat="1" ht="62.1" customHeight="1" x14ac:dyDescent="0.15">
      <c r="A28" s="4" t="s">
        <v>96</v>
      </c>
      <c r="B28" s="4" t="s">
        <v>105</v>
      </c>
      <c r="C28" s="15">
        <v>43455</v>
      </c>
      <c r="D28" s="4" t="s">
        <v>36</v>
      </c>
      <c r="E28" s="11">
        <v>5013201004656</v>
      </c>
      <c r="F28" s="4" t="s">
        <v>16</v>
      </c>
      <c r="G28" s="12"/>
      <c r="H28" s="12">
        <v>2883600</v>
      </c>
      <c r="I28" s="13" t="str">
        <f t="shared" si="1"/>
        <v/>
      </c>
      <c r="J28" s="4"/>
    </row>
    <row r="29" spans="1:10" s="7" customFormat="1" ht="62.1" customHeight="1" x14ac:dyDescent="0.15">
      <c r="A29" s="4" t="s">
        <v>97</v>
      </c>
      <c r="B29" s="4" t="s">
        <v>105</v>
      </c>
      <c r="C29" s="15">
        <v>43482</v>
      </c>
      <c r="D29" s="4" t="s">
        <v>40</v>
      </c>
      <c r="E29" s="11">
        <v>1040001008277</v>
      </c>
      <c r="F29" s="4" t="s">
        <v>16</v>
      </c>
      <c r="G29" s="12"/>
      <c r="H29" s="12">
        <v>2138400</v>
      </c>
      <c r="I29" s="13" t="str">
        <f t="shared" si="1"/>
        <v/>
      </c>
      <c r="J29" s="4"/>
    </row>
    <row r="30" spans="1:10" s="7" customFormat="1" ht="62.1" customHeight="1" x14ac:dyDescent="0.15">
      <c r="A30" s="4" t="s">
        <v>98</v>
      </c>
      <c r="B30" s="4" t="s">
        <v>105</v>
      </c>
      <c r="C30" s="15">
        <v>43489</v>
      </c>
      <c r="D30" s="4" t="s">
        <v>35</v>
      </c>
      <c r="E30" s="11">
        <v>2010001025159</v>
      </c>
      <c r="F30" s="4" t="s">
        <v>16</v>
      </c>
      <c r="G30" s="12"/>
      <c r="H30" s="12">
        <v>3034800</v>
      </c>
      <c r="I30" s="13" t="str">
        <f t="shared" si="1"/>
        <v/>
      </c>
      <c r="J30" s="4"/>
    </row>
    <row r="31" spans="1:10" s="7" customFormat="1" ht="62.1" customHeight="1" x14ac:dyDescent="0.15">
      <c r="A31" s="4" t="s">
        <v>99</v>
      </c>
      <c r="B31" s="4" t="s">
        <v>105</v>
      </c>
      <c r="C31" s="15">
        <v>43496</v>
      </c>
      <c r="D31" s="4" t="s">
        <v>103</v>
      </c>
      <c r="E31" s="11">
        <v>7011301004830</v>
      </c>
      <c r="F31" s="4" t="s">
        <v>16</v>
      </c>
      <c r="G31" s="12"/>
      <c r="H31" s="12">
        <v>2073600</v>
      </c>
      <c r="I31" s="13" t="str">
        <f t="shared" si="1"/>
        <v/>
      </c>
      <c r="J31" s="4"/>
    </row>
    <row r="32" spans="1:10" s="7" customFormat="1" ht="62.1" customHeight="1" x14ac:dyDescent="0.15">
      <c r="A32" s="4"/>
      <c r="B32" s="6"/>
      <c r="C32" s="15"/>
      <c r="D32" s="4"/>
      <c r="E32" s="4"/>
      <c r="F32" s="4"/>
      <c r="G32" s="12"/>
      <c r="H32" s="12"/>
      <c r="I32" s="13" t="str">
        <f t="shared" si="1"/>
        <v/>
      </c>
      <c r="J32" s="4"/>
    </row>
  </sheetData>
  <mergeCells count="1">
    <mergeCell ref="A2:J2"/>
  </mergeCells>
  <phoneticPr fontId="2"/>
  <printOptions horizontalCentered="1"/>
  <pageMargins left="0.43" right="0.2" top="0.95" bottom="0.44" header="0.36" footer="0.3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80" zoomScaleNormal="100" zoomScaleSheetLayoutView="80" workbookViewId="0">
      <selection activeCell="A2" sqref="A2:K2"/>
    </sheetView>
  </sheetViews>
  <sheetFormatPr defaultRowHeight="13.5" x14ac:dyDescent="0.15"/>
  <cols>
    <col min="1" max="1" width="25.625" style="1" customWidth="1"/>
    <col min="2" max="2" width="20.875" style="8" customWidth="1"/>
    <col min="3" max="3" width="14.375" style="1" customWidth="1"/>
    <col min="4" max="4" width="20.75" style="1" customWidth="1"/>
    <col min="5" max="5" width="12.625" style="1" customWidth="1"/>
    <col min="6" max="6" width="54.375" style="1" customWidth="1"/>
    <col min="7" max="7" width="12.625" style="1" customWidth="1"/>
    <col min="8" max="8" width="12.625" style="8" customWidth="1"/>
    <col min="9" max="9" width="8" style="8" customWidth="1"/>
    <col min="10" max="10" width="6.5" style="1" customWidth="1"/>
    <col min="11" max="11" width="6" style="1" customWidth="1"/>
    <col min="12" max="16384" width="9" style="1"/>
  </cols>
  <sheetData>
    <row r="1" spans="1:11" x14ac:dyDescent="0.15">
      <c r="A1" s="1" t="s">
        <v>14</v>
      </c>
    </row>
    <row r="2" spans="1:11" ht="18" x14ac:dyDescent="0.15">
      <c r="A2" s="17" t="s">
        <v>11</v>
      </c>
      <c r="B2" s="19"/>
      <c r="C2" s="19"/>
      <c r="D2" s="19"/>
      <c r="E2" s="19"/>
      <c r="F2" s="19"/>
      <c r="G2" s="19"/>
      <c r="H2" s="19"/>
      <c r="I2" s="19"/>
      <c r="J2" s="19"/>
      <c r="K2" s="20"/>
    </row>
    <row r="5" spans="1:11" s="3" customFormat="1" ht="47.25" customHeight="1" x14ac:dyDescent="0.15">
      <c r="A5" s="2" t="s">
        <v>4</v>
      </c>
      <c r="B5" s="2" t="s">
        <v>0</v>
      </c>
      <c r="C5" s="2" t="s">
        <v>3</v>
      </c>
      <c r="D5" s="2" t="s">
        <v>5</v>
      </c>
      <c r="E5" s="2" t="s">
        <v>15</v>
      </c>
      <c r="F5" s="2" t="s">
        <v>9</v>
      </c>
      <c r="G5" s="2" t="s">
        <v>6</v>
      </c>
      <c r="H5" s="2" t="s">
        <v>1</v>
      </c>
      <c r="I5" s="2" t="s">
        <v>7</v>
      </c>
      <c r="J5" s="2" t="s">
        <v>10</v>
      </c>
      <c r="K5" s="2" t="s">
        <v>2</v>
      </c>
    </row>
    <row r="6" spans="1:11" s="7" customFormat="1" ht="63" customHeight="1" x14ac:dyDescent="0.15">
      <c r="A6" s="4" t="s">
        <v>41</v>
      </c>
      <c r="B6" s="4" t="s">
        <v>33</v>
      </c>
      <c r="C6" s="15">
        <v>43193</v>
      </c>
      <c r="D6" s="4" t="s">
        <v>58</v>
      </c>
      <c r="E6" s="11">
        <v>7020005011554</v>
      </c>
      <c r="F6" s="16" t="s">
        <v>86</v>
      </c>
      <c r="G6" s="12">
        <v>25289280</v>
      </c>
      <c r="H6" s="12">
        <v>24991200</v>
      </c>
      <c r="I6" s="14">
        <f t="shared" ref="I6:I30" si="0">IF(AND(AND(G6&lt;&gt;"",G6&lt;&gt;0),AND(H6&lt;&gt;"",H6&lt;&gt;0)), H6/G6*100,"")</f>
        <v>98.821318756405873</v>
      </c>
      <c r="J6" s="5"/>
      <c r="K6" s="4"/>
    </row>
    <row r="7" spans="1:11" s="7" customFormat="1" ht="63" customHeight="1" x14ac:dyDescent="0.15">
      <c r="A7" s="4" t="s">
        <v>42</v>
      </c>
      <c r="B7" s="4" t="s">
        <v>33</v>
      </c>
      <c r="C7" s="15">
        <v>43200</v>
      </c>
      <c r="D7" s="4" t="s">
        <v>59</v>
      </c>
      <c r="E7" s="11">
        <v>6010001030403</v>
      </c>
      <c r="F7" s="16" t="s">
        <v>73</v>
      </c>
      <c r="G7" s="12">
        <v>15414840</v>
      </c>
      <c r="H7" s="12">
        <v>15390000</v>
      </c>
      <c r="I7" s="14">
        <f t="shared" si="0"/>
        <v>99.838856582358304</v>
      </c>
      <c r="J7" s="5"/>
      <c r="K7" s="4"/>
    </row>
    <row r="8" spans="1:11" s="7" customFormat="1" ht="63" customHeight="1" x14ac:dyDescent="0.15">
      <c r="A8" s="4" t="s">
        <v>43</v>
      </c>
      <c r="B8" s="4" t="s">
        <v>33</v>
      </c>
      <c r="C8" s="15">
        <v>43242</v>
      </c>
      <c r="D8" s="4" t="s">
        <v>66</v>
      </c>
      <c r="E8" s="11">
        <v>2011001014011</v>
      </c>
      <c r="F8" s="16" t="s">
        <v>74</v>
      </c>
      <c r="G8" s="12">
        <v>10065600</v>
      </c>
      <c r="H8" s="12">
        <v>9812880</v>
      </c>
      <c r="I8" s="14">
        <f t="shared" si="0"/>
        <v>97.489270386266085</v>
      </c>
      <c r="J8" s="5"/>
      <c r="K8" s="4"/>
    </row>
    <row r="9" spans="1:11" s="7" customFormat="1" ht="63" customHeight="1" x14ac:dyDescent="0.15">
      <c r="A9" s="4" t="s">
        <v>44</v>
      </c>
      <c r="B9" s="4" t="s">
        <v>33</v>
      </c>
      <c r="C9" s="15">
        <v>43242</v>
      </c>
      <c r="D9" s="4" t="s">
        <v>65</v>
      </c>
      <c r="E9" s="11">
        <v>6013305001887</v>
      </c>
      <c r="F9" s="16" t="s">
        <v>75</v>
      </c>
      <c r="G9" s="12">
        <v>14137200</v>
      </c>
      <c r="H9" s="12">
        <v>13992597</v>
      </c>
      <c r="I9" s="14">
        <f t="shared" si="0"/>
        <v>98.977145403615992</v>
      </c>
      <c r="J9" s="5"/>
      <c r="K9" s="4"/>
    </row>
    <row r="10" spans="1:11" s="7" customFormat="1" ht="63" customHeight="1" x14ac:dyDescent="0.15">
      <c r="A10" s="4" t="s">
        <v>45</v>
      </c>
      <c r="B10" s="4" t="s">
        <v>33</v>
      </c>
      <c r="C10" s="15">
        <v>43245</v>
      </c>
      <c r="D10" s="4" t="s">
        <v>60</v>
      </c>
      <c r="E10" s="11">
        <v>2010405000906</v>
      </c>
      <c r="F10" s="16" t="s">
        <v>85</v>
      </c>
      <c r="G10" s="12">
        <v>14846760</v>
      </c>
      <c r="H10" s="12">
        <v>14799240</v>
      </c>
      <c r="I10" s="14">
        <f t="shared" si="0"/>
        <v>99.679930166581798</v>
      </c>
      <c r="J10" s="5"/>
      <c r="K10" s="4"/>
    </row>
    <row r="11" spans="1:11" s="7" customFormat="1" ht="63" customHeight="1" x14ac:dyDescent="0.15">
      <c r="A11" s="4" t="s">
        <v>46</v>
      </c>
      <c r="B11" s="4" t="s">
        <v>33</v>
      </c>
      <c r="C11" s="15">
        <v>43252</v>
      </c>
      <c r="D11" s="4" t="s">
        <v>61</v>
      </c>
      <c r="E11" s="11">
        <v>5010401023057</v>
      </c>
      <c r="F11" s="16" t="s">
        <v>81</v>
      </c>
      <c r="G11" s="12">
        <v>13604760</v>
      </c>
      <c r="H11" s="12">
        <v>13597200</v>
      </c>
      <c r="I11" s="14">
        <f t="shared" si="0"/>
        <v>99.944431213781058</v>
      </c>
      <c r="J11" s="5"/>
      <c r="K11" s="4"/>
    </row>
    <row r="12" spans="1:11" s="7" customFormat="1" ht="63" customHeight="1" x14ac:dyDescent="0.15">
      <c r="A12" s="4" t="s">
        <v>47</v>
      </c>
      <c r="B12" s="4" t="s">
        <v>33</v>
      </c>
      <c r="C12" s="15">
        <v>43271</v>
      </c>
      <c r="D12" s="4" t="s">
        <v>62</v>
      </c>
      <c r="E12" s="11">
        <v>9010601021385</v>
      </c>
      <c r="F12" s="16" t="s">
        <v>87</v>
      </c>
      <c r="G12" s="12">
        <v>39999960</v>
      </c>
      <c r="H12" s="12">
        <v>39998880</v>
      </c>
      <c r="I12" s="14">
        <f t="shared" si="0"/>
        <v>99.99729999729999</v>
      </c>
      <c r="J12" s="5"/>
      <c r="K12" s="4"/>
    </row>
    <row r="13" spans="1:11" s="7" customFormat="1" ht="63" customHeight="1" x14ac:dyDescent="0.15">
      <c r="A13" s="4" t="s">
        <v>48</v>
      </c>
      <c r="B13" s="4" t="s">
        <v>33</v>
      </c>
      <c r="C13" s="15">
        <v>43273</v>
      </c>
      <c r="D13" s="4" t="s">
        <v>17</v>
      </c>
      <c r="E13" s="11">
        <v>5010005007398</v>
      </c>
      <c r="F13" s="16" t="s">
        <v>76</v>
      </c>
      <c r="G13" s="12">
        <v>5023080</v>
      </c>
      <c r="H13" s="12">
        <v>4989600</v>
      </c>
      <c r="I13" s="14">
        <f t="shared" si="0"/>
        <v>99.333476671683513</v>
      </c>
      <c r="J13" s="5"/>
      <c r="K13" s="4"/>
    </row>
    <row r="14" spans="1:11" s="7" customFormat="1" ht="63" customHeight="1" x14ac:dyDescent="0.15">
      <c r="A14" s="4" t="s">
        <v>49</v>
      </c>
      <c r="B14" s="4" t="s">
        <v>33</v>
      </c>
      <c r="C14" s="15">
        <v>43280</v>
      </c>
      <c r="D14" s="4" t="s">
        <v>61</v>
      </c>
      <c r="E14" s="11">
        <v>5010401023057</v>
      </c>
      <c r="F14" s="16" t="s">
        <v>82</v>
      </c>
      <c r="G14" s="12">
        <v>19504800</v>
      </c>
      <c r="H14" s="12">
        <v>19494000</v>
      </c>
      <c r="I14" s="14">
        <f t="shared" si="0"/>
        <v>99.944629014396455</v>
      </c>
      <c r="J14" s="5"/>
      <c r="K14" s="4"/>
    </row>
    <row r="15" spans="1:11" s="7" customFormat="1" ht="63" customHeight="1" x14ac:dyDescent="0.15">
      <c r="A15" s="4" t="s">
        <v>50</v>
      </c>
      <c r="B15" s="4" t="s">
        <v>33</v>
      </c>
      <c r="C15" s="15">
        <v>43284</v>
      </c>
      <c r="D15" s="4" t="s">
        <v>63</v>
      </c>
      <c r="E15" s="11">
        <v>3010401037091</v>
      </c>
      <c r="F15" s="16" t="s">
        <v>72</v>
      </c>
      <c r="G15" s="12">
        <v>6204600</v>
      </c>
      <c r="H15" s="12">
        <v>6199200</v>
      </c>
      <c r="I15" s="14">
        <f t="shared" si="0"/>
        <v>99.91296779808529</v>
      </c>
      <c r="J15" s="5"/>
      <c r="K15" s="4"/>
    </row>
    <row r="16" spans="1:11" s="7" customFormat="1" ht="63" customHeight="1" x14ac:dyDescent="0.15">
      <c r="A16" s="4" t="s">
        <v>51</v>
      </c>
      <c r="B16" s="4" t="s">
        <v>33</v>
      </c>
      <c r="C16" s="15">
        <v>43291</v>
      </c>
      <c r="D16" s="4" t="s">
        <v>67</v>
      </c>
      <c r="E16" s="11">
        <v>5010905002936</v>
      </c>
      <c r="F16" s="16" t="s">
        <v>80</v>
      </c>
      <c r="G16" s="12">
        <v>6702480</v>
      </c>
      <c r="H16" s="12">
        <v>6636600</v>
      </c>
      <c r="I16" s="14">
        <f t="shared" si="0"/>
        <v>99.017080244924273</v>
      </c>
      <c r="J16" s="5"/>
      <c r="K16" s="4"/>
    </row>
    <row r="17" spans="1:11" s="7" customFormat="1" ht="63" customHeight="1" x14ac:dyDescent="0.15">
      <c r="A17" s="4" t="s">
        <v>52</v>
      </c>
      <c r="B17" s="4" t="s">
        <v>33</v>
      </c>
      <c r="C17" s="15">
        <v>43298</v>
      </c>
      <c r="D17" s="4" t="s">
        <v>63</v>
      </c>
      <c r="E17" s="11">
        <v>3010401037091</v>
      </c>
      <c r="F17" s="16" t="s">
        <v>77</v>
      </c>
      <c r="G17" s="12">
        <v>5999400</v>
      </c>
      <c r="H17" s="12">
        <v>5999400</v>
      </c>
      <c r="I17" s="14">
        <f t="shared" si="0"/>
        <v>100</v>
      </c>
      <c r="J17" s="5"/>
      <c r="K17" s="4"/>
    </row>
    <row r="18" spans="1:11" s="7" customFormat="1" ht="63" customHeight="1" x14ac:dyDescent="0.15">
      <c r="A18" s="4" t="s">
        <v>53</v>
      </c>
      <c r="B18" s="4" t="s">
        <v>33</v>
      </c>
      <c r="C18" s="15">
        <v>43301</v>
      </c>
      <c r="D18" s="4" t="s">
        <v>59</v>
      </c>
      <c r="E18" s="11">
        <v>6010001030403</v>
      </c>
      <c r="F18" s="16" t="s">
        <v>83</v>
      </c>
      <c r="G18" s="12">
        <v>8701560</v>
      </c>
      <c r="H18" s="12">
        <v>8694000</v>
      </c>
      <c r="I18" s="14">
        <f t="shared" si="0"/>
        <v>99.913119026933103</v>
      </c>
      <c r="J18" s="5"/>
      <c r="K18" s="4"/>
    </row>
    <row r="19" spans="1:11" s="7" customFormat="1" ht="63" customHeight="1" x14ac:dyDescent="0.15">
      <c r="A19" s="4" t="s">
        <v>54</v>
      </c>
      <c r="B19" s="4" t="s">
        <v>34</v>
      </c>
      <c r="C19" s="15">
        <v>43318</v>
      </c>
      <c r="D19" s="4" t="s">
        <v>68</v>
      </c>
      <c r="E19" s="11">
        <v>4010401058533</v>
      </c>
      <c r="F19" s="16" t="s">
        <v>78</v>
      </c>
      <c r="G19" s="12">
        <v>6890400</v>
      </c>
      <c r="H19" s="12">
        <v>6861769</v>
      </c>
      <c r="I19" s="14">
        <f t="shared" si="0"/>
        <v>99.584479856031578</v>
      </c>
      <c r="J19" s="5"/>
      <c r="K19" s="4"/>
    </row>
    <row r="20" spans="1:11" s="7" customFormat="1" ht="63" customHeight="1" x14ac:dyDescent="0.15">
      <c r="A20" s="4" t="s">
        <v>55</v>
      </c>
      <c r="B20" s="4" t="s">
        <v>34</v>
      </c>
      <c r="C20" s="15">
        <v>43334</v>
      </c>
      <c r="D20" s="4" t="s">
        <v>38</v>
      </c>
      <c r="E20" s="11">
        <v>6011101000700</v>
      </c>
      <c r="F20" s="16" t="s">
        <v>88</v>
      </c>
      <c r="G20" s="12">
        <v>5563080</v>
      </c>
      <c r="H20" s="12">
        <v>5475600</v>
      </c>
      <c r="I20" s="14">
        <f t="shared" si="0"/>
        <v>98.427489807804307</v>
      </c>
      <c r="J20" s="5"/>
      <c r="K20" s="4"/>
    </row>
    <row r="21" spans="1:11" s="7" customFormat="1" ht="63" customHeight="1" x14ac:dyDescent="0.15">
      <c r="A21" s="4" t="s">
        <v>56</v>
      </c>
      <c r="B21" s="4" t="s">
        <v>34</v>
      </c>
      <c r="C21" s="15">
        <v>43349</v>
      </c>
      <c r="D21" s="4" t="s">
        <v>70</v>
      </c>
      <c r="E21" s="11">
        <v>1010001000220</v>
      </c>
      <c r="F21" s="16" t="s">
        <v>84</v>
      </c>
      <c r="G21" s="12">
        <v>5512320</v>
      </c>
      <c r="H21" s="12">
        <v>5499900</v>
      </c>
      <c r="I21" s="14">
        <f t="shared" si="0"/>
        <v>99.774686520376179</v>
      </c>
      <c r="J21" s="5"/>
      <c r="K21" s="4"/>
    </row>
    <row r="22" spans="1:11" s="7" customFormat="1" ht="63" customHeight="1" x14ac:dyDescent="0.15">
      <c r="A22" s="4" t="s">
        <v>57</v>
      </c>
      <c r="B22" s="4" t="s">
        <v>34</v>
      </c>
      <c r="C22" s="15">
        <v>43354</v>
      </c>
      <c r="D22" s="4" t="s">
        <v>71</v>
      </c>
      <c r="E22" s="11">
        <v>5290001016276</v>
      </c>
      <c r="F22" s="16" t="s">
        <v>79</v>
      </c>
      <c r="G22" s="12">
        <v>4795200</v>
      </c>
      <c r="H22" s="12">
        <v>4795200</v>
      </c>
      <c r="I22" s="14">
        <f t="shared" si="0"/>
        <v>100</v>
      </c>
      <c r="J22" s="5"/>
      <c r="K22" s="4"/>
    </row>
    <row r="23" spans="1:11" s="7" customFormat="1" ht="63" customHeight="1" x14ac:dyDescent="0.15">
      <c r="A23" s="4" t="s">
        <v>106</v>
      </c>
      <c r="B23" s="4" t="s">
        <v>34</v>
      </c>
      <c r="C23" s="15">
        <v>43361</v>
      </c>
      <c r="D23" s="4" t="s">
        <v>17</v>
      </c>
      <c r="E23" s="11">
        <v>5010005007398</v>
      </c>
      <c r="F23" s="16" t="s">
        <v>121</v>
      </c>
      <c r="G23" s="12">
        <v>8932680</v>
      </c>
      <c r="H23" s="12">
        <v>8931600</v>
      </c>
      <c r="I23" s="14">
        <f t="shared" si="0"/>
        <v>99.987909563535254</v>
      </c>
      <c r="J23" s="5"/>
      <c r="K23" s="4"/>
    </row>
    <row r="24" spans="1:11" s="7" customFormat="1" ht="63" customHeight="1" x14ac:dyDescent="0.15">
      <c r="A24" s="4" t="s">
        <v>107</v>
      </c>
      <c r="B24" s="4" t="s">
        <v>34</v>
      </c>
      <c r="C24" s="15">
        <v>43374</v>
      </c>
      <c r="D24" s="4" t="s">
        <v>113</v>
      </c>
      <c r="E24" s="11">
        <v>9010001008669</v>
      </c>
      <c r="F24" s="16" t="s">
        <v>122</v>
      </c>
      <c r="G24" s="12">
        <v>7028640</v>
      </c>
      <c r="H24" s="12">
        <v>7020000</v>
      </c>
      <c r="I24" s="14">
        <f t="shared" ref="I24:I29" si="1">IF(AND(AND(G24&lt;&gt;"",G24&lt;&gt;0),AND(H24&lt;&gt;"",H24&lt;&gt;0)), H24/G24*100,"")</f>
        <v>99.877074370006142</v>
      </c>
      <c r="J24" s="5"/>
      <c r="K24" s="4"/>
    </row>
    <row r="25" spans="1:11" s="7" customFormat="1" ht="63" customHeight="1" x14ac:dyDescent="0.15">
      <c r="A25" s="4" t="s">
        <v>108</v>
      </c>
      <c r="B25" s="4" t="s">
        <v>34</v>
      </c>
      <c r="C25" s="15">
        <v>43374</v>
      </c>
      <c r="D25" s="4" t="s">
        <v>114</v>
      </c>
      <c r="E25" s="11">
        <v>9012701005111</v>
      </c>
      <c r="F25" s="16" t="s">
        <v>119</v>
      </c>
      <c r="G25" s="12">
        <v>11297880</v>
      </c>
      <c r="H25" s="12">
        <v>11256054</v>
      </c>
      <c r="I25" s="14">
        <f t="shared" si="1"/>
        <v>99.629788951555511</v>
      </c>
      <c r="J25" s="5"/>
      <c r="K25" s="4"/>
    </row>
    <row r="26" spans="1:11" s="7" customFormat="1" ht="63" customHeight="1" x14ac:dyDescent="0.15">
      <c r="A26" s="4" t="s">
        <v>109</v>
      </c>
      <c r="B26" s="4" t="s">
        <v>34</v>
      </c>
      <c r="C26" s="15">
        <v>43374</v>
      </c>
      <c r="D26" s="4" t="s">
        <v>115</v>
      </c>
      <c r="E26" s="11">
        <v>6010405010133</v>
      </c>
      <c r="F26" s="16" t="s">
        <v>120</v>
      </c>
      <c r="G26" s="12">
        <v>8596800</v>
      </c>
      <c r="H26" s="12">
        <v>8584920</v>
      </c>
      <c r="I26" s="14">
        <f t="shared" si="1"/>
        <v>99.861809045226138</v>
      </c>
      <c r="J26" s="5"/>
      <c r="K26" s="4"/>
    </row>
    <row r="27" spans="1:11" s="7" customFormat="1" ht="63" customHeight="1" x14ac:dyDescent="0.15">
      <c r="A27" s="4" t="s">
        <v>110</v>
      </c>
      <c r="B27" s="4" t="s">
        <v>34</v>
      </c>
      <c r="C27" s="15">
        <v>43382</v>
      </c>
      <c r="D27" s="4" t="s">
        <v>116</v>
      </c>
      <c r="E27" s="11">
        <v>3010401037091</v>
      </c>
      <c r="F27" s="16" t="s">
        <v>123</v>
      </c>
      <c r="G27" s="12">
        <v>6010200</v>
      </c>
      <c r="H27" s="12">
        <v>5988600</v>
      </c>
      <c r="I27" s="14">
        <f t="shared" si="1"/>
        <v>99.640610961365681</v>
      </c>
      <c r="J27" s="5"/>
      <c r="K27" s="4"/>
    </row>
    <row r="28" spans="1:11" s="7" customFormat="1" ht="63" customHeight="1" x14ac:dyDescent="0.15">
      <c r="A28" s="4" t="s">
        <v>111</v>
      </c>
      <c r="B28" s="4" t="s">
        <v>34</v>
      </c>
      <c r="C28" s="15">
        <v>43410</v>
      </c>
      <c r="D28" s="4" t="s">
        <v>62</v>
      </c>
      <c r="E28" s="11">
        <v>9010601021385</v>
      </c>
      <c r="F28" s="16" t="s">
        <v>124</v>
      </c>
      <c r="G28" s="12">
        <v>8995320</v>
      </c>
      <c r="H28" s="12">
        <v>8993700</v>
      </c>
      <c r="I28" s="14">
        <f t="shared" si="1"/>
        <v>99.981990635130273</v>
      </c>
      <c r="J28" s="5"/>
      <c r="K28" s="4"/>
    </row>
    <row r="29" spans="1:11" s="7" customFormat="1" ht="63" customHeight="1" x14ac:dyDescent="0.15">
      <c r="A29" s="4" t="s">
        <v>112</v>
      </c>
      <c r="B29" s="4" t="s">
        <v>34</v>
      </c>
      <c r="C29" s="15">
        <v>43417</v>
      </c>
      <c r="D29" s="4" t="s">
        <v>117</v>
      </c>
      <c r="E29" s="11">
        <v>4010605000134</v>
      </c>
      <c r="F29" s="16" t="s">
        <v>118</v>
      </c>
      <c r="G29" s="12">
        <v>6199200</v>
      </c>
      <c r="H29" s="12">
        <v>6195000</v>
      </c>
      <c r="I29" s="14">
        <f t="shared" si="1"/>
        <v>99.93224932249322</v>
      </c>
      <c r="J29" s="5"/>
      <c r="K29" s="4"/>
    </row>
    <row r="30" spans="1:11" s="7" customFormat="1" ht="63" customHeight="1" x14ac:dyDescent="0.15">
      <c r="A30" s="4"/>
      <c r="B30" s="4"/>
      <c r="C30" s="15"/>
      <c r="D30" s="4"/>
      <c r="E30" s="11"/>
      <c r="F30" s="16"/>
      <c r="G30" s="12"/>
      <c r="H30" s="12"/>
      <c r="I30" s="14" t="str">
        <f t="shared" si="0"/>
        <v/>
      </c>
      <c r="J30" s="5"/>
      <c r="K30" s="4"/>
    </row>
    <row r="32" spans="1:11" x14ac:dyDescent="0.15">
      <c r="D32" s="9"/>
      <c r="E32" s="9"/>
    </row>
  </sheetData>
  <mergeCells count="1">
    <mergeCell ref="A2:K2"/>
  </mergeCells>
  <phoneticPr fontId="2"/>
  <printOptions horizontalCentered="1"/>
  <pageMargins left="0.43" right="0.2" top="0.95" bottom="0.44" header="0.36" footer="0.32"/>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別紙様式3</vt:lpstr>
      <vt:lpstr>別紙様式 4</vt:lpstr>
      <vt:lpstr>'別紙様式 4'!Print_Area</vt:lpstr>
      <vt:lpstr>別紙様式3!Print_Area</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なし</cp:lastModifiedBy>
  <cp:lastPrinted>2017-03-14T11:13:20Z</cp:lastPrinted>
  <dcterms:created xsi:type="dcterms:W3CDTF">2005-02-04T02:27:22Z</dcterms:created>
  <dcterms:modified xsi:type="dcterms:W3CDTF">2019-02-28T00:52:39Z</dcterms:modified>
</cp:coreProperties>
</file>