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5_調査係\調査係\●係員●\H29\0 管理\落札情報\"/>
    </mc:Choice>
  </mc:AlternateContent>
  <workbookProtection workbookPassword="CC71" lockStructure="1"/>
  <bookViews>
    <workbookView xWindow="0" yWindow="0" windowWidth="20490" windowHeight="777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'物品役務調達（随意契約）'!$A$1:$K$153</definedName>
    <definedName name="_xlnm.Print_Area" localSheetId="2">'公共工事調達（競争入札）'!$A$1:$I$2</definedName>
    <definedName name="_xlnm.Print_Area" localSheetId="3">'公共工事調達（随意契約）'!$A$1:$I$2</definedName>
    <definedName name="_xlnm.Print_Area" localSheetId="0">'物品役務調達（競争入札）'!$A$1:$I$8</definedName>
    <definedName name="_xlnm.Print_Area" localSheetId="1">'物品役務調達（随意契約）'!$A$1:$J$106</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6" i="1" l="1"/>
  <c r="H8" i="1"/>
  <c r="H7" i="1" l="1"/>
  <c r="I105" i="4"/>
  <c r="I15" i="4" l="1"/>
  <c r="I125" i="4" l="1"/>
  <c r="I124" i="4"/>
  <c r="I123" i="4"/>
  <c r="I122" i="4"/>
  <c r="I121" i="4"/>
  <c r="I120" i="4"/>
  <c r="I119" i="4"/>
  <c r="I118" i="4"/>
  <c r="I117" i="4"/>
  <c r="I116" i="4"/>
  <c r="I115" i="4"/>
  <c r="I114" i="4"/>
  <c r="I113" i="4"/>
  <c r="I112" i="4"/>
  <c r="I111" i="4"/>
  <c r="I110" i="4"/>
  <c r="I109" i="4"/>
  <c r="I108" i="4"/>
  <c r="I107" i="4"/>
  <c r="I106" i="4"/>
  <c r="I104" i="4"/>
  <c r="I103" i="4"/>
  <c r="I102" i="4"/>
  <c r="I101" i="4"/>
  <c r="I100" i="4"/>
  <c r="I99" i="4"/>
  <c r="I98" i="4"/>
  <c r="I97" i="4"/>
  <c r="I96" i="4"/>
  <c r="I95" i="4"/>
  <c r="I94" i="4"/>
  <c r="I93" i="4"/>
  <c r="I6" i="4" l="1"/>
  <c r="I5" i="4"/>
  <c r="H10" i="1" l="1"/>
  <c r="H9" i="1"/>
  <c r="H5" i="1"/>
  <c r="H4" i="1"/>
  <c r="H3" i="1"/>
  <c r="H2" i="1"/>
  <c r="I92" i="4" l="1"/>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153" i="4" l="1"/>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14" i="4" l="1"/>
  <c r="I13" i="4"/>
  <c r="I12" i="4"/>
  <c r="I11" i="4"/>
  <c r="I8" i="4"/>
  <c r="I7" i="4"/>
  <c r="I30" i="4" l="1"/>
  <c r="I4" i="4" l="1"/>
  <c r="I3" i="4"/>
  <c r="I2" i="4"/>
  <c r="I18" i="4"/>
  <c r="I17" i="4"/>
  <c r="I16" i="4"/>
  <c r="I29" i="4" l="1"/>
  <c r="I28" i="4"/>
  <c r="I27" i="4"/>
  <c r="I26" i="4"/>
  <c r="I25" i="4" l="1"/>
  <c r="I24" i="4"/>
  <c r="I23" i="4"/>
  <c r="I22" i="4"/>
  <c r="I21" i="4"/>
  <c r="I20" i="4" l="1"/>
  <c r="I19" i="4"/>
  <c r="I10" i="4"/>
  <c r="I9"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alcChain>
</file>

<file path=xl/sharedStrings.xml><?xml version="1.0" encoding="utf-8"?>
<sst xmlns="http://schemas.openxmlformats.org/spreadsheetml/2006/main" count="703" uniqueCount="337">
  <si>
    <t>物品役務等の名称及び数量</t>
    <rPh sb="4" eb="5">
      <t>ナド</t>
    </rPh>
    <rPh sb="6" eb="8">
      <t>メイショウ</t>
    </rPh>
    <rPh sb="8" eb="9">
      <t>オヨ</t>
    </rPh>
    <rPh sb="10" eb="12">
      <t>スウリョウ</t>
    </rPh>
    <phoneticPr fontId="3"/>
  </si>
  <si>
    <t>契約を締結した日</t>
    <rPh sb="0" eb="2">
      <t>ケイヤク</t>
    </rPh>
    <rPh sb="3" eb="5">
      <t>テイケツ</t>
    </rPh>
    <rPh sb="7" eb="8">
      <t>ヒ</t>
    </rPh>
    <phoneticPr fontId="3"/>
  </si>
  <si>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</si>
  <si>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</si>
  <si>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</si>
  <si>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02：指名競争入札</t>
  </si>
  <si>
    <t>選択項目（一般競争入札・指名競争入札の別（総合評価の実施））</t>
    <rPh sb="0" eb="2">
      <t>センタク</t>
    </rPh>
    <rPh sb="2" eb="4">
      <t>コウモク</t>
    </rPh>
    <phoneticPr fontId="3"/>
  </si>
  <si>
    <t>01：一般競争入札</t>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</si>
  <si>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</si>
  <si>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</si>
  <si>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03：一般競争入札(総合評価を実施)</t>
    <phoneticPr fontId="3"/>
  </si>
  <si>
    <t>04：指名競争入札(総合評価を実施)</t>
    <phoneticPr fontId="3"/>
  </si>
  <si>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3"/>
  </si>
  <si>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</si>
  <si>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</si>
  <si>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</si>
  <si>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</si>
  <si>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</si>
  <si>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</si>
  <si>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</si>
  <si>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</si>
  <si>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</si>
  <si>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</si>
  <si>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</si>
  <si>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</si>
  <si>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落札率（小数点第3位を四捨五入）　　　※自動計算</t>
    <phoneticPr fontId="3"/>
  </si>
  <si>
    <t>－</t>
    <phoneticPr fontId="3"/>
  </si>
  <si>
    <t>支出負担行為担当官　栗田　卓也
国土交通省都市局
東京都千代田区霞が関２－１－３</t>
    <rPh sb="10" eb="12">
      <t>クリタ</t>
    </rPh>
    <rPh sb="13" eb="15">
      <t>タクヤ</t>
    </rPh>
    <phoneticPr fontId="3"/>
  </si>
  <si>
    <t>01：一般競争入札</t>
  </si>
  <si>
    <t>勝美印刷（株）
東京都文京区小石川１－３－７</t>
    <rPh sb="0" eb="1">
      <t>カ</t>
    </rPh>
    <rPh sb="2" eb="4">
      <t>インサツ</t>
    </rPh>
    <rPh sb="5" eb="6">
      <t>カブ</t>
    </rPh>
    <rPh sb="8" eb="11">
      <t>トウキョウト</t>
    </rPh>
    <rPh sb="11" eb="14">
      <t>ブンキョウク</t>
    </rPh>
    <rPh sb="14" eb="17">
      <t>コイシカワ</t>
    </rPh>
    <phoneticPr fontId="3"/>
  </si>
  <si>
    <t>平成２７年度首都圏整備に関する年次報告（平成２８年版首都圏白書）作成業務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5">
      <t>ネン</t>
    </rPh>
    <rPh sb="25" eb="26">
      <t>バン</t>
    </rPh>
    <rPh sb="26" eb="29">
      <t>シュトケン</t>
    </rPh>
    <rPh sb="29" eb="31">
      <t>ハクショ</t>
    </rPh>
    <rPh sb="32" eb="34">
      <t>サクセイ</t>
    </rPh>
    <rPh sb="34" eb="36">
      <t>ギョウム</t>
    </rPh>
    <phoneticPr fontId="3"/>
  </si>
  <si>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3"/>
  </si>
  <si>
    <t>平成２８年度都市行政情報データベース改修・運営業務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3"/>
  </si>
  <si>
    <t>平成２８年度「第３５回日韓都市開発協力会議」に係る会議準備・運営等業務</t>
    <rPh sb="7" eb="8">
      <t>ダイ</t>
    </rPh>
    <rPh sb="10" eb="11">
      <t>カイ</t>
    </rPh>
    <rPh sb="11" eb="13">
      <t>ニッカン</t>
    </rPh>
    <rPh sb="13" eb="17">
      <t>トシカイハツ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3"/>
  </si>
  <si>
    <t>（株）オーエムシー
東京都新宿区四谷４－３４－１</t>
    <rPh sb="0" eb="3">
      <t>カブ</t>
    </rPh>
    <rPh sb="10" eb="13">
      <t>トウキョウト</t>
    </rPh>
    <rPh sb="13" eb="16">
      <t>シンジュクク</t>
    </rPh>
    <rPh sb="16" eb="18">
      <t>ヨツヤ</t>
    </rPh>
    <phoneticPr fontId="3"/>
  </si>
  <si>
    <t>システムスクエア（株）
大阪府大阪市淀川区西宮原２－７－６１</t>
    <rPh sb="8" eb="11">
      <t>カブ</t>
    </rPh>
    <rPh sb="12" eb="15">
      <t>オオサカフ</t>
    </rPh>
    <rPh sb="15" eb="18">
      <t>オオサカシ</t>
    </rPh>
    <rPh sb="18" eb="21">
      <t>ヨドガワク</t>
    </rPh>
    <rPh sb="21" eb="22">
      <t>ニシ</t>
    </rPh>
    <rPh sb="22" eb="24">
      <t>ミヤハラ</t>
    </rPh>
    <phoneticPr fontId="3"/>
  </si>
  <si>
    <t>平成２８年度　市街地復興計画の策定円滑化のための事前準備方策検討調査</t>
    <phoneticPr fontId="3"/>
  </si>
  <si>
    <t>平成２８年度　地方都市における地域の安全性確保方策検討調査</t>
    <phoneticPr fontId="3"/>
  </si>
  <si>
    <t>立地適正化計画の達成状況評価のあり方に関する検討調査</t>
    <phoneticPr fontId="3"/>
  </si>
  <si>
    <t>公共交通指向型都市開発の海外展開戦略検討に向けた調査・支援業務</t>
    <phoneticPr fontId="3"/>
  </si>
  <si>
    <t>全国の都市交通の経年変化分析及びデータの利活用に向けた検討業務</t>
    <phoneticPr fontId="3"/>
  </si>
  <si>
    <t>新たな市街地整備手法の推進方策検討業務</t>
    <rPh sb="0" eb="1">
      <t>アラ</t>
    </rPh>
    <rPh sb="3" eb="6">
      <t>シガイチ</t>
    </rPh>
    <rPh sb="6" eb="8">
      <t>セイビ</t>
    </rPh>
    <rPh sb="8" eb="10">
      <t>シュホウ</t>
    </rPh>
    <rPh sb="11" eb="13">
      <t>スイシン</t>
    </rPh>
    <rPh sb="13" eb="15">
      <t>ホウサク</t>
    </rPh>
    <rPh sb="15" eb="17">
      <t>ケントウ</t>
    </rPh>
    <rPh sb="17" eb="19">
      <t>ギョウム</t>
    </rPh>
    <phoneticPr fontId="3"/>
  </si>
  <si>
    <t>都市機能の集約化に向けた都市機能立地支援事業・都市再生整備計画事業の事業効果分析検討業務</t>
    <rPh sb="0" eb="2">
      <t>トシ</t>
    </rPh>
    <rPh sb="2" eb="4">
      <t>キノウ</t>
    </rPh>
    <rPh sb="5" eb="8">
      <t>シュウヤクカ</t>
    </rPh>
    <rPh sb="9" eb="10">
      <t>ム</t>
    </rPh>
    <rPh sb="12" eb="14">
      <t>トシ</t>
    </rPh>
    <rPh sb="14" eb="16">
      <t>キノウ</t>
    </rPh>
    <rPh sb="16" eb="18">
      <t>リッチ</t>
    </rPh>
    <rPh sb="18" eb="20">
      <t>シエン</t>
    </rPh>
    <rPh sb="20" eb="22">
      <t>ジギョウ</t>
    </rPh>
    <rPh sb="23" eb="25">
      <t>トシ</t>
    </rPh>
    <rPh sb="25" eb="27">
      <t>サイセイ</t>
    </rPh>
    <rPh sb="27" eb="29">
      <t>セイビ</t>
    </rPh>
    <rPh sb="29" eb="31">
      <t>ケイカク</t>
    </rPh>
    <rPh sb="31" eb="33">
      <t>ジギョウ</t>
    </rPh>
    <rPh sb="34" eb="36">
      <t>ジギョウ</t>
    </rPh>
    <rPh sb="36" eb="38">
      <t>コウカ</t>
    </rPh>
    <rPh sb="38" eb="40">
      <t>ブンセキ</t>
    </rPh>
    <rPh sb="40" eb="42">
      <t>ケントウ</t>
    </rPh>
    <rPh sb="42" eb="44">
      <t>ギョウム</t>
    </rPh>
    <phoneticPr fontId="4"/>
  </si>
  <si>
    <t>東日本大震災からの復興に向けた復興・創生期間における市街地整備事業の推進方策検討業務</t>
    <rPh sb="34" eb="36">
      <t>スイシン</t>
    </rPh>
    <rPh sb="36" eb="38">
      <t>ホウサク</t>
    </rPh>
    <rPh sb="38" eb="40">
      <t>ケントウ</t>
    </rPh>
    <phoneticPr fontId="3"/>
  </si>
  <si>
    <t>機動的な街区再編のための市街地整備手法に関する検討業務</t>
  </si>
  <si>
    <t>都市公園の再整備等の費用対効果分析手法に関する検討調査</t>
    <phoneticPr fontId="3"/>
  </si>
  <si>
    <t>都市公園等の管理の質の評価制度に関する検討調査</t>
  </si>
  <si>
    <t>都市緑地の保全・緑化推進の実績分析及び緑地保全活動団体の活動状況等に関する調査</t>
    <phoneticPr fontId="3"/>
  </si>
  <si>
    <t>屋上緑化・壁面緑化等に関する実績分析等調査</t>
  </si>
  <si>
    <t>都市における生物多様性の確保に向けた推進方策検討調査</t>
  </si>
  <si>
    <t>古都における歴史的風土の保存方策等に関する検討調査</t>
  </si>
  <si>
    <t>居住機能・都市機能の誘導と連携した景観施策検討調査</t>
  </si>
  <si>
    <t>アンタルヤ国際園芸博覧会屋外展示における造園緑化技術の情報発信及び出展効果に関する調査</t>
    <phoneticPr fontId="3"/>
  </si>
  <si>
    <t>平成２８年度　ミャンマーにおける都市開発制度構築支援に関する企画及び実施業務</t>
    <phoneticPr fontId="3"/>
  </si>
  <si>
    <t>平成２８年度　ミャンマーにおける都市開発事業に関連する情報収集・調査業務</t>
    <phoneticPr fontId="3"/>
  </si>
  <si>
    <t>平成２８年度ベトナムにおけるＴＯＤ型都市開発の案件形成推進調査業務</t>
    <phoneticPr fontId="3"/>
  </si>
  <si>
    <t>平成２８年度ベトナムにおける都市開発事業に関連する情報収集・調査業務</t>
    <phoneticPr fontId="3"/>
  </si>
  <si>
    <t>コンパクトシティ化の施策効果・指標に関する調査検討業務</t>
    <phoneticPr fontId="3"/>
  </si>
  <si>
    <t>都市交通システムの海外展開のあり方検討・支援業務</t>
    <phoneticPr fontId="3"/>
  </si>
  <si>
    <t>都市機能誘導を図る市街地整備事業の事業効果検討業務</t>
    <rPh sb="0" eb="2">
      <t>トシ</t>
    </rPh>
    <rPh sb="2" eb="4">
      <t>キノウ</t>
    </rPh>
    <rPh sb="4" eb="6">
      <t>ユウドウ</t>
    </rPh>
    <rPh sb="7" eb="8">
      <t>ハカ</t>
    </rPh>
    <rPh sb="9" eb="12">
      <t>シガイチ</t>
    </rPh>
    <rPh sb="12" eb="14">
      <t>セイビ</t>
    </rPh>
    <rPh sb="14" eb="16">
      <t>ジギョウ</t>
    </rPh>
    <rPh sb="17" eb="19">
      <t>ジギョウ</t>
    </rPh>
    <rPh sb="19" eb="21">
      <t>コウカ</t>
    </rPh>
    <rPh sb="21" eb="23">
      <t>ケントウ</t>
    </rPh>
    <rPh sb="23" eb="25">
      <t>ギョウム</t>
    </rPh>
    <phoneticPr fontId="3"/>
  </si>
  <si>
    <t>都市郊外部等における今後の土地区画整理事業制度等のあり方検討業務</t>
    <rPh sb="0" eb="2">
      <t>トシ</t>
    </rPh>
    <rPh sb="2" eb="4">
      <t>コウガイ</t>
    </rPh>
    <rPh sb="4" eb="6">
      <t>ブトウ</t>
    </rPh>
    <rPh sb="10" eb="12">
      <t>コンゴ</t>
    </rPh>
    <rPh sb="13" eb="15">
      <t>トチ</t>
    </rPh>
    <rPh sb="15" eb="17">
      <t>クカク</t>
    </rPh>
    <rPh sb="17" eb="19">
      <t>セイリ</t>
    </rPh>
    <rPh sb="19" eb="21">
      <t>ジギョウ</t>
    </rPh>
    <rPh sb="21" eb="23">
      <t>セイド</t>
    </rPh>
    <rPh sb="23" eb="24">
      <t>トウ</t>
    </rPh>
    <rPh sb="27" eb="28">
      <t>カタ</t>
    </rPh>
    <rPh sb="28" eb="30">
      <t>ケントウ</t>
    </rPh>
    <rPh sb="30" eb="32">
      <t>ギョウム</t>
    </rPh>
    <phoneticPr fontId="3"/>
  </si>
  <si>
    <t>土地区画整理事業における経営悪化を未然に防ぐための対応方策検討業務</t>
  </si>
  <si>
    <t>海外の諸都市における交通結節点等の都市交通施策に関する調査検討業務</t>
    <rPh sb="0" eb="2">
      <t>カイガイ</t>
    </rPh>
    <rPh sb="3" eb="6">
      <t>ショトシ</t>
    </rPh>
    <rPh sb="10" eb="12">
      <t>コウツウ</t>
    </rPh>
    <rPh sb="12" eb="15">
      <t>ケッセツテン</t>
    </rPh>
    <rPh sb="15" eb="16">
      <t>トウ</t>
    </rPh>
    <rPh sb="17" eb="19">
      <t>トシ</t>
    </rPh>
    <rPh sb="19" eb="21">
      <t>コウツウ</t>
    </rPh>
    <rPh sb="21" eb="23">
      <t>セサク</t>
    </rPh>
    <rPh sb="24" eb="25">
      <t>カン</t>
    </rPh>
    <rPh sb="27" eb="29">
      <t>チョウサ</t>
    </rPh>
    <rPh sb="29" eb="31">
      <t>ケントウ</t>
    </rPh>
    <rPh sb="31" eb="33">
      <t>ギョウム</t>
    </rPh>
    <phoneticPr fontId="3"/>
  </si>
  <si>
    <t>多面的な効果を踏まえた連続立体交差事業の効率的な実施のあり方に関する調査検討業務</t>
    <rPh sb="0" eb="3">
      <t>タメンテキ</t>
    </rPh>
    <rPh sb="4" eb="6">
      <t>コウカ</t>
    </rPh>
    <rPh sb="7" eb="8">
      <t>フ</t>
    </rPh>
    <rPh sb="11" eb="13">
      <t>レンゾク</t>
    </rPh>
    <rPh sb="13" eb="15">
      <t>リッタイ</t>
    </rPh>
    <rPh sb="15" eb="17">
      <t>コウサ</t>
    </rPh>
    <rPh sb="17" eb="19">
      <t>ジギョウ</t>
    </rPh>
    <rPh sb="20" eb="23">
      <t>コウリツテキ</t>
    </rPh>
    <rPh sb="24" eb="26">
      <t>ジッシ</t>
    </rPh>
    <rPh sb="29" eb="30">
      <t>カタ</t>
    </rPh>
    <rPh sb="31" eb="32">
      <t>カン</t>
    </rPh>
    <rPh sb="34" eb="36">
      <t>チョウサ</t>
    </rPh>
    <rPh sb="36" eb="38">
      <t>ケントウ</t>
    </rPh>
    <rPh sb="38" eb="40">
      <t>ギョウム</t>
    </rPh>
    <phoneticPr fontId="3"/>
  </si>
  <si>
    <t>地域の特性を踏まえた鉄道沿線まちづくりの展開方策に関する検討業務</t>
    <rPh sb="0" eb="2">
      <t>チイキ</t>
    </rPh>
    <rPh sb="3" eb="5">
      <t>トクセイ</t>
    </rPh>
    <rPh sb="6" eb="7">
      <t>フ</t>
    </rPh>
    <rPh sb="10" eb="12">
      <t>テツドウ</t>
    </rPh>
    <rPh sb="12" eb="14">
      <t>エンセン</t>
    </rPh>
    <rPh sb="20" eb="24">
      <t>テンカイホウサク</t>
    </rPh>
    <rPh sb="25" eb="26">
      <t>カン</t>
    </rPh>
    <rPh sb="28" eb="30">
      <t>ケントウ</t>
    </rPh>
    <rPh sb="30" eb="32">
      <t>ギョウム</t>
    </rPh>
    <phoneticPr fontId="3"/>
  </si>
  <si>
    <t>多様な主体との連携による都市公園のマネジメントに関する検討調査</t>
    <phoneticPr fontId="3"/>
  </si>
  <si>
    <t>造園緑化技術に係る海外展開の実態把握及び今後の展開方策に関する調査</t>
  </si>
  <si>
    <t>都市におけるみどりを活用した防災・減災対策推進等調査</t>
  </si>
  <si>
    <t>都市緑化等による温室効果ガス吸収源対策の推進等に関する調査</t>
  </si>
  <si>
    <t>屋外広告物の安全対策に関する調査</t>
  </si>
  <si>
    <t>平成２８年度　国際不動産見本市における都市開発の情報発信手法に関する企画提案・運営遂行業務</t>
    <phoneticPr fontId="3"/>
  </si>
  <si>
    <t>平成２８年度「シティ・フューチャー・ギャラリー（仮称）基本構想」策定検討業務</t>
    <phoneticPr fontId="3"/>
  </si>
  <si>
    <t>平成２８年度テレワーク推進調査(テレワーク人口実態調査)</t>
    <rPh sb="0" eb="2">
      <t>ヘイセイ</t>
    </rPh>
    <rPh sb="4" eb="6">
      <t>ネンド</t>
    </rPh>
    <rPh sb="11" eb="13">
      <t>スイシン</t>
    </rPh>
    <rPh sb="13" eb="15">
      <t>チョウサ</t>
    </rPh>
    <rPh sb="21" eb="23">
      <t>ジンコウ</t>
    </rPh>
    <rPh sb="23" eb="25">
      <t>ジッタイ</t>
    </rPh>
    <rPh sb="25" eb="27">
      <t>チョウサ</t>
    </rPh>
    <phoneticPr fontId="3"/>
  </si>
  <si>
    <t>平成２８年度　宅地に関する情報のあり方及び安全度向上に向けた検討業務</t>
    <phoneticPr fontId="3"/>
  </si>
  <si>
    <t>新たな時代の官民連携まちづくりの進め方に関する調査・検討業務</t>
    <rPh sb="26" eb="28">
      <t>ケントウ</t>
    </rPh>
    <rPh sb="28" eb="30">
      <t>ギョウム</t>
    </rPh>
    <phoneticPr fontId="4"/>
  </si>
  <si>
    <t>都市空間の魅力増進に係る効果的な横展開方策に関する調査・検討業務</t>
    <rPh sb="19" eb="21">
      <t>ホウサク</t>
    </rPh>
    <rPh sb="28" eb="30">
      <t>ケントウ</t>
    </rPh>
    <rPh sb="30" eb="32">
      <t>ギョウム</t>
    </rPh>
    <phoneticPr fontId="4"/>
  </si>
  <si>
    <t>大都市における国際競争力強化に向けた外国企業等誘致のための外国人生活環境に係る検討調査</t>
  </si>
  <si>
    <t>都市再生緊急整備地域における民間都市再生事業により整備されるオフィス・ホテルの効果分析調査</t>
    <rPh sb="39" eb="41">
      <t>コウカ</t>
    </rPh>
    <rPh sb="41" eb="43">
      <t>ブンセキ</t>
    </rPh>
    <rPh sb="43" eb="45">
      <t>チョウサ</t>
    </rPh>
    <phoneticPr fontId="4"/>
  </si>
  <si>
    <t>集約型都市構造の推進に向けた都市計画データの高度化等検討業務</t>
    <phoneticPr fontId="3"/>
  </si>
  <si>
    <t>WEBやスマートフォンを活用した都市交通実態調査に関する検討業務</t>
    <phoneticPr fontId="3"/>
  </si>
  <si>
    <t>都市交通調査の高度化に向けた実践的検証調査</t>
    <phoneticPr fontId="3"/>
  </si>
  <si>
    <t>大規模都市開発に伴う交通施設等に関する調査検討業務</t>
    <phoneticPr fontId="3"/>
  </si>
  <si>
    <t>平成28年熊本地震による被災現況等調査業務</t>
    <rPh sb="14" eb="16">
      <t>ゲンキョウ</t>
    </rPh>
    <phoneticPr fontId="3"/>
  </si>
  <si>
    <t>超高齢社会に対応したまちづくりのあり方に関する調査検討業務</t>
    <rPh sb="0" eb="1">
      <t>チョウ</t>
    </rPh>
    <rPh sb="1" eb="3">
      <t>コウレイ</t>
    </rPh>
    <rPh sb="3" eb="5">
      <t>シャカイ</t>
    </rPh>
    <rPh sb="6" eb="8">
      <t>タイオウ</t>
    </rPh>
    <rPh sb="18" eb="19">
      <t>カタ</t>
    </rPh>
    <rPh sb="20" eb="21">
      <t>カン</t>
    </rPh>
    <rPh sb="23" eb="25">
      <t>チョウサ</t>
    </rPh>
    <rPh sb="25" eb="27">
      <t>ケントウ</t>
    </rPh>
    <rPh sb="27" eb="29">
      <t>ギョウム</t>
    </rPh>
    <phoneticPr fontId="3"/>
  </si>
  <si>
    <t>新たな街路交通施策の展開に関する検討業務</t>
    <rPh sb="0" eb="1">
      <t>アラ</t>
    </rPh>
    <rPh sb="3" eb="5">
      <t>ガイロ</t>
    </rPh>
    <rPh sb="5" eb="7">
      <t>コウツウ</t>
    </rPh>
    <rPh sb="7" eb="9">
      <t>セサク</t>
    </rPh>
    <rPh sb="10" eb="12">
      <t>テンカイ</t>
    </rPh>
    <rPh sb="13" eb="14">
      <t>カン</t>
    </rPh>
    <rPh sb="16" eb="18">
      <t>ケントウ</t>
    </rPh>
    <rPh sb="18" eb="20">
      <t>ギョウム</t>
    </rPh>
    <phoneticPr fontId="3"/>
  </si>
  <si>
    <t>基幹的な公共交通の導入による都市内道路整備のストック効果に関する調査検討</t>
    <rPh sb="0" eb="3">
      <t>キカンテキ</t>
    </rPh>
    <rPh sb="4" eb="6">
      <t>コウキョウ</t>
    </rPh>
    <rPh sb="6" eb="8">
      <t>コウツウ</t>
    </rPh>
    <rPh sb="9" eb="11">
      <t>ドウニュウ</t>
    </rPh>
    <rPh sb="14" eb="16">
      <t>トシ</t>
    </rPh>
    <rPh sb="16" eb="17">
      <t>ナイ</t>
    </rPh>
    <rPh sb="17" eb="19">
      <t>ドウロ</t>
    </rPh>
    <rPh sb="19" eb="21">
      <t>セイビ</t>
    </rPh>
    <rPh sb="26" eb="28">
      <t>コウカ</t>
    </rPh>
    <rPh sb="29" eb="30">
      <t>カン</t>
    </rPh>
    <rPh sb="32" eb="34">
      <t>チョウサ</t>
    </rPh>
    <rPh sb="34" eb="36">
      <t>ケントウ</t>
    </rPh>
    <phoneticPr fontId="3"/>
  </si>
  <si>
    <t>拠点駅における交通結節点整備のあり方調査検討業務</t>
    <rPh sb="0" eb="3">
      <t>キョテンエキ</t>
    </rPh>
    <rPh sb="7" eb="9">
      <t>コウツウ</t>
    </rPh>
    <rPh sb="9" eb="12">
      <t>ケッセツテン</t>
    </rPh>
    <rPh sb="12" eb="14">
      <t>セイビ</t>
    </rPh>
    <rPh sb="17" eb="18">
      <t>カタ</t>
    </rPh>
    <rPh sb="18" eb="20">
      <t>チョウサ</t>
    </rPh>
    <rPh sb="20" eb="22">
      <t>ケントウ</t>
    </rPh>
    <rPh sb="22" eb="24">
      <t>ギョウム</t>
    </rPh>
    <phoneticPr fontId="3"/>
  </si>
  <si>
    <t>街路交通施策の評価等に関する検討業務</t>
    <rPh sb="0" eb="2">
      <t>ガイロ</t>
    </rPh>
    <rPh sb="2" eb="4">
      <t>コウツウ</t>
    </rPh>
    <rPh sb="4" eb="6">
      <t>セサク</t>
    </rPh>
    <rPh sb="7" eb="9">
      <t>ヒョウカ</t>
    </rPh>
    <rPh sb="9" eb="10">
      <t>トウ</t>
    </rPh>
    <rPh sb="11" eb="12">
      <t>カン</t>
    </rPh>
    <rPh sb="14" eb="16">
      <t>ケントウ</t>
    </rPh>
    <rPh sb="16" eb="18">
      <t>ギョウム</t>
    </rPh>
    <phoneticPr fontId="3"/>
  </si>
  <si>
    <t>まちづくりにおける効果的な自転車の活用方策に関する調査検討業務</t>
    <rPh sb="9" eb="12">
      <t>コウカテキ</t>
    </rPh>
    <rPh sb="13" eb="16">
      <t>ジテンシャ</t>
    </rPh>
    <rPh sb="17" eb="19">
      <t>カツヨウ</t>
    </rPh>
    <rPh sb="19" eb="21">
      <t>ホウサク</t>
    </rPh>
    <rPh sb="22" eb="23">
      <t>カン</t>
    </rPh>
    <rPh sb="25" eb="27">
      <t>チョウサ</t>
    </rPh>
    <rPh sb="27" eb="29">
      <t>ケントウ</t>
    </rPh>
    <rPh sb="29" eb="31">
      <t>ギョウム</t>
    </rPh>
    <phoneticPr fontId="3"/>
  </si>
  <si>
    <t>地下街のバリアフリー対策等に関する検討</t>
    <rPh sb="0" eb="3">
      <t>チカガイ</t>
    </rPh>
    <rPh sb="10" eb="12">
      <t>タイサク</t>
    </rPh>
    <rPh sb="12" eb="13">
      <t>トウ</t>
    </rPh>
    <rPh sb="14" eb="15">
      <t>カン</t>
    </rPh>
    <rPh sb="17" eb="19">
      <t>ケントウ</t>
    </rPh>
    <phoneticPr fontId="3"/>
  </si>
  <si>
    <t>樹木等の安全点検等に関する検討調査</t>
  </si>
  <si>
    <t>平成28年度　公園緑地工事積算体系の更新等検討調査業務</t>
    <phoneticPr fontId="3"/>
  </si>
  <si>
    <t>都市公園の維持管理・更新等に係る情報の管理方策に関する検討業務</t>
  </si>
  <si>
    <t>平成２８年度タイにおけるＴＯＤ型都市開発の案件形成推進調査業務</t>
    <phoneticPr fontId="3"/>
  </si>
  <si>
    <t>持続可能な大都市圏形成に係る調査検討業務</t>
    <phoneticPr fontId="3"/>
  </si>
  <si>
    <t>平成２８年度テレワーク推進調査(テレワーク展開拠点整備推進方策検討調査)</t>
    <rPh sb="0" eb="2">
      <t>ヘイセイ</t>
    </rPh>
    <rPh sb="4" eb="6">
      <t>ネンド</t>
    </rPh>
    <rPh sb="11" eb="13">
      <t>スイシン</t>
    </rPh>
    <rPh sb="13" eb="15">
      <t>チョウサ</t>
    </rPh>
    <rPh sb="21" eb="23">
      <t>テンカイ</t>
    </rPh>
    <rPh sb="23" eb="25">
      <t>キョテン</t>
    </rPh>
    <rPh sb="25" eb="27">
      <t>セイビ</t>
    </rPh>
    <rPh sb="27" eb="29">
      <t>スイシン</t>
    </rPh>
    <rPh sb="29" eb="31">
      <t>ホウサク</t>
    </rPh>
    <rPh sb="31" eb="33">
      <t>ケントウ</t>
    </rPh>
    <rPh sb="33" eb="35">
      <t>チョウサ</t>
    </rPh>
    <phoneticPr fontId="3"/>
  </si>
  <si>
    <t>先進的まちづくりモデル推進調査検討業務</t>
    <rPh sb="0" eb="3">
      <t>センシンテキ</t>
    </rPh>
    <rPh sb="11" eb="13">
      <t>スイシン</t>
    </rPh>
    <rPh sb="13" eb="15">
      <t>チョウサ</t>
    </rPh>
    <rPh sb="15" eb="17">
      <t>ケントウ</t>
    </rPh>
    <rPh sb="17" eb="19">
      <t>ギョウム</t>
    </rPh>
    <phoneticPr fontId="3"/>
  </si>
  <si>
    <t>人口減少時代における地方都市等の低未利用地等を、官民連携によるエリアマネジメントを通じて新たなまちの賑わいを創出する手法等に関する調査・検討業務</t>
  </si>
  <si>
    <t>地域における民間都市開発事業の促進のための金融連携基盤の構築に向けたガイドラインの策定等に係る調査</t>
  </si>
  <si>
    <t>大都市圏における自然環境の保全・活用方策に関する検討調査</t>
    <rPh sb="0" eb="4">
      <t>ダイトシケン</t>
    </rPh>
    <rPh sb="8" eb="10">
      <t>シゼン</t>
    </rPh>
    <rPh sb="10" eb="12">
      <t>カンキョウ</t>
    </rPh>
    <rPh sb="13" eb="15">
      <t>ホゼン</t>
    </rPh>
    <rPh sb="16" eb="18">
      <t>カツヨウ</t>
    </rPh>
    <rPh sb="18" eb="20">
      <t>ホウサク</t>
    </rPh>
    <rPh sb="21" eb="22">
      <t>カン</t>
    </rPh>
    <rPh sb="24" eb="26">
      <t>ケントウ</t>
    </rPh>
    <rPh sb="26" eb="28">
      <t>チョウサ</t>
    </rPh>
    <phoneticPr fontId="4"/>
  </si>
  <si>
    <t>大規模地震発生時の帰宅困難者対策の推進に向けた官民連携の情報提供体制に係る検討調査</t>
  </si>
  <si>
    <t>集約型都市構造の実現に向けた合意形成推進方策の検討調査</t>
    <phoneticPr fontId="3"/>
  </si>
  <si>
    <t>都市の国際競争力強化に資する公共公益施設整備等のあり方に関する検討調査業務</t>
    <rPh sb="22" eb="23">
      <t>トウ</t>
    </rPh>
    <rPh sb="26" eb="27">
      <t>カタ</t>
    </rPh>
    <rPh sb="28" eb="29">
      <t>カン</t>
    </rPh>
    <rPh sb="33" eb="35">
      <t>チョウサ</t>
    </rPh>
    <rPh sb="35" eb="37">
      <t>ギョウム</t>
    </rPh>
    <phoneticPr fontId="3"/>
  </si>
  <si>
    <t>市街地の特性に応じた市街地再開発事業の活用方策検討業務</t>
    <rPh sb="0" eb="3">
      <t>シガイチ</t>
    </rPh>
    <rPh sb="4" eb="6">
      <t>トクセイ</t>
    </rPh>
    <rPh sb="7" eb="8">
      <t>オウ</t>
    </rPh>
    <rPh sb="10" eb="13">
      <t>シガイチ</t>
    </rPh>
    <rPh sb="13" eb="16">
      <t>サイカイハツ</t>
    </rPh>
    <rPh sb="16" eb="18">
      <t>ジギョウ</t>
    </rPh>
    <rPh sb="19" eb="21">
      <t>カツヨウ</t>
    </rPh>
    <rPh sb="21" eb="23">
      <t>ホウサク</t>
    </rPh>
    <rPh sb="23" eb="25">
      <t>ケントウ</t>
    </rPh>
    <rPh sb="25" eb="27">
      <t>ギョウム</t>
    </rPh>
    <phoneticPr fontId="3"/>
  </si>
  <si>
    <t>都市機能の集積状況に係る調査分析業務</t>
  </si>
  <si>
    <t>土地区画整理事業のストック効果を増大し持続させるためのあり方検討調査業務</t>
    <rPh sb="0" eb="2">
      <t>トチ</t>
    </rPh>
    <rPh sb="2" eb="4">
      <t>クカク</t>
    </rPh>
    <rPh sb="4" eb="6">
      <t>セイリ</t>
    </rPh>
    <rPh sb="6" eb="8">
      <t>ジギョウ</t>
    </rPh>
    <rPh sb="13" eb="15">
      <t>コウカ</t>
    </rPh>
    <rPh sb="16" eb="18">
      <t>ゾウダイ</t>
    </rPh>
    <rPh sb="19" eb="21">
      <t>ジゾク</t>
    </rPh>
    <rPh sb="29" eb="30">
      <t>カタ</t>
    </rPh>
    <rPh sb="30" eb="32">
      <t>ケントウ</t>
    </rPh>
    <rPh sb="32" eb="34">
      <t>チョウサ</t>
    </rPh>
    <rPh sb="34" eb="36">
      <t>ギョウム</t>
    </rPh>
    <phoneticPr fontId="3"/>
  </si>
  <si>
    <t>機械式立体駐車場の安全対策の推進に係る検討調査</t>
    <rPh sb="0" eb="3">
      <t>キカイシキ</t>
    </rPh>
    <rPh sb="3" eb="5">
      <t>リッタイ</t>
    </rPh>
    <rPh sb="5" eb="8">
      <t>チュウシャジョウ</t>
    </rPh>
    <rPh sb="9" eb="11">
      <t>アンゼン</t>
    </rPh>
    <rPh sb="11" eb="13">
      <t>タイサク</t>
    </rPh>
    <rPh sb="14" eb="16">
      <t>スイシン</t>
    </rPh>
    <rPh sb="17" eb="18">
      <t>カカ</t>
    </rPh>
    <rPh sb="19" eb="21">
      <t>ケントウ</t>
    </rPh>
    <rPh sb="21" eb="23">
      <t>チョウサ</t>
    </rPh>
    <phoneticPr fontId="3"/>
  </si>
  <si>
    <t>これからの駐車場施策のあり方に関する調査検討</t>
    <rPh sb="5" eb="8">
      <t>チュウシャジョウ</t>
    </rPh>
    <rPh sb="8" eb="10">
      <t>セサク</t>
    </rPh>
    <rPh sb="13" eb="14">
      <t>カタ</t>
    </rPh>
    <rPh sb="15" eb="16">
      <t>カン</t>
    </rPh>
    <rPh sb="18" eb="20">
      <t>チョウサ</t>
    </rPh>
    <rPh sb="20" eb="22">
      <t>ケントウ</t>
    </rPh>
    <phoneticPr fontId="3"/>
  </si>
  <si>
    <t>観光地における交通課題の分析と交通計画のあり方に関する調査</t>
    <rPh sb="0" eb="3">
      <t>カンコウチ</t>
    </rPh>
    <rPh sb="7" eb="9">
      <t>コウツウ</t>
    </rPh>
    <rPh sb="9" eb="11">
      <t>カダイ</t>
    </rPh>
    <rPh sb="12" eb="14">
      <t>ブンセキ</t>
    </rPh>
    <rPh sb="15" eb="17">
      <t>コウツウ</t>
    </rPh>
    <rPh sb="17" eb="19">
      <t>ケイカク</t>
    </rPh>
    <rPh sb="22" eb="23">
      <t>カタ</t>
    </rPh>
    <rPh sb="24" eb="25">
      <t>カン</t>
    </rPh>
    <rPh sb="27" eb="29">
      <t>チョウサ</t>
    </rPh>
    <phoneticPr fontId="3"/>
  </si>
  <si>
    <t>国際競争力強化に向けた都市開発と連携した交通施設等の整備方策検討業務</t>
    <rPh sb="0" eb="2">
      <t>コクサイ</t>
    </rPh>
    <rPh sb="2" eb="5">
      <t>キョウソウリョク</t>
    </rPh>
    <rPh sb="5" eb="7">
      <t>キョウカ</t>
    </rPh>
    <rPh sb="8" eb="9">
      <t>ム</t>
    </rPh>
    <rPh sb="11" eb="13">
      <t>トシ</t>
    </rPh>
    <rPh sb="13" eb="15">
      <t>カイハツ</t>
    </rPh>
    <rPh sb="16" eb="18">
      <t>レンケイ</t>
    </rPh>
    <rPh sb="20" eb="22">
      <t>コウツウ</t>
    </rPh>
    <rPh sb="22" eb="24">
      <t>シセツ</t>
    </rPh>
    <rPh sb="24" eb="25">
      <t>トウ</t>
    </rPh>
    <rPh sb="26" eb="28">
      <t>セイビ</t>
    </rPh>
    <rPh sb="28" eb="30">
      <t>ホウサク</t>
    </rPh>
    <rPh sb="30" eb="32">
      <t>ケントウ</t>
    </rPh>
    <rPh sb="32" eb="34">
      <t>ギョウム</t>
    </rPh>
    <phoneticPr fontId="3"/>
  </si>
  <si>
    <t>新技術の導入によるＢＲＴ等バス交通の利用促進に関する検討調査</t>
    <rPh sb="0" eb="3">
      <t>シンギジュツ</t>
    </rPh>
    <rPh sb="4" eb="6">
      <t>ドウニュウ</t>
    </rPh>
    <rPh sb="12" eb="13">
      <t>トウ</t>
    </rPh>
    <rPh sb="15" eb="17">
      <t>コウツウ</t>
    </rPh>
    <rPh sb="18" eb="20">
      <t>リヨウ</t>
    </rPh>
    <rPh sb="20" eb="22">
      <t>ソクシン</t>
    </rPh>
    <rPh sb="23" eb="24">
      <t>カン</t>
    </rPh>
    <rPh sb="26" eb="28">
      <t>ケントウ</t>
    </rPh>
    <rPh sb="28" eb="30">
      <t>チョウサ</t>
    </rPh>
    <phoneticPr fontId="3"/>
  </si>
  <si>
    <t>民間との連携による新たな都市公園の整備・管理に関する検討調査</t>
  </si>
  <si>
    <t>秦野市における都市農地の公共財的活用モデル実証調査</t>
    <rPh sb="0" eb="3">
      <t>ハダノシ</t>
    </rPh>
    <rPh sb="7" eb="9">
      <t>トシ</t>
    </rPh>
    <rPh sb="9" eb="11">
      <t>ノウチ</t>
    </rPh>
    <rPh sb="12" eb="14">
      <t>コウキョウ</t>
    </rPh>
    <rPh sb="15" eb="16">
      <t>テキ</t>
    </rPh>
    <rPh sb="16" eb="18">
      <t>カツヨウ</t>
    </rPh>
    <rPh sb="21" eb="23">
      <t>ジッショウ</t>
    </rPh>
    <rPh sb="23" eb="25">
      <t>チョウサ</t>
    </rPh>
    <phoneticPr fontId="4"/>
  </si>
  <si>
    <t>低未利用地における生活サービスの提供による持続的な緑地管理に関する実証調査</t>
    <rPh sb="0" eb="1">
      <t>テイ</t>
    </rPh>
    <rPh sb="1" eb="4">
      <t>ミリヨウ</t>
    </rPh>
    <rPh sb="4" eb="5">
      <t>チ</t>
    </rPh>
    <rPh sb="9" eb="11">
      <t>セイカツ</t>
    </rPh>
    <rPh sb="16" eb="18">
      <t>テイキョウ</t>
    </rPh>
    <rPh sb="21" eb="24">
      <t>ジゾクテキ</t>
    </rPh>
    <rPh sb="25" eb="27">
      <t>リョクチ</t>
    </rPh>
    <rPh sb="27" eb="29">
      <t>カンリ</t>
    </rPh>
    <rPh sb="30" eb="31">
      <t>カン</t>
    </rPh>
    <rPh sb="33" eb="35">
      <t>ジッショウ</t>
    </rPh>
    <rPh sb="35" eb="37">
      <t>チョウサ</t>
    </rPh>
    <phoneticPr fontId="4"/>
  </si>
  <si>
    <t>ネットワーク型コンパクトシティ形成における都市農地の計画的保全活用方策実証調査</t>
    <rPh sb="6" eb="7">
      <t>ガタ</t>
    </rPh>
    <rPh sb="15" eb="17">
      <t>ケイセイ</t>
    </rPh>
    <rPh sb="21" eb="23">
      <t>トシ</t>
    </rPh>
    <rPh sb="23" eb="25">
      <t>ノウチ</t>
    </rPh>
    <rPh sb="26" eb="29">
      <t>ケイカクテキ</t>
    </rPh>
    <rPh sb="29" eb="31">
      <t>ホゼン</t>
    </rPh>
    <rPh sb="31" eb="33">
      <t>カツヨウ</t>
    </rPh>
    <rPh sb="33" eb="35">
      <t>ホウサク</t>
    </rPh>
    <rPh sb="35" eb="37">
      <t>ジッショウ</t>
    </rPh>
    <rPh sb="37" eb="39">
      <t>チョウサ</t>
    </rPh>
    <phoneticPr fontId="4"/>
  </si>
  <si>
    <t>Ｈ２８年度「都市の魅力を高める緑地の「生き物との共生モデル」実証調査」</t>
    <rPh sb="3" eb="5">
      <t>ネンド</t>
    </rPh>
    <rPh sb="6" eb="8">
      <t>トシ</t>
    </rPh>
    <rPh sb="9" eb="11">
      <t>ミリョク</t>
    </rPh>
    <rPh sb="12" eb="13">
      <t>タカ</t>
    </rPh>
    <rPh sb="15" eb="17">
      <t>リョクチ</t>
    </rPh>
    <rPh sb="19" eb="20">
      <t>イ</t>
    </rPh>
    <rPh sb="21" eb="22">
      <t>モノ</t>
    </rPh>
    <rPh sb="24" eb="26">
      <t>キョウセイ</t>
    </rPh>
    <rPh sb="30" eb="32">
      <t>ジッショウ</t>
    </rPh>
    <rPh sb="32" eb="34">
      <t>チョウサ</t>
    </rPh>
    <phoneticPr fontId="4"/>
  </si>
  <si>
    <t>防災協力農地等による市街化区域内農地の機能発揮及びこれと連携した都市公園利用のあり方等についての実証調査</t>
    <rPh sb="0" eb="2">
      <t>ボウサイ</t>
    </rPh>
    <rPh sb="2" eb="4">
      <t>キョウリョク</t>
    </rPh>
    <rPh sb="4" eb="6">
      <t>ノウチ</t>
    </rPh>
    <rPh sb="6" eb="7">
      <t>トウ</t>
    </rPh>
    <rPh sb="10" eb="13">
      <t>シガイカ</t>
    </rPh>
    <rPh sb="13" eb="15">
      <t>クイキ</t>
    </rPh>
    <rPh sb="15" eb="16">
      <t>ナイ</t>
    </rPh>
    <rPh sb="16" eb="18">
      <t>ノウチ</t>
    </rPh>
    <rPh sb="19" eb="21">
      <t>キノウ</t>
    </rPh>
    <rPh sb="21" eb="23">
      <t>ハッキ</t>
    </rPh>
    <rPh sb="23" eb="24">
      <t>オヨ</t>
    </rPh>
    <rPh sb="28" eb="30">
      <t>レンケイ</t>
    </rPh>
    <rPh sb="32" eb="34">
      <t>トシ</t>
    </rPh>
    <rPh sb="34" eb="36">
      <t>コウエン</t>
    </rPh>
    <rPh sb="36" eb="38">
      <t>リヨウ</t>
    </rPh>
    <rPh sb="41" eb="42">
      <t>カタ</t>
    </rPh>
    <rPh sb="42" eb="43">
      <t>トウ</t>
    </rPh>
    <rPh sb="48" eb="50">
      <t>ジッショウ</t>
    </rPh>
    <rPh sb="50" eb="52">
      <t>チョウサ</t>
    </rPh>
    <phoneticPr fontId="4"/>
  </si>
  <si>
    <t>埼玉県東南部地域５市１町における緑と農の地域資源の活用推進実証調査</t>
    <rPh sb="0" eb="3">
      <t>サイタマケン</t>
    </rPh>
    <rPh sb="3" eb="6">
      <t>トウナンブ</t>
    </rPh>
    <rPh sb="6" eb="8">
      <t>チイキ</t>
    </rPh>
    <rPh sb="9" eb="10">
      <t>シ</t>
    </rPh>
    <rPh sb="11" eb="12">
      <t>マチ</t>
    </rPh>
    <rPh sb="16" eb="17">
      <t>ミドリ</t>
    </rPh>
    <rPh sb="18" eb="19">
      <t>ノウ</t>
    </rPh>
    <rPh sb="20" eb="22">
      <t>チイキ</t>
    </rPh>
    <rPh sb="22" eb="24">
      <t>シゲン</t>
    </rPh>
    <rPh sb="25" eb="27">
      <t>カツヨウ</t>
    </rPh>
    <rPh sb="27" eb="29">
      <t>スイシン</t>
    </rPh>
    <rPh sb="29" eb="31">
      <t>ジッショウ</t>
    </rPh>
    <rPh sb="31" eb="33">
      <t>チョウサ</t>
    </rPh>
    <phoneticPr fontId="4"/>
  </si>
  <si>
    <t>農地・緑地空間を活用した循環型まちづくりの持続的マネジメント手法に関する実証調査～狛江版ＣＳＡ～</t>
    <rPh sb="0" eb="2">
      <t>ノウチ</t>
    </rPh>
    <rPh sb="3" eb="5">
      <t>リョクチ</t>
    </rPh>
    <rPh sb="5" eb="7">
      <t>クウカン</t>
    </rPh>
    <rPh sb="8" eb="10">
      <t>カツヨウ</t>
    </rPh>
    <rPh sb="12" eb="15">
      <t>ジュンカンガタ</t>
    </rPh>
    <rPh sb="21" eb="24">
      <t>ジゾクテキ</t>
    </rPh>
    <rPh sb="30" eb="32">
      <t>シュホウ</t>
    </rPh>
    <rPh sb="33" eb="34">
      <t>カン</t>
    </rPh>
    <rPh sb="36" eb="38">
      <t>ジッショウ</t>
    </rPh>
    <rPh sb="38" eb="40">
      <t>チョウサ</t>
    </rPh>
    <rPh sb="41" eb="43">
      <t>コマエ</t>
    </rPh>
    <rPh sb="43" eb="44">
      <t>バン</t>
    </rPh>
    <phoneticPr fontId="4"/>
  </si>
  <si>
    <t>東京都心部における官民連携緑地ネットワーク形成戦略に基づく緑化推進方策検討調査</t>
    <rPh sb="0" eb="2">
      <t>トウキョウ</t>
    </rPh>
    <rPh sb="2" eb="5">
      <t>トシンブ</t>
    </rPh>
    <rPh sb="9" eb="11">
      <t>カンミン</t>
    </rPh>
    <rPh sb="11" eb="13">
      <t>レンケイ</t>
    </rPh>
    <rPh sb="13" eb="15">
      <t>リョクチ</t>
    </rPh>
    <rPh sb="21" eb="23">
      <t>ケイセイ</t>
    </rPh>
    <rPh sb="23" eb="25">
      <t>センリャク</t>
    </rPh>
    <rPh sb="26" eb="27">
      <t>モト</t>
    </rPh>
    <rPh sb="29" eb="31">
      <t>リョッカ</t>
    </rPh>
    <rPh sb="31" eb="33">
      <t>スイシン</t>
    </rPh>
    <rPh sb="33" eb="35">
      <t>ホウサク</t>
    </rPh>
    <rPh sb="35" eb="37">
      <t>ケントウ</t>
    </rPh>
    <rPh sb="37" eb="39">
      <t>チョウサ</t>
    </rPh>
    <phoneticPr fontId="4"/>
  </si>
  <si>
    <t>八王子市における緑と農のエリアマネジメントに関する検討調査</t>
    <rPh sb="0" eb="4">
      <t>ハチオウジシ</t>
    </rPh>
    <rPh sb="8" eb="9">
      <t>ミドリ</t>
    </rPh>
    <rPh sb="10" eb="11">
      <t>ノウ</t>
    </rPh>
    <rPh sb="22" eb="23">
      <t>カン</t>
    </rPh>
    <rPh sb="25" eb="27">
      <t>ケントウ</t>
    </rPh>
    <rPh sb="27" eb="29">
      <t>チョウサ</t>
    </rPh>
    <phoneticPr fontId="4"/>
  </si>
  <si>
    <t>安行近郊緑地保全区域における新たな緑農地保全方策検討調査</t>
    <rPh sb="0" eb="2">
      <t>アンギョウ</t>
    </rPh>
    <rPh sb="2" eb="4">
      <t>キンコウ</t>
    </rPh>
    <rPh sb="4" eb="6">
      <t>リョクチ</t>
    </rPh>
    <rPh sb="6" eb="8">
      <t>ホゼン</t>
    </rPh>
    <rPh sb="8" eb="10">
      <t>クイキ</t>
    </rPh>
    <rPh sb="14" eb="15">
      <t>アラ</t>
    </rPh>
    <rPh sb="17" eb="18">
      <t>ミドリ</t>
    </rPh>
    <rPh sb="18" eb="19">
      <t>ノウ</t>
    </rPh>
    <rPh sb="19" eb="20">
      <t>チ</t>
    </rPh>
    <rPh sb="20" eb="22">
      <t>ホゼン</t>
    </rPh>
    <rPh sb="22" eb="24">
      <t>ホウサク</t>
    </rPh>
    <rPh sb="24" eb="26">
      <t>ケントウ</t>
    </rPh>
    <rPh sb="26" eb="28">
      <t>チョウサ</t>
    </rPh>
    <phoneticPr fontId="4"/>
  </si>
  <si>
    <t>都市部未利用地のコミュニティ農園的活用方策検討調査</t>
    <rPh sb="0" eb="3">
      <t>トシブ</t>
    </rPh>
    <rPh sb="3" eb="6">
      <t>ミリヨウ</t>
    </rPh>
    <rPh sb="6" eb="7">
      <t>チ</t>
    </rPh>
    <rPh sb="14" eb="16">
      <t>ノウエン</t>
    </rPh>
    <rPh sb="16" eb="17">
      <t>テキ</t>
    </rPh>
    <rPh sb="17" eb="19">
      <t>カツヨウ</t>
    </rPh>
    <rPh sb="19" eb="21">
      <t>ホウサク</t>
    </rPh>
    <rPh sb="21" eb="23">
      <t>ケントウ</t>
    </rPh>
    <rPh sb="23" eb="25">
      <t>チョウサ</t>
    </rPh>
    <phoneticPr fontId="4"/>
  </si>
  <si>
    <t>都市外延部におけるみどりの収益方策モデル化・みどりを媒介として丘陵部と周辺地域の交流・連携を育む広域マネジメント実証調査</t>
    <rPh sb="0" eb="2">
      <t>トシ</t>
    </rPh>
    <rPh sb="2" eb="4">
      <t>ガイエン</t>
    </rPh>
    <rPh sb="4" eb="5">
      <t>ブ</t>
    </rPh>
    <rPh sb="13" eb="15">
      <t>シュウエキ</t>
    </rPh>
    <rPh sb="15" eb="17">
      <t>ホウサク</t>
    </rPh>
    <rPh sb="20" eb="21">
      <t>カ</t>
    </rPh>
    <rPh sb="26" eb="28">
      <t>バイカイ</t>
    </rPh>
    <rPh sb="31" eb="34">
      <t>キュウリョウブ</t>
    </rPh>
    <rPh sb="35" eb="37">
      <t>シュウヘン</t>
    </rPh>
    <rPh sb="37" eb="39">
      <t>チイキ</t>
    </rPh>
    <rPh sb="40" eb="42">
      <t>コウリュウ</t>
    </rPh>
    <rPh sb="43" eb="45">
      <t>レンケイ</t>
    </rPh>
    <rPh sb="46" eb="47">
      <t>ハグク</t>
    </rPh>
    <rPh sb="48" eb="50">
      <t>コウイキ</t>
    </rPh>
    <rPh sb="56" eb="58">
      <t>ジッショウ</t>
    </rPh>
    <rPh sb="58" eb="60">
      <t>チョウサ</t>
    </rPh>
    <phoneticPr fontId="4"/>
  </si>
  <si>
    <t>平成２８年熊本地震からの市街地の復旧に向けた安全対策等検討調査業務</t>
    <rPh sb="0" eb="2">
      <t>ヘイセイ</t>
    </rPh>
    <rPh sb="4" eb="5">
      <t>ネン</t>
    </rPh>
    <rPh sb="5" eb="7">
      <t>クマモト</t>
    </rPh>
    <rPh sb="7" eb="9">
      <t>ジシン</t>
    </rPh>
    <rPh sb="12" eb="15">
      <t>シガイチ</t>
    </rPh>
    <rPh sb="16" eb="18">
      <t>フッキュウ</t>
    </rPh>
    <rPh sb="19" eb="20">
      <t>ム</t>
    </rPh>
    <rPh sb="22" eb="24">
      <t>アンゼン</t>
    </rPh>
    <rPh sb="24" eb="26">
      <t>タイサク</t>
    </rPh>
    <rPh sb="26" eb="27">
      <t>トウ</t>
    </rPh>
    <rPh sb="27" eb="29">
      <t>ケントウ</t>
    </rPh>
    <rPh sb="29" eb="31">
      <t>チョウサ</t>
    </rPh>
    <rPh sb="31" eb="33">
      <t>ギョウム</t>
    </rPh>
    <phoneticPr fontId="3"/>
  </si>
  <si>
    <t>平成２８年熊本地震からの市街地復興方策検討調査業務</t>
    <rPh sb="0" eb="2">
      <t>ヘイセイ</t>
    </rPh>
    <rPh sb="4" eb="5">
      <t>ネン</t>
    </rPh>
    <rPh sb="5" eb="7">
      <t>クマモト</t>
    </rPh>
    <rPh sb="7" eb="9">
      <t>ジシン</t>
    </rPh>
    <rPh sb="12" eb="15">
      <t>シガイチ</t>
    </rPh>
    <rPh sb="15" eb="17">
      <t>フッコウ</t>
    </rPh>
    <rPh sb="17" eb="19">
      <t>ホウサク</t>
    </rPh>
    <rPh sb="19" eb="21">
      <t>ケントウ</t>
    </rPh>
    <rPh sb="21" eb="23">
      <t>チョウサ</t>
    </rPh>
    <rPh sb="23" eb="25">
      <t>ギョウム</t>
    </rPh>
    <phoneticPr fontId="3"/>
  </si>
  <si>
    <t>平成２８年度　大規模災害時における外国人避難誘導に資する情報提供環境整備方策検討調査</t>
    <rPh sb="0" eb="2">
      <t>ヘイセイ</t>
    </rPh>
    <rPh sb="4" eb="6">
      <t>ネンド</t>
    </rPh>
    <rPh sb="7" eb="10">
      <t>ダイキボ</t>
    </rPh>
    <rPh sb="10" eb="13">
      <t>サイガイジ</t>
    </rPh>
    <rPh sb="17" eb="20">
      <t>ガイコクジン</t>
    </rPh>
    <rPh sb="20" eb="22">
      <t>ヒナン</t>
    </rPh>
    <rPh sb="22" eb="24">
      <t>ユウドウ</t>
    </rPh>
    <rPh sb="25" eb="26">
      <t>シ</t>
    </rPh>
    <rPh sb="28" eb="30">
      <t>ジョウホウ</t>
    </rPh>
    <rPh sb="30" eb="32">
      <t>テイキョウ</t>
    </rPh>
    <rPh sb="32" eb="34">
      <t>カンキョウ</t>
    </rPh>
    <rPh sb="34" eb="36">
      <t>セイビ</t>
    </rPh>
    <rPh sb="36" eb="38">
      <t>ホウサク</t>
    </rPh>
    <rPh sb="38" eb="40">
      <t>ケントウ</t>
    </rPh>
    <rPh sb="40" eb="42">
      <t>チョウサ</t>
    </rPh>
    <phoneticPr fontId="3"/>
  </si>
  <si>
    <t>市街地外縁部等における土地利用適正化方策等に関する調査</t>
    <phoneticPr fontId="3"/>
  </si>
  <si>
    <t>都市における持続可能なエネルギー利用のあり方検討調査（平成28年度）</t>
    <rPh sb="0" eb="2">
      <t>トシ</t>
    </rPh>
    <rPh sb="6" eb="8">
      <t>ジゾク</t>
    </rPh>
    <rPh sb="8" eb="10">
      <t>カノウ</t>
    </rPh>
    <rPh sb="16" eb="18">
      <t>リヨウ</t>
    </rPh>
    <rPh sb="21" eb="22">
      <t>カタ</t>
    </rPh>
    <rPh sb="22" eb="24">
      <t>ケントウ</t>
    </rPh>
    <rPh sb="24" eb="26">
      <t>チョウサ</t>
    </rPh>
    <rPh sb="27" eb="29">
      <t>ヘイセイ</t>
    </rPh>
    <rPh sb="31" eb="33">
      <t>ネンド</t>
    </rPh>
    <phoneticPr fontId="3"/>
  </si>
  <si>
    <t>平成２８年度　中国における都市開発事業推進業務</t>
    <rPh sb="0" eb="2">
      <t>ヘイセイ</t>
    </rPh>
    <rPh sb="4" eb="6">
      <t>ネンド</t>
    </rPh>
    <rPh sb="7" eb="9">
      <t>チュウゴク</t>
    </rPh>
    <rPh sb="13" eb="17">
      <t>トシカイハツ</t>
    </rPh>
    <rPh sb="17" eb="19">
      <t>ジギョウ</t>
    </rPh>
    <rPh sb="19" eb="21">
      <t>スイシン</t>
    </rPh>
    <rPh sb="21" eb="23">
      <t>ギョウム</t>
    </rPh>
    <phoneticPr fontId="3"/>
  </si>
  <si>
    <t>平成２８年度　ベトナム及びミャンマーへの都市開発推進業務（招聘業務）</t>
    <rPh sb="0" eb="2">
      <t>ヘイセイ</t>
    </rPh>
    <rPh sb="4" eb="6">
      <t>ネンド</t>
    </rPh>
    <rPh sb="11" eb="12">
      <t>オヨ</t>
    </rPh>
    <rPh sb="20" eb="24">
      <t>トシカイハツ</t>
    </rPh>
    <rPh sb="24" eb="26">
      <t>スイシン</t>
    </rPh>
    <rPh sb="26" eb="28">
      <t>ギョウム</t>
    </rPh>
    <rPh sb="29" eb="31">
      <t>ショウヘイ</t>
    </rPh>
    <rPh sb="31" eb="33">
      <t>ギョウム</t>
    </rPh>
    <phoneticPr fontId="3"/>
  </si>
  <si>
    <t>平成２８年度　海外の国際不動産見本市における都市開発の情報発信手法に関する企画提案および運営遂行業務</t>
    <rPh sb="0" eb="2">
      <t>ヘイセイ</t>
    </rPh>
    <rPh sb="4" eb="6">
      <t>ネンド</t>
    </rPh>
    <rPh sb="7" eb="9">
      <t>カイガイ</t>
    </rPh>
    <rPh sb="10" eb="12">
      <t>コクサイ</t>
    </rPh>
    <rPh sb="12" eb="15">
      <t>フドウサン</t>
    </rPh>
    <rPh sb="15" eb="18">
      <t>ミホンイチ</t>
    </rPh>
    <rPh sb="22" eb="26">
      <t>トシカイハツ</t>
    </rPh>
    <rPh sb="27" eb="29">
      <t>ジョウホウ</t>
    </rPh>
    <rPh sb="29" eb="31">
      <t>ハッシン</t>
    </rPh>
    <rPh sb="31" eb="33">
      <t>シュホウ</t>
    </rPh>
    <rPh sb="34" eb="35">
      <t>カン</t>
    </rPh>
    <rPh sb="37" eb="39">
      <t>キカク</t>
    </rPh>
    <rPh sb="39" eb="41">
      <t>テイアン</t>
    </rPh>
    <rPh sb="44" eb="46">
      <t>ウンエイ</t>
    </rPh>
    <rPh sb="46" eb="48">
      <t>スイコウ</t>
    </rPh>
    <rPh sb="48" eb="50">
      <t>ギョウム</t>
    </rPh>
    <phoneticPr fontId="3"/>
  </si>
  <si>
    <t>都市におけるエネルギー面的ネットワーク整備推進方策検討業務（第1回変更）</t>
    <phoneticPr fontId="3"/>
  </si>
  <si>
    <t>平成２８年度　都市の魅力発信に係るＶＲコンテンツ基礎情報の収集手法等検討業務</t>
    <rPh sb="0" eb="2">
      <t>ヘイセイ</t>
    </rPh>
    <rPh sb="4" eb="6">
      <t>ネンド</t>
    </rPh>
    <rPh sb="7" eb="9">
      <t>トシ</t>
    </rPh>
    <rPh sb="10" eb="12">
      <t>ミリョク</t>
    </rPh>
    <rPh sb="12" eb="14">
      <t>ハッシン</t>
    </rPh>
    <rPh sb="15" eb="16">
      <t>カカ</t>
    </rPh>
    <rPh sb="24" eb="26">
      <t>キソ</t>
    </rPh>
    <rPh sb="26" eb="28">
      <t>ジョウホウ</t>
    </rPh>
    <rPh sb="29" eb="31">
      <t>シュウシュウ</t>
    </rPh>
    <rPh sb="31" eb="33">
      <t>シュホウ</t>
    </rPh>
    <rPh sb="33" eb="34">
      <t>トウ</t>
    </rPh>
    <rPh sb="34" eb="36">
      <t>ケントウ</t>
    </rPh>
    <rPh sb="36" eb="38">
      <t>ギョウム</t>
    </rPh>
    <phoneticPr fontId="9"/>
  </si>
  <si>
    <t>平成２８年度　ベトナムにおける都市開発の案件形成推進業務</t>
    <rPh sb="0" eb="2">
      <t>ヘイセイ</t>
    </rPh>
    <rPh sb="4" eb="6">
      <t>ネンド</t>
    </rPh>
    <rPh sb="15" eb="19">
      <t>トシカイハツ</t>
    </rPh>
    <rPh sb="20" eb="22">
      <t>アンケン</t>
    </rPh>
    <rPh sb="22" eb="24">
      <t>ケイセイ</t>
    </rPh>
    <rPh sb="24" eb="26">
      <t>スイシン</t>
    </rPh>
    <rPh sb="26" eb="28">
      <t>ギョウム</t>
    </rPh>
    <phoneticPr fontId="9"/>
  </si>
  <si>
    <t>平成２８年度カンボジアにおける都市計画及び関連法制度の基礎調査</t>
    <rPh sb="0" eb="2">
      <t>ヘイセイ</t>
    </rPh>
    <rPh sb="4" eb="6">
      <t>ネンド</t>
    </rPh>
    <rPh sb="15" eb="17">
      <t>トシ</t>
    </rPh>
    <rPh sb="17" eb="19">
      <t>ケイカク</t>
    </rPh>
    <rPh sb="19" eb="20">
      <t>オヨ</t>
    </rPh>
    <rPh sb="21" eb="24">
      <t>カンレンホウ</t>
    </rPh>
    <rPh sb="24" eb="26">
      <t>セイド</t>
    </rPh>
    <rPh sb="27" eb="29">
      <t>キソ</t>
    </rPh>
    <rPh sb="29" eb="31">
      <t>チョウサ</t>
    </rPh>
    <phoneticPr fontId="9"/>
  </si>
  <si>
    <t>大都市における国際競争力強化に向けた外国企業等誘致のための外国人生活環境に係る検討調査（第１回変更）</t>
    <rPh sb="44" eb="45">
      <t>ダイ</t>
    </rPh>
    <rPh sb="46" eb="47">
      <t>カイ</t>
    </rPh>
    <rPh sb="47" eb="49">
      <t>ヘンコウ</t>
    </rPh>
    <phoneticPr fontId="9"/>
  </si>
  <si>
    <t>秦野市都市農地保全活用推進協議会</t>
    <rPh sb="0" eb="3">
      <t>ハダノシ</t>
    </rPh>
    <rPh sb="3" eb="5">
      <t>トシ</t>
    </rPh>
    <rPh sb="5" eb="7">
      <t>ノウチ</t>
    </rPh>
    <rPh sb="7" eb="9">
      <t>ホゼン</t>
    </rPh>
    <rPh sb="9" eb="11">
      <t>カツヨウ</t>
    </rPh>
    <rPh sb="11" eb="13">
      <t>スイシン</t>
    </rPh>
    <rPh sb="13" eb="16">
      <t>キョウギカイ</t>
    </rPh>
    <phoneticPr fontId="9"/>
  </si>
  <si>
    <t>宇都宮市都市農地のあり方検討協議会</t>
    <rPh sb="0" eb="4">
      <t>ウツノミヤシ</t>
    </rPh>
    <rPh sb="4" eb="6">
      <t>トシ</t>
    </rPh>
    <rPh sb="6" eb="8">
      <t>ノウチ</t>
    </rPh>
    <rPh sb="11" eb="12">
      <t>カタ</t>
    </rPh>
    <rPh sb="12" eb="14">
      <t>ケントウ</t>
    </rPh>
    <rPh sb="14" eb="17">
      <t>キョウギカイ</t>
    </rPh>
    <phoneticPr fontId="9"/>
  </si>
  <si>
    <t>北九州市生き物との共生モデル検討会</t>
    <rPh sb="0" eb="4">
      <t>キタキュウシュウシ</t>
    </rPh>
    <rPh sb="4" eb="5">
      <t>イ</t>
    </rPh>
    <rPh sb="6" eb="7">
      <t>モノ</t>
    </rPh>
    <rPh sb="9" eb="11">
      <t>キョウセイ</t>
    </rPh>
    <rPh sb="14" eb="17">
      <t>ケントウカイ</t>
    </rPh>
    <phoneticPr fontId="9"/>
  </si>
  <si>
    <t>春日部市公園農地連携方策検討会</t>
    <rPh sb="0" eb="4">
      <t>カスカベシ</t>
    </rPh>
    <rPh sb="4" eb="6">
      <t>コウエン</t>
    </rPh>
    <rPh sb="6" eb="8">
      <t>ノウチ</t>
    </rPh>
    <rPh sb="8" eb="10">
      <t>レンケイ</t>
    </rPh>
    <rPh sb="10" eb="12">
      <t>ホウサク</t>
    </rPh>
    <rPh sb="12" eb="15">
      <t>ケントウカイ</t>
    </rPh>
    <phoneticPr fontId="9"/>
  </si>
  <si>
    <t>川口市</t>
    <rPh sb="0" eb="3">
      <t>カワグチシ</t>
    </rPh>
    <phoneticPr fontId="9"/>
  </si>
  <si>
    <t>特定非営利活動法人Ｃｏ．tｏ．ｈａｎａ</t>
    <rPh sb="0" eb="2">
      <t>トクテイ</t>
    </rPh>
    <rPh sb="2" eb="5">
      <t>ヒエイリ</t>
    </rPh>
    <rPh sb="5" eb="7">
      <t>カツドウ</t>
    </rPh>
    <rPh sb="7" eb="9">
      <t>ホウジン</t>
    </rPh>
    <phoneticPr fontId="9"/>
  </si>
  <si>
    <t>備考
（担当課）</t>
    <rPh sb="4" eb="7">
      <t>タントウカ</t>
    </rPh>
    <phoneticPr fontId="3"/>
  </si>
  <si>
    <t>都市安全課</t>
    <rPh sb="0" eb="2">
      <t>トシ</t>
    </rPh>
    <rPh sb="2" eb="5">
      <t>アンゼンカ</t>
    </rPh>
    <phoneticPr fontId="9"/>
  </si>
  <si>
    <t>都市計画課</t>
    <rPh sb="0" eb="2">
      <t>トシ</t>
    </rPh>
    <rPh sb="2" eb="4">
      <t>ケイカク</t>
    </rPh>
    <rPh sb="4" eb="5">
      <t>カ</t>
    </rPh>
    <phoneticPr fontId="9"/>
  </si>
  <si>
    <t>市街地整備課</t>
    <rPh sb="0" eb="3">
      <t>シガイチ</t>
    </rPh>
    <rPh sb="3" eb="6">
      <t>セイビカ</t>
    </rPh>
    <phoneticPr fontId="9"/>
  </si>
  <si>
    <t>公園緑地・景観課</t>
    <rPh sb="0" eb="2">
      <t>コウエン</t>
    </rPh>
    <rPh sb="2" eb="4">
      <t>リョクチ</t>
    </rPh>
    <rPh sb="5" eb="8">
      <t>ケイカンカ</t>
    </rPh>
    <phoneticPr fontId="9"/>
  </si>
  <si>
    <t>総務課国際室</t>
    <rPh sb="0" eb="3">
      <t>ソウムカ</t>
    </rPh>
    <rPh sb="3" eb="6">
      <t>コクサイシツ</t>
    </rPh>
    <phoneticPr fontId="9"/>
  </si>
  <si>
    <t>街路交通施設課</t>
    <rPh sb="0" eb="2">
      <t>ガイロ</t>
    </rPh>
    <rPh sb="2" eb="4">
      <t>コウツウ</t>
    </rPh>
    <rPh sb="4" eb="6">
      <t>シセツ</t>
    </rPh>
    <rPh sb="6" eb="7">
      <t>カ</t>
    </rPh>
    <phoneticPr fontId="9"/>
  </si>
  <si>
    <t>都市政策課</t>
    <rPh sb="0" eb="2">
      <t>トシ</t>
    </rPh>
    <rPh sb="2" eb="5">
      <t>セイサクカ</t>
    </rPh>
    <phoneticPr fontId="9"/>
  </si>
  <si>
    <t>まちづくり推進課</t>
    <rPh sb="5" eb="8">
      <t>スイシンカ</t>
    </rPh>
    <phoneticPr fontId="9"/>
  </si>
  <si>
    <t>備考
（担当課）</t>
    <rPh sb="0" eb="2">
      <t>ビコウ</t>
    </rPh>
    <rPh sb="4" eb="7">
      <t>タントウカ</t>
    </rPh>
    <phoneticPr fontId="3"/>
  </si>
  <si>
    <t>都市政策課</t>
    <rPh sb="0" eb="2">
      <t>トシ</t>
    </rPh>
    <rPh sb="2" eb="5">
      <t>セイサクカ</t>
    </rPh>
    <phoneticPr fontId="3"/>
  </si>
  <si>
    <t>総務課国際室</t>
    <rPh sb="0" eb="3">
      <t>ソウムカ</t>
    </rPh>
    <rPh sb="3" eb="6">
      <t>コクサイシツ</t>
    </rPh>
    <phoneticPr fontId="3"/>
  </si>
  <si>
    <t>都市計画課</t>
    <rPh sb="0" eb="2">
      <t>トシ</t>
    </rPh>
    <rPh sb="2" eb="4">
      <t>ケイカク</t>
    </rPh>
    <rPh sb="4" eb="5">
      <t>カ</t>
    </rPh>
    <phoneticPr fontId="3"/>
  </si>
  <si>
    <t>公園緑地・景観課</t>
    <rPh sb="0" eb="2">
      <t>コウエン</t>
    </rPh>
    <rPh sb="2" eb="4">
      <t>リョクチ</t>
    </rPh>
    <rPh sb="5" eb="8">
      <t>ケイカンカ</t>
    </rPh>
    <phoneticPr fontId="3"/>
  </si>
  <si>
    <t>本業務の履行にあたっては、2016年9月に大阪で開催される国際不動産見本市『MIPIM JAPAN - ASIA PACIFIC 2016』を活用し、海外への効果的な情報発信の実証を行うため、国際不動産見本市における海外に対する効果的なプロモーションを実施する上で訴求すべき内容、適切な発信を行う能力を有していることに加え、デジタルなプロモーションツールの充実において重視すべき視点および今後の運用方針策定に向けた考え方を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３月２２日から４月１２日までの期間、庁舎内掲示板及び調達情報公開システムにて本調査に関する企画を募集したところ、４者が業務説明書の交付を求め、４月１２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実現性の高い実施方針が提示されていた。特にテーマ１については的確性が高い企画提案であり、またテーマ２については高い実現性を有する企画提案であるため、本調査を確実に遂行できる能力を有していると判断されることから、会計法第２９条の３第４項及び予算決算及び会計令第１０２条の４第３号に基づき、森ビル株式会社と随意契約を行うものである。</t>
    <phoneticPr fontId="3"/>
  </si>
  <si>
    <t>本業務の履行にあたっては、平成２７年度の「シティ・フューチャー・ギャラリー（仮称）構想検討準備会」において議論した背景・目的、コンセプト等を踏まえ、関係企業等による検討会を開催しつつ、検討を行うため、コンセプト（ターゲット、コンテンツ・手法等）や備える機能等の絞り込みを行う能力を有していることに加え、コンテンツ配置、導線・プログラム、各種機能の構成を検討する際の留意事項を把握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３月２８日から４月１３日までの期間、庁舎内掲示板及び調達情報公開システムにて本調査に関する企画を募集したところ、１４者が業務説明書の交付を求め、４月１３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シティ・フューチャー・ギャラリー基本構想検討共同提案体の企画提案が特定された。
その内容は、本業務の趣旨を的確に理解し、妥当性の高い実施方針が提示されていた。特にテーマ１については高度の独創性が見られる企画提案であり、本調査を確実に遂行できる能力を有していると判断されることから、会計法第２９条の３第４項及び予算決算及び会計令第１０２条の４第３号に基づき、シティ・フューチャー・ギャラリー基本構想検討共同提案体と随意契約を行うものである。</t>
    <phoneticPr fontId="3"/>
  </si>
  <si>
    <t xml:space="preserve">本業務の履行にあたっては、ミャンマーの都市開発分野における制度構築および運用体制の整備に関する支援について、平成28年度の支援内容を企画し、ミャンマー側関係者への助言等を実施するため、都市開発法分野において、正確に現状調査を行う能力と、調査結果を、日本企業にとって有益となるように、制度へ反映させ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２月２６日から３月８日までの期間、庁舎内掲示板及び調達情報公開システムにて本調査に関する企画を募集したところ、７者が業務説明書の交付を求め、３月８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日本工営株式会社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日本工営株式会社と随意契約を行うものである。
</t>
    <phoneticPr fontId="3"/>
  </si>
  <si>
    <t>本業務の履行にあたっては、ミャンマーにおけるインフラ設備の整備状況や都市計画、各デベロッパーの動向、といったフィージビリティスタディに必要な知識・情報などの都市開発事業に関連する情報の収集・調査を実施するため、都市開発事業に必要な情報を正確に把握する能力や、現地の情報をリアルタイムで収集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２月２６日から３月８日までの期間、庁舎内掲示板及び調達情報公開システムにて本調査に関する企画を募集したところ、６者が業務説明書の交付を求め、３月８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日建設計総合研究所・オリエンタルコンサルタンツグローバル・URリンケージ・日本工営共同提案体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日建設計総合研究所・オリエンタルコンサルタンツグローバル・URリンケージ・日本工営共同提案体と随意契約を行うものである。</t>
    <phoneticPr fontId="3"/>
  </si>
  <si>
    <t>本業務の履行にあたっては、ベトナムにおいて今後整備が見込まれる都市交通ネットワーク沿線での日本の民間企業によるTOD型都市開発の可能性について調査するとともに、そのうち１以上の地区における具体的なTOD型都市開発の提案を行うため、鉄道敷設計画等を正確に把握し、事業化の可能性が高い都市を選定する能力が必要であることに加え、日越双方に有益となる実現性の高いTOD型都市開発の計画検討を実施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２月２６日から３月８日までの期間、庁舎内掲示板及び調達情報公開システムにて本調査に関する企画を募集したところ、９者が業務説明書の交付を求め、３月８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28年度ベトナムにおけるTOD型都市開発の案件形成推進調査業務日建設計総合研究所・オリエンタルコンサルタンツグローバル・都市再生機構共同提案体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平成28年度ベトナムにおけるTOD型都市開発の案件形成推進調査業務日建設計総合研究所・オリエンタルコンサルタンツグローバル・都市再生機構共同提案体と随意契約を行うものである。</t>
    <phoneticPr fontId="3"/>
  </si>
  <si>
    <t>本業務の履行にあたっては、ベトナムにおける今後の官民一体となった案件発掘・形成のための施策の検討に資するため、ベトナムにおける都市開発に係る最新情報を調査・把握を行うため、都市開発に必要な情報を正確に把握する能力や、現地の情報をリアルタイムで収集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２月２６日から３月８日までの期間、庁舎内掲示板及び調達情報公開システムにて本調査に関する企画を募集したところ、１０者が業務説明書の交付を求め、３月８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日本工営株式会社　東京支店の企画提案が特定された。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日本工営株式会社　東京支店と随意契約を行うものである。</t>
    <phoneticPr fontId="3"/>
  </si>
  <si>
    <t>本業務の履行にあたっては、日系企業による中国における都市開発の案件発掘・形成を推進を目的とし、大都市に次ぐ都市に関する検討を行うため、中国の不動産市場調査や日本企業及び中国政府へのヒアリング、検討候補地の絞り込みを適切に行う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６月１５日から７月１３日までの期間、庁舎内掲示板及び調達情報公開システムにて本調査に関する企画を募集したところ、１１者が業務説明書の交付を求め、７月１３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28年度中国における都市開発事業推進業務URリンケージ・日建設計総合研究所共同提案体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平成28年度中国における都市開発事業推進業務URリンケージ・日建設計総合研究所共同提案体と随意契約を行うものである。</t>
    <phoneticPr fontId="3"/>
  </si>
  <si>
    <t>本業務の履行にあたっては、ベトナム・ホーチミン市及びミャンマー建設省の幹部に対して、日本の都市開発の魅力を具体的かつ効果的に訴求することを目的とするため、両国の都市開発の事情を踏まえた上で、適切に行程等をプランニング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６月３０日から７月１９日までの期間、庁舎内掲示板及び調達情報公開システムにて本調査に関する企画を募集したところ、５者が業務説明書の交付を求め、７月１９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28年度ベトナム及びミャンマーへの都市開発推進業務（招聘業務）URリンケージ・日建設計総合研究所共同提案体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平成28年度ベトナム及びミャンマーへの都市開発推進業務（招聘業務）URリンケージ・日建設計総合研究所共同提案体と随意契約を行うものである。</t>
    <phoneticPr fontId="3"/>
  </si>
  <si>
    <t>本業務の履行にあたっては、「海外からの投資誘致」「海外企業の日本への立地誘致」といった「インバウンド」と、「日本の都市開発等のインフラシステム技術・ノウハウを海外へ展開する」ための「アウトバウンド」の双方を踏まえたうえで、シティセールスを適切に企画・検討し、その効果を実証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６月１７日から７月１１日までの期間、庁舎内掲示板及び調達情報公開システムにて本調査に関する企画を募集したところ、３者が業務説明書の交付を求め、７月１１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森ビル㈱の企画提案が特定された。
その内容は、本業務の趣旨を的確に理解し、的確性、実現性の高い実施方針が提示されていた。テーマ１及び２の双方とも高度な的確性・実現性が見られる企画提案であり、本調査を確実に遂行できる能力を有していると判断されることから、会計法第２９条の３第４項及び予算決算及び会計令第１０２条の４第３号に基づき、森ビル㈱と随意契約を行うものである。</t>
    <phoneticPr fontId="3"/>
  </si>
  <si>
    <t>本業務の履行にあたっては、VR等を活用した情報発信を行う際の基盤となる、都市計画や都市開発に係る3次元デジタルデータ等の効率的な収集手法のあり方や、こうした3次元デジタルデータ等を用いた、都市模型等ではなし得ない、訴求力のある都市の見せ方について、調査・検討を行うため、3次元デジタルデータや各種関連情報を保有する自治体、企業等として想定される者を把握していること、統一データフォーマットの検討を行う上で把握する必要がある事項・情報について、その理由・必要性、また情報収集の方法を理解していることに加え、効率的な収集方法とするためにどのような工夫が考えられるか、また、効率的なデータ収集を行う上での規定や条件としてどのようなものが考えられるか、その理由・必要性と併せて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９月３０日から１０月１９日までの期間、庁舎内掲示板及び調達情報公開システムにて本調査に関する企画を募集したところ、８者が業務説明書の交付を求め、１０月１９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株式会社パスコの企画提案が特定された。
その内容は、本業務の趣旨を的確に理解し、妥当性の高い実施方針が提示されていた。特にテーマ２については説得力のある企画提案となっており、本調査を確実に遂行できる能力を有していると判断されることから、会計法第２９条の３第４項及び予算決算及び会計令第１０２条の４第３号に基づき、株式会社パスコと随意契約を行うものである。</t>
    <phoneticPr fontId="3"/>
  </si>
  <si>
    <t>本業務の履行にあたっては、経済成長が著しく、日本との結びつきも強いベトナムにおいて、日本の技術・ノウハウを活かした都市開発として我が国の民間企業が実施する可能性のある具体的な案件に関し、民間企業による投資可能性の判断に資する情報の収集、調査等を行うため、本業務で検討予定のプロジェクトの概要（場所・規模・開発内容等）及びプロジェクトを我が国の民間企業が実施する意義及びその理由、我が国の民間企業が実施する可能性とその理由と根拠について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１０月６日から１０月１９日までの期間、庁舎内掲示板及び調達情報公開システムにて本調査に関する企画を募集したところ、１０者が業務説明書の交付を求め、１０月１９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28年度ベトナムにおける都市開発の案件形成推進業務アルメックＶＰＩ・東京急行電鉄共同提案体の企画提案が特定された。
その内容は、本業務の趣旨を的確に理解し、実現性の高い実施方針が提示されていた。テーマ１及については実現性と的確性の高い企画提案となっており、本調査を確実に遂行できる能力を有していると判断されることから、会計法第２９条の３第４項及び予算決算及び会計令第１０２条の４第３号に基づき、平成28年度ベトナムにおける都市開発の案件形成推進業務アルメックＶＰＩ・東京急行電鉄共同提案体と随意契約を行うものである。</t>
    <phoneticPr fontId="3"/>
  </si>
  <si>
    <t>本業務の履行にあたっては、今後カンボジアへのビジネス環境整備支援を検討するため、カンボジアの都市計画及び関連法制度等の現状を把握することを目的とし、これらについて情報収集、調査等を行うため、現地の公的資料等の調査や現地政府等へのヒアリングを行うに当たっての、調査の実施体制や具体的な調査手法を把握する共に、日本企業が都市開発事業を行う際に、課題となる点や必要になると思われる計画や制度の考え方を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８年１０月１４日から１０月２７日までの期間、庁舎内掲示板及び調達情報公開システムにて本調査に関する企画を募集したところ、１２者が業務説明書の交付を求め、１０月２７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株式会社URリンケージの企画提案が特定された。
その内容は、本業務の趣旨を的確に理解し、的確性と実現性の高い実施方針が提示されていた。特にテーマ１については的確性及び実現性の高い企画提案となっており、本調査を確実に遂行できる能力を有していると判断されることから、会計法第２９条の３第４項及び予算決算及び会計令第１０２条の４第３号に基づき、株式会社URリンケージと随意契約を行うものである。</t>
    <phoneticPr fontId="3"/>
  </si>
  <si>
    <t>―</t>
    <phoneticPr fontId="3"/>
  </si>
  <si>
    <t>本業務は、今国会で予定している都市再開発法改正による新たな市街地整備手法の創設を前提として、今後の市街地整備のあり方を見据えつつ、既成市街地の更新ニーズを把握し、当該市街地整備手法を効果的に実現するための普及・啓発、定着及び円滑な運用に資する検討等を行うことを目的とする。本業務は、新たな市街地整備手法の普及・啓発を図るための資料作成等や、新たな市街地整備手法の定着に向けてモデル事例を蓄積し、事業に関する課題を把握するとともに、円滑な事業の実施を支援する各種マニュアル（案）策定のための資料作成等を行うものであり、市街地再開発事業に関する多角的で高度な知識や経験を有していることが必要である。このため、本件は価格中心による一般競争に馴染まず、配置予定者の知識や経験、本業務の実施方針及び特定テーマに対する企画提案等を評価し、優れた提案を選定する企画競争を経て発注することが適切であるため、これに基づき手続きを行うに至ったものである。したがって本業務については、会計法第29条の3第4項及び予算決算及び会計令第102条の4第3号に基づき同共同提案体と随意契約を行うものである。なお、企画競争実施のため、平成２８年２月２２日から３月７日までの期間、庁舎内掲示板および調達情報公開システムにて本調査に関する企画を募集し、１４者の業務説明書交付、２者の企画書提出があり、これらの内容について、評価者３名による匿名審査方式の書類審査を行い、「企画競争実施委員会」及び「都市局企画競争有識者委員会」に諮った結果、新たな市街地整備手法の推進方策検討業務共同提案体の企画提案が優れていることから同共同提案体が特定されたもの。</t>
    <phoneticPr fontId="3"/>
  </si>
  <si>
    <t xml:space="preserve">本業務は、都市機能の集約化に資する都市機能等の立地促進実績を整理し、今後の更なる推進策を検討するとともに、都市再生整備計画事業等の効果的な実施のための事前評価手法の検討や効果分析を行い、あわせて都市再生整備計画の平成２８年度完了予定地区の事後評価と事業効果等の整理取りまとめを行うことを目的とする。
本事業の実施にあたっては、持続可能な都市構造を構築するための都市機能等の立地について、実績、課題、優良な事例、民間事業の関わり方等を体系的に分類・整理し、課題の解決策及び、更なる推進に向けた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１日から２月１６日までの期間、庁舎内掲示板および調達情報公開システムにて本調査に関する企画を募集したところ、１５者が業務説明書の交付を求め、１者から企画提案書の提出があった。提出のあった企画書の内容について、評価者３名による匿名審査方式で書類審査を行い、「企画競争実施委員会」および「都市局企画競争有識者委員会」に諮った結果、株式会社ＵＲリンケージが特定された。したがって本業務については、会計法第２９条の３第４項及び予算決算及び会計令第１０２条の４第３号に基づき、同者と随意契約を行うものである。
</t>
    <phoneticPr fontId="3"/>
  </si>
  <si>
    <t>本業務は、都市機能の誘導を図るために実施され、一定の都市基盤水準が備わった地区における土地区画整理事業における事業効果を適切に評価する上で、現行の費用便益分析マニュアル（案）が抱える課題について事例を踏まえつつ、整理・分析を行い、それにより明らかになった課題を踏まえ、事業評価手法の改善案を事業目的や事業実施地区特性（事業規模、大都市・地方都市など）等事業効果に影響を与える属性から選定された既存事例におけるケーススタディを行い、検討を行うことを目的としている。
　本事業の履行にあたっては、現行の費用便益分析マニュアル「土地区画整理事業における費用便益分析マニュアル（案）（平成21年7月　国土交通省都市・地域整備局）」における、市街地整備推進上の課題を踏まえた問題点を把握し、それを踏まえた今後の市街地整備推進上の課題を踏まえた事業評価を行っていく上で必要となる、地価上昇効果を適切に説明する変数の必要性、実用性及び地域の実情に応じた活用法についての検討を行うための能力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３月２３日から４月６日までの期間、庁舎内掲示板および調達情報公開システムにて本調査に関する企画を募集したところ、１１者が業務説明書の交付を求め、１者から企画書の提出があった。提出のあった企画書の内容について、評価者３名による匿名審査方式で書類審査を行い、「企画競争実施委員会」および「都市局企画競争有識者委員会」に諮った結果、株式会社三菱総合研究所が特定された。
　したがって本業務については、会計法第２９条の３第４項及び予算決算及び会計令第１０２条の４第３号に基づき、同社と随意契約を行うものである。</t>
    <phoneticPr fontId="3"/>
  </si>
  <si>
    <t>本業務は、都市郊外部のニュータウン等既成市街地縁辺部などにおいて、土地区画整理事業等の市街地整備手法を用いて、土地の集約と都市機能誘導、土地の有効利用と公共施設再編等を図っている、又は図ることを想定している取組に関する情報収集並びに整理及び分析を行い、それを踏まえた、集約都市構造転換に向け、都市郊外部等が抱える市街地整備上の課題を抽出・分析し、その課題を踏まえ、土地利用の合理化や道路等の公共施設の再編、統廃合など、市街地整備の整序を図り、都市郊外部等の再生を円滑に実施していくために、地域特性に応じ複数の事業地区を想定しケーススタディを行い、土地区画整理事業制度等の改善検討及びそれに係る分析を行うことを目的としている。
　本事業の履行にあたっては、都市郊外部等が抱える市街地整備上の課題について、その地域特性毎に課題を把握し、それを踏まえ、集約型都市構造への転換に向けて、土地区画整理事業手法等用いた課題解決方法の検討を行うための能力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３月２３日から４月６日までの期間、庁舎内掲示板および調達情報公開システムにて本調査に関する企画を募集したところ、１１者が業務説明書の交付を求め、１者から企画書の提出があった。提出のあった企画書の内容について、評価者３名による匿名審査方式で書類審査を行い、「企画競争実施委員会」および「都市局企画競争有識者委員会」に諮った結果、都市郊外部等における今後の土地区画整理事業制度等のあり方検討業務株式会社地域計画建築研究所・株式会社片平エンジニアリング共同提案体が特定された。
　したがって本業務については、会計法第２９条の３第４項及び予算決算及び会計令第１０２条の４第３号に基づき、同共同提案体と随意契約を行うものである。</t>
    <phoneticPr fontId="3"/>
  </si>
  <si>
    <t>近年の厳しい経済状況に反映し、土地区画整理事業を取り巻く環境も厳しい現状が続いている。国においては、交付金等の予算が限られており、地方公共団体においても予算の確保が厳しい状況になっていることから、土地区画整理事業に対する公的予算の十分な確保が困難なために全国的に事業完了が遅延しているところである。また、近年の宅地需要の低迷や地価の下落等に伴って事業収支が悪化したために厳しい事業運営を強いられ、収入不足を解消できずに事業長期化に陥ってしまった地区や、新たに収入不足となった地区もみられ、必要な対策を早期かつ適切に講じることが重要である。
そのような状況を踏まえ、本業務においては、土地区画整理事業の経営悪化を未然に防ぐために、経営が悪化している地区の要因等を分析し、経営悪化が危惧される地区を抽出するとともに、経営悪化を防ぐための対応方策について経営改善方策の活用事例を踏まえた検討を行うことを目的としている。
本事業の履行にあたっては、経営困難な土地区画整理事業地区について、事業段階ごとに経営悪化の要因及び背景等を把握する上での着眼点及び整理方法の検討を行う能力を有していることに加え、経営改善方策を検討する際に着目すべき観点を認識している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３月２３日から４月６日までの期間、庁舎内掲示板および調達情報公開システムにて本調査に関する企画を募集したところ、７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株式会社片平エンジニアリングの企画提案が適切であることから、同社が特定された。その内容は、目的・条件・内容の理解度が高く、本調査を確実に遂行できると判断されることから、会計法第２９条の３第４項及び予算決算及び会計令第１０２条の４第３号に基づき、同社と随意契約を行うものである。</t>
    <phoneticPr fontId="3"/>
  </si>
  <si>
    <t>本業務は、業務継続性の確保が必要なエリアにおけるエネルギー面的ネットワーク整備（以下「面的整備」という。）の着実な推進を図るため、面的整備の公益性を明確にするとともに、公的支援等の面的整備の推進方策等を検討することを目的としている。加えて、エネルギー面的ネットワークの普及促進を図るための実務者に向けた情報提供等を行うことや、国の支援制度である災害時業務継続地区整備緊急促進事業について、国土交通大臣認定にあたって学識経験者から意見を聴取する委員会の資料作成、整理等の運営支援を行うことを目的としている。本業務の履行にあたっては、面的整備の公益性や公的支援の必要性についてモデル地区を設定し定量的に分析するとともに、面的整備に対する行政の支援のあり方や面的整備誘導策などの面的整備推進方策について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１５日から５月９日までの期間、庁舎内掲示板および調達情報公開システムにて本調査に関する企画を募集したところ、１０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都市におけるエネルギー面的ネットワーク整備推進方策検討業務共同提案体の企画提案が、他社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</si>
  <si>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都市におけるエネルギー面的ネットワーク整備推進方策検討業務</t>
    <phoneticPr fontId="9"/>
  </si>
  <si>
    <t>平成２８年４月１４日に発生した平成28年熊本地震において、熊本県をはじめとして、地震被害を連続して受けており、建物被害も1万棟を超えるなど、甚大な被害を受けている。今般の地震では断層が連続的かつ複雑に活動しており、熊本県内では、新たな断層の活動も確認されている。また、宅地の滑動や液状化による建物被害も確認されており、被災状況は大規模かつ複雑である。このような地震を原因とした地盤の変動により被害が発生する可能性のある地域は全国に多い。そのような状況を踏まえ、本業務は被災した市街地の早期復興のため、被災状況等の調査及び地域特性や被災状況に応じた市街地整備手法等の比較検討を行うことを通じ、今後発生し得る断層や滑動、液状化による被害からの復興への知見を得ることを目的としている。本業務の履行にあたっては、平成28年熊本地震による宅地や市街地の被害を類型化し、それぞれの被害状況を踏まえ、どの様な復旧・復興手法を導入でき得るかを検討する能力を有していることに加え、断層のずれや市街地部における宅地の滑動の影響を受け、被害が拡大した地域の復興における課題を抽出し、その解決策を具体的に提案する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２８日から５月１８日までの期間、庁舎内掲示板および調達情報公開システムにて本調査に関する企画を募集したところ、２２者が業務説明書の交付を求め、７者から企画書の提出があった。提出のあった７者の企画書の内容について、評価者３名による匿名審査方式で書類審査を行い、「企画競争実施委員会」および「都市局企画競争有識者委員会」に諮った結果、オオバ・アジア航測共同提案体の企画提案が、他社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</si>
  <si>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コンパクトシティ・プラス・ネットワーク」を実現するための施策検討に資するべく、都市機能の集積を図るべき拠点地域における多様な都市機能の集積状況を調査及び分析することを目的とする。本事業の履行にあたっては、都市機能の集積状況に係る複数の指標を活用することで、各都市の都市機能の集積状況を実態的に把握するための分析能力や、都市機能が図られている都市の要因の分析を行うことで、都市機能の集積のために国として推進すべき方策を検討するための発想力等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５月１０日から５月３１日までの期間、庁舎内掲示板および調達情報公開システムにて本調査に関する企画を募集したところ、１５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一般財団法人計量計画研究所の企画提案が特定された。その内容は、目的・条件・内容の理解度が高く、本調査を確実に遂行できると判断されることから、会計法第２９条の３第４項及び予算決算及び会計令第１０２条の４第３号に基づき、同法人と随意契約を行うものである。</t>
    <phoneticPr fontId="3"/>
  </si>
  <si>
    <t xml:space="preserve">本業務は、地方公共団体が切迫性の高い大規模災害に対する早期回復・復興に資する市街地復興計画の策定を円滑に行えるよう、地方公共団体において、「生活再建」と「市街地復興」の両方の視点から、地区に応じたバランスの良い市街地復興計画のあり方を見つける「市街地復興計画策定訓練」を試行し、市街地類型ごとの復興計画に当たっての課題等を整理するとともに、既存計画の種類や市街地復興計画への活用のあり方を検討するため、東日本大震災等からの実際の復興事例における、既存のまちづくり計画の活用状況、市街地復興計画の策定経緯等を調査することを目的としている。
本業務を効果的に遂行するためには、市街地復興計画策定訓練について十分に認識していること、市街地の防災対策や大規模災害からの復興計画に関する業務の実績を有することなどが必要である。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２８年２月８日から３月４日までの期間、庁舎内掲示板及び国土交通省調達情報公開システムにて本調査に関する企画提案を募集したところ、１６者が業務説明書の交付を求め、３月４日までに４者から企画提案書の提出があった。提出のあった企画提案書の内容について、評価者３名による書類審査を行い、３月１４日に企画競争実施委員会、３月２９日に企画競争有識者委員会に諮った結果、株式会社日本能率協会総合研究所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及び独創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</si>
  <si>
    <t xml:space="preserve">本業務は、地方都市における地域の安全性を高められるハード・ソフト対策（津波避難タワー、避難地・避難路、土地利用規制、高台への移転、地域の防災意識向上等）が一体となった、総合的な防災対策のあり方や効率的な整備手法等に関して調査検討を行うとともに、地方都市における地域として付加価値（魅力や利便性）を高めるまちづくりと防災対策の連携のあり方について調査検討を行うことを目的としている。
本業務を効果的に遂行するためには、地方公共団体における市街地の津波防災事前対策や防災集団移転促進事業に関する業務の実績を有することなどが必要である。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２８年２月３日から２月２３日までの期間、庁舎内掲示板及び国土交通省調達情報公開システムにて本調査に関する企画提案を募集したところ、１０者が業務説明書の交付を求め、２月２３日までに４者から企画提案書の提出があった。提出のあった企画提案書の内容について、評価者３名による書類審査を行い、３月１４日に企画競争実施委員会、３月２９日に企画競争有識者委員会に諮った結果、株式会社建設技術研究所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</si>
  <si>
    <t>本業務は、今後、発生が予想されている首都直下地震や南海トラフ地震等の大規模地震における、大規模盛土造成地の滑動崩落による宅地被害が発生に備えて、「宅地の安全度に関係する情報の蓄積・活用のあり方についての検討」や「宅地耐震化推進事業に関する安全度向上施策等についての検討」、「新たに得られた知見等を踏まえた宅地防災マニュアルの改定」を行い、宅地の安全性の確保を図るものである。
本業務を効果的に遂行するためには、宅地防災に関する専門的知識を保有していること、宅地造成や地盤災害に関する業務の実績を有すること、宅地の耐震化に関する課題を十分に認識していることなどが必要である。このことから、担当者の知識や経験及び本業務のテーマ等の検討方法についての幅広い提案を評価し、優れた提案を選定する企画競争を経て発注することが適切であるため、当該手続きを行ったところである。
企画競争実施にあたり、平成２８年３月３１日から５月６日までの期間、庁舎内掲示板及び調達情報公開システムにて本調査に関する企画を募集したところ、４者が業務説明書の交付を求め、５月９日までに２者から企画提案書の提出があった。提出のあった２者の企画提案書の内容について、評価者３名による書類審査を行い、企画競争実施委員会および企画競争有識者委員会に諮った結果、パシフィックコンサルタンツ株式会社首都圏本社の企画提案書が特定された。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phoneticPr fontId="3"/>
  </si>
  <si>
    <t xml:space="preserve">本業務は、日本語でのコミュニケーションが困難な外国人等に対し、適切な情報を提供し、避難誘導が可能となるよう、環境整備（wi-fi、デジタルサイネージ、プッシュ型通知等）を進めていくための方策を検討するとともに、地方公共団体等による外国人の避難誘導に資する情報提供環境整備の必要性について周知を図るため、パンフレットをとりまとめることを目的としている。本業務を効果的に遂行するためには、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企画競争の実施にあたり、平成２８年６月１５日から７月１５日までの期間、庁舎内掲示板及び国土交通省調達情報公開システムにて本調査に関する企画提案を募集したところ、１５者が業務説明書の交付を求め、７月１５日までに２者から企画提案書の提出があった。提出のあった企画提案書の内容について、評価者３名による書類審査を行い、７月２５日に企画競争実施委員会、８月３日に企画競争有識者委員会に諮った結果、株式会社日建設計総合研究所の企画提案書が特定された。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このことから、会計法第２９条の３第４項、予算決算及び会計令第１０２条の４第３号に基づき、上記請負先と随意契約を締結するものである。 </t>
    <phoneticPr fontId="3"/>
  </si>
  <si>
    <t>本業務は、立地適正化計画の作成都市等を対象に、取組によるコンパクトシティ化の効果発現状況の把握やその効果を高めるために必要な課題の整理等を行い、立地適正化計画の達成状況を適切に評価するための調査、検討を行うものである。本業務の履行にあたっては、コンパクトシティ化施策の実施や立地適正化計画の策定数が未だ少ない中で、達成状況を適切に評価するための調査、検討を行う必要があることから、これらに関して高度な知識および経験を有していることなどが必要であり、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企画競争実施のため、平成２７年２月２３日から３月８日までの期間、庁舎内掲示板及び調達情報公開システムにて本調査に関する企画を募集したところ、２０者が業務説明書の交付を求め、３月８日までに８者から企画提案書の提出があった。提出のあった８者の企画提案書の内容について、評価者３名による匿名審査方式による書類審査を行い、｢企画競争実施委員会｣及び｢都市局企画競争有識者委員会｣に諮った結果、株式会社建設技術研究所が本業務について適切な企画提案が行われており、本業務を確実に遂行できる能力を有していると判断できることから同者が特定された。したがって本業務については、会計法第２９条の３第４項及び予算決算及び会計令第１０２条の４第３号に基づき、同社と随意契約を行うものである。</t>
    <phoneticPr fontId="3"/>
  </si>
  <si>
    <t>本業務は、東南アジア諸国を対象に、都市計画に関する法制度整備等の現状や課題等の調査・整理、日本の都市計画及び公共交通指向型都市開発に関する制度・取り組みについて整理を行ったうえで、海外展開戦略の検討を実施する。さらに、現地において日本の都市計画制度や公共交通指向型都市開発をPRするためのセミナー等を開催し、都市開発・都市交通分野における民間企業の海外展開を推進することを目的とする。本業務の履行にあたっては、東南アジア諸国等を対象に、都市計画制度の整備状況やその概要、今後の課題・ニーズ等を整理するため、及び日本の都市計画及び公共交通指向型都市開発に関して、海外展開の観点から法制度や具体事例の概要・特徴を整理し、海外展開戦略について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平成28年2月19日から3月4日までの期間、庁舎内掲示板および調達情報公開システムにて本調査に関する企画を募集したところ、9者が業務説明書の交付を求め、3月4日までに3者から企画書の提出があった。提出のあった3者の企画書の内容について、評価者3名による書類審査を行い、「企画競争実施委員会」および「企画競争有識者委員会」に諮った結果、株式会社日建設計総合研究所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phoneticPr fontId="3"/>
  </si>
  <si>
    <t xml:space="preserve"> 本業務は、全国の都市交通の経年変化を把握し、都市交通の側面から、集約型都市構造化や低炭素都市づくりに資する施策の推進を図る基礎資料とするため、過年度に国が実施した都市交通に係る複数年の実態調査のデータを用いて全国の都市交通の経年変化に係る分析を行うものである。
また、様々な都市や多方面におけるデータ活用の促進を図るため、政策ニーズに合わせたデータ整備や効果的なデータ提供のあり方について検討を行うものである。本業務の履行にあたっては、これまでの都市交通特性調査の特徴を把握した上で、近年の社会動向や今日的なデータ活用ニーズを踏まえた将来交通需要推計への活用方策や交通計画策定手法について検討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平成28年2月19日から3月10日までの期間、庁舎内掲示板および調達情報公開システムにて本調査に関する企画を募集したところ、7者が業務説明書の交付を求め、3月10日までに2者から企画書の提出があった。提出のあった2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他社と比べて優れていることから同者が特定された。したがって本業務については、会計法29条の3第4項および予算決算および会計令第102条の4第3号に基づき、同者と随意契約を行うものである。</t>
    <phoneticPr fontId="3"/>
  </si>
  <si>
    <t>　本業務は、全国的な調査・統計等を活用し、コンパクトシティ化による施策効果の分析やそれを表すための指標の開発について検討を行うなど、市町村が立地適正化計画の策定や事後的評価をスムーズに実施するための各種調査・検討・分析を行うものである。
　本業務の履行にあたっては、コンパクト化による経済財政面や健康面などの効果を市町村が幅広く把握し、他の都市との比較等を通じて、効果を事後的に検証・把握することが重要で、これらの効果について適切に「見える化」する必要があることから、これらに関して高度な知識および経験を有していることなどが必要であり、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
　企画競争実施のため、平成２７年３月２４日から４月７日までの期間、庁舎内掲示板及び調達情報公開システムにて本調査に関する企画を募集したところ、２０者が業務説明書の交付を求め、４月７日までに８者から企画提案書の提出があった。提出のあった８者の企画提案書の内容について、評価者３名による匿名審査方式による書類審査を行い、｢企画競争実施委員会｣及び｢都市局企画競争有識者委員会｣に諮った結果、株式会社日建設計総合研究所が本業務について適切な企画提案が行われており、本業務を確実に遂行できる能力を有していると判断できることから同者が特定された。
　したがって本業務については、会計法第２９条の３第４項及び予算決算及び会計令第１０２条の４第３号に基づき、同社と随意契約を行うものである。</t>
    <phoneticPr fontId="3"/>
  </si>
  <si>
    <t>　本業務は、都市交通システムの海外展開を進める上で、現地セミナーの開催時期や方法、日本国内での官民情報共有方法など、効果的な手法の検討を行う。また、先方政府関係者に対して日本の都市交通システムの優位性等の紹介を目的とした現地セミナーや国内での官民情報共有を目的とした研究会を開催し、交通分野における民間企業の海外展開を推進することを目的とする。
　本業務の履行にあたっては、国内外の都市交通システムの技術的比較を行い、優位性を整理するため、及び都市交通システム導入の必要性が高い国に対して、先方政府の検討段階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28年3月23日から4月6日までの期間、庁舎内掲示板および調達情報公開システムにて本調査に関する企画を募集したところ、10者が業務説明書の交付を求め、4月6日までに2者から企画書の提出があった。提出のあった2者の企画書の内容について、評価者3名による書類審査を行い、「企画競争実施委員会」および「企画競争有識者委員会」に諮った結果、日本工営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</si>
  <si>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集約型都市構造の推進に資する都市計画データの充実を図るとともに、オープンデータ化されている様々な民間データ等の活用方策の検討、都市計画データの共有化のためのデータ整備のあり方等について検討を行うものである。本業務の履行にあたっては、集約型都市構造化、低炭素都市づくり、中心市街地活性化、安全・安心まちづくり等、都市計画が直面している様々な課題を十分理解した上で、客観的、定量的なデータに基づき将来都市像を適切に分析、評価等を行っていく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平成28年4月18日から5月13日までの期間、庁舎内掲示板および調達情報公開システムにて本調査に関する企画を募集したところ、14者が業務説明書の交付を求め、月13日までに1者から企画書の提出があった。提出のあった1者の企画書の内容について、評価者3名による書類審査を行い、「企画競争実施委員会」および「企画競争有識者委員会」に諮った結果、株式会社日建設計総合研究所が、本業務について適切な企画提案が行われており、本業務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phoneticPr fontId="3"/>
  </si>
  <si>
    <t>本調査は、パーソントリップ調査の簡易化・効率化を目的として、WEBやスマートフォンを活用した新たな調査手法について検討し、実際の都市圏パーソントリップ調査への導入検討・活用可能性について分析を行うものである。本業務の履行にあたっては、WEBやスマートフォンを活用した調査アプリケーションの整備、及び都市圏パーソントリップ調査への導入検討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平成28年3月24日から5月13日までの期間、庁舎内掲示板および調達情報公開システムにて本調査に関する企画を募集したところ、17者が業務説明書の交付を求め、5月13日までに2者から企画書の提出があった。提出のあった2者の企画書の内容について、評価者3名による書類審査を行い、「企画競争実施委員会」に諮った結果、株式会社福山コンサルタント東京支社が、本業務について適切な企画提案が行われており、本調査を確実に遂行できる能力を有していると判断でき、他社と比べて優れていることから同者が特定された。したがって本業務については、会計法29条の3第4項および予算決算および会計令第102条の4第3号に基づき、同者と随意契約を行うものである。</t>
    <phoneticPr fontId="3"/>
  </si>
  <si>
    <t>本調査は、既存の都市交通調査と民間保有の多種多様なデータとの連携方法を検討し、ミクロな交通とマクロな交通、中長期と短期のそれぞれの観点から交通施策を検討できる調査手法や調査体系の検討を行うものである。
　本業務の履行にあたっては、交通行動モデルの検討、及び既存のPT調査と多種多様なデータとの連携策を検討する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28年3月24日から5月13日までの期間、庁舎内掲示板および調達情報公開システムにて本調査に関する企画を募集したところ、9者が業務説明書の交付を求め、5月13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</si>
  <si>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商業施設等に関するデータの調査・収集・分析、貨物車に関するデータの収集・分析、及び開発地域の実情に即した交通計画のあり方について検討を実施することを目的とする。本業務の履行にあたっては、商業施設、病院、学校等の開発による発生集中交通量を実情に即して算定するために必要なデータを調査・収集し、分析を行う。また、必要に応じて、現地調査の実施によりデータを収集するため、既存施設における貨物車の利用実態や荷捌き施設に関するデータを調査・収集し、貨物車の影響について分析するため、及び地域独自の発生集中原単位や安全度の設定、駐車場整備台数の低減など、開発地域の実情に即した交通計画を策定する際の条件や留意点について、実例を分析したうえで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28年4月18日から5月16日までの期間、庁舎内掲示板および調達情報公開システムにて本調査に関する企画を募集したところ、7者が業務説明書の交付を求め、5月16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</si>
  <si>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本業務は、立地適正化計画作成検討都市（以下、「計画作成検討都市」という。）における取組の把握調査などを通じ、コンパクトシティ化に関する合意形成手法のあり方を整備するものである。本業務の履行にあたっては、計画作成検討都市での取組等から、計画作成においてあい路となるような課題に対して、どのようなアプローチで合意形成を図ったかを分析し、さらには、合意形成に関するコミュニケーションツールについて、どのような手段をどのようなタイミングで活用すれば効率的・効果的に合意形成が図れるか等の分析、適用可能性の検討を行うことから、これらに関して高度な知識および経験を有していることなどが必要であり、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企画競争実施のため、平成２８年５月１６日から６月６日までの期間、庁舎内掲示板及び調達情報公開システムにて本調査に関する企画を募集したところ、１７者が業務説明書の交付を求め、６月６日までに５者から企画提案書の提出があった。提出のあった５者の企画提案書の内容について、評価者３名による匿名審査方式による書類審査を行い、｢企画競争実施委員会｣及び｢都市局企画競争有識者委員会｣に諮った結果、集約型都市構造の実現に向けた合意形成推進方策の検討調査業務共同提案体（（公財）都市計画協会、昭和（株））が本業務について適切な企画提案が行われており、本業務を確実に遂行できる能力を有していると判断できることから同者が特定された。したがって本業務については、会計法第２９条の３第４項及び予算決算及び会計令第１０２条の４第３号に基づき、同社と随意契約を行うものである。</t>
    <phoneticPr fontId="3"/>
  </si>
  <si>
    <t>本業務は、人口減少等の社会構造の変化に伴う新たな都市的課題と、それに対応している優良事例等の情報収集・分析を踏まえて、対応方策の検討を行うものである。本業務は、都市の低密度化に伴う土地利用の個別・散発化や郊外での土地利用マネジメントについて、課題の整理や課題解決に向けた取組方策を提示することを目的としており、的確な成果を得るにはこれらに関して高度な知識及び経験を有していることが不可欠である。このため、本件は価格中心による一般競争入札に馴染まず、配置予定者の経験及び能力、業務の実施方針、特定テーマに関する企画提案等を評価し請負者を選定できる企画競争により発注することが適切なため、当該手続きを行った。企画競争実施のため、平成28年7月1日から7月20日までの期間、庁舎内掲示板および調達情報公開システムにて本調査に関する企画を募集したところ、14者が業務説明書の交付を求め、3者から企画提案書の提出があった。提出のあった企画提案書について、評価者3名による匿名審査方式で書類審査を行い、「企画競争実施委員会」および「都市局企画競争有識者委員会」に諮った結果、「市街地外縁部等における土地利用適正化方策等に関する検討調査業務共同提案体」（（公財）都市計画協会、昭和(株)）が最も適切な企画提案を行っており、業務を確実に遂行できる能力を有していると判断されたことから同者が特定された。よって、本業務について、会計法29条の3第4項および予決令第102条の4第3項に基づき、同者と随意契約を行うこととする。</t>
    <phoneticPr fontId="3"/>
  </si>
  <si>
    <t>本業務は、機動的な街区再編を行うための市街地整備手法についての運用改善や市街地整備手法の実践的な活用方策等の検討を行うことを目的とする。本事業の履行にあたっては、土地と建物とを一体的に扱う土地区画整理事業手法の運用改善並びに活用方策の検討についての課題を認識していることや、大街区化を推進するうえでの課題を認識している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２月３日から２月１８日までの期間、庁舎内掲示板および調達情報公開システムにて本調査に関する企画を募集したところ、１２者が業務説明書の交付を求め、２者から企画提案書の提出があった。提出のあった２者の企画書の内容について、評価者３名による匿名審査方式で書類審査を行い、「企画競争実施委員会」および「都市局企画競争有識者委員会」に諮った結果、機動的街区再編の市街地整備手法検討業務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</si>
  <si>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東日本大震災からの復興に向けた市街地整備事業（土地区画整理事業及び津波復興拠点整備事業）の進捗状況を調査しつつ、これまでの5年間の取組の総括を行うとともに、復興・創生期間における事業推進方策について検討を行うことを目的としている。本業務の履行にあたっては、東日本大震災からの復興に向けた市街地整備事業（土地区画整理事業及び津波復興拠点整備事業）に関して、「集中復興期間」5年間の成果をとりまとめるための広い知識を有していることや、国による地方公共団体に対する今後の事業推進方策を検討するための課題を認識している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３日から２月１８日までの期間、庁舎内掲示板及び調達情報公開システムにて本調査に関する企画を募集したところ、１４者が業務説明書の交付を求め、１者から企画書の提出があった。提出のあった１者の企画書の内容について、評価者３名による匿名審査方式で書類審査を行い、「企画競争実施委員会」及び「都市局企画競争有識者委員会」に諮った結果、東日本大震災の復興・創生期間における市街地整備事業推進方策検討業務共同提案体の企画提案が、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</si>
  <si>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特定都市再生緊急整備地域おける都市開発事業などの整備状況を把握するとともに整備効果を分析し、都市開発事業を推進する上で今後新たに必要となる公共公益施設整備の経済波及効果等の算出及び分析を行うことを目的とする。本事業の履行にあたっては、都市の国際競争力の強化に資する都市開発事業・公共公益施設の整備による経済波及効果などストック効果を定量的、客観的に把握し、分析する能力を有していることに加え、物流施設の整備・高度化を進める上での課題への対応方策を検討するための能力を有していることが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２８日から５月３１日までの期間、庁舎内掲示板および調達情報公開システムにて本調査に関する企画を募集したところ、１１者が業務説明書の交付を求め、３者から企画書の提出があった。提出のあった企画書の内容について、評価者３名による匿名審査方式で書類審査を行い、「企画競争実施委員会」および「都市局企画競争有識者委員会」に諮った結果、都市の国際競争力強化に資する公共公益施設整備等のあり方に関する検討調査業務共同提案体の企画提案が、他社と比べ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</si>
  <si>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既成市街地の更新や都市機能の増進に係る地域のニーズを踏まえ、大都市、地方都市中心市街地といった市街地の特性に応じて柔軟に市街地再開発事業を活用するための制度運用上の新たな課題を抽出・整理するとともに、主に事業収支の観点から厳しい財政状況の下においても事業成立性を確保するための対応方策の検討に資する基礎的情報を得ることを目的としている。本業務の内容は、市街地の特性に応じた市街地再開発事業の活用方策を検討するための情報収集・分析や課題の整理、さらには市街地のポテンシャルや多様な手法に応じた市街地再開発事業等の事業成立性を確保するための支援方策の検討に資する収支構造等の基礎データの収集・分析等を行うものであり、市街地再開発事業に関する高度な知識や経験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５月１６日から６月６日までの期間、庁舎内掲示板および調達情報公開システムにて本調査に関する企画を募集したところ、１０者が業務説明書の交付を求め、２者から企画書の提出があった。提出のあった２者の企画書の内容について、評価者３名による匿名審査方式で書類審査を行い、「企画競争実施委員会」及び「都市局企画競争有識者委員会」に諮った結果、株式会社価値総合研究所の企画提案が、他社と比べて優れていることから、同社が特定された。その内容は、目的・条件・内容の理解度が高く、本調査を確実に遂行できると判断されることから、会計法第２９条の３第４項及び予算決算及び会計令第１０２条の４第３号に基づき、同社と随意契約を行うものである。</t>
    <phoneticPr fontId="3"/>
  </si>
  <si>
    <t>本業務は、コンパクトなまちづくりを実践した土地区画整理事業完了地区におけるストック効果を分析し、施行中地区におけるストック効果の推計手法について検討を行い、更なるストック効果を増大させる方策について検討を行うことをを目的としている。本事業の履行にあたっては、地方の中心市街地でコンパクトなまちづくりを実践した土地区画整理事業完了地区について、考えられるストック効果を複数列挙した上で、ストック効果を増大させた要因を分析する能力を有していることに加え、土地区画整理事業施工中地区において、ストック効果を推計する手法を検討するための能力を有していることが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２８日から５月３１日までの期間、庁舎内掲示板および調達情報公開システムにて本調査に関する企画を募集したところ、１０者が業務説明書の交付を求め、３者から企画提案書の提出があった。提出のあった企画書の内容について、評価者３名による匿名審査方式で書類審査を行い、「企画競争実施委員会」および「都市局企画競争有識者委員会」に諮った結果、株式会社三菱総合研究所の企画提案が、他社と比べて優れていることから、同株式会社が特定された。その内容は、目的・条件・内容の理解度が高く、本調査を確実に遂行できると判断されることから、会計法第２９条の３第４項及び予算決算及び会計令第１０２条の４第３号に基づき、同株式会社と随意契約を行うものである。</t>
    <phoneticPr fontId="3"/>
  </si>
  <si>
    <t>４月１４日に発生した平成２８年熊本地震において、熊本県内の市町村は連続した強い地震及び地盤被害により、過去に例を見ない被災を受けている。市街地が被災した市町村では、市街地直下の断層の活動が指摘されており、今後も活断層等を要因とした同様の被害が想定されるため、被害要因を踏まえ、災害に強いまちづくり計画の策定が求められている。計画の策定には、今般の被害状況及び断層等の被害拡大要因を適切に把握・分析し、その要因を考慮した適切な公共施設等の配置を行う等、まちづくり全体で災害を未然に防ぐ対策を検討することが必要である。このため本業務では、熊本地震により大きな被災を受けた市街地における市街地復興方策を検討し、その結果をガイダンスとして取りまとめることを目的としている。本業務の履行に当たっては、既往資料等を活用し、断層や側方流動等の要因により被災した市街地の復興方策の検討を行うに当たっての課題整理・条件整理を行う能力を有していることに加え、断層や側方流動等の要因により被災した市街地の復興方策作成に当たってのガイダンスを取りまとめる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企画競争実施のため、平成２８年７月１２日から８月１日までの期間、庁舎内掲示板及び調達情報公開システムにて本調査に関する企画を募集したところ、２６者が業務説明書の交付を求め、６者から企画書の提出があった。提出のあった６者の企画書の内容について、評価者３名による匿名審査方式で書類審査を行い、「企画競争実施委員会」及び「都市局企画競争有識者委員会」に諮った結果、オオバ・アジア航測・URリンケージ共同提案体の企画提案が、他社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</si>
  <si>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国営公園も含む都市公園の再整備や公共公益施設等の緑化の費用対効果分析手法を検討し、大規模公園費用対効果分析手法マニュアル及び小規模公園費用対効果分析手法マニュアルの改訂案をとりまとめるものである。本業務の履行にあたっては、国土交通省所管事業の政策評価に関するマニュアル等の改訂状況等の整理や、都市公園の再整備の費用対効果分析手法の検討、公共公益施設等の緑化の簡易な費用対効果分析手法の検討等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２月１７日から平成２８年３月７日までの期間、庁舎内掲示板及び調達情報公開システムにて本調査に関する企画を募集したところ、１３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都市公園の再整備等の費用対効果分析手法に関する検討調査株式会社三菱総合研究所・一般社団法人日本公園緑地協会共同提案体」の企画提案が特定された。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</si>
  <si>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本業務は、都市公園等の管理の質の評価に関する海外の事例や専門的知見等を踏まえ、都市公園等の管理の質の評価制度に関するあり方について検討するものである。
本業務の履行にあたっては、都市公園等の管理の質の評価に関する事例の収集・分析や、都市公園等の管理の質の評価制度に関する検討を行うための能力を有していることが必要である。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１５日から平成２８年３月４日までの期間、庁舎内掲示板及び調達情報公開システムにて本調査に関する企画を募集したところ、１４者が業務説明書の交付を求め、４者から企画提案書の提出があった。提出のあった４者の企画提案書の内容について、評価者３名による匿名審査方式による書類審査を行い、「企画競争実施委員会」及び「都市局企画競争有識者委員会」に諮った結果、一般社団法人　日本公園緑地協会の企画提案が特定された。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</si>
  <si>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都市における緑地の保全及び緑化の推進に係る施策の充実を図るため、地方公共団体における都市緑地法等に基づく制度の運用状況について、前年度の取組みに係る実績データを収集・整理し、過年度データとの比較等により傾向・動向を分析するとともに、NPO法人や一般社団法人等の緑地保全活動団体の取組み、及び複数の地方公共団体が連携した緑地保全の取組みについて、活動実態や課題等の把握・整理を行い、それらの取組みを推進するための今後の制度のあり方等について検討するものである。
本業務の履行にあたっては、都市の緑地保全及び緑化に関して、地方公共団体を対象とした調査を行うため、都市緑地法等各種制度を熟知し、地方公共団体の運用の実情等も把握した上で、各種制度の効果や調査結果を踏まえた諸課題について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２２日から３月８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一般財団法人　日本緑化センターの企画提案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</si>
  <si>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民間企業等が実施する屋上緑化及び壁面緑化の施工実績について、実績等の把握及び動向の要因に関する分析を実施するとともに、エコロジカルネットワークの形成に向けた屋上緑化等が果たす効果について検討を行うものである。
本業務の履行にあたっては、屋上緑化・壁面緑化の施工実績の増減の要因分析や屋上緑化等が果たす効果について検討するための能力が必要である。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２３日から３月８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</si>
  <si>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 xml:space="preserve">本業務は、京都、奈良、鎌倉等の古都において、歴史的風土を構成する樹林地等などの自然的環境の変化や、都市化による景観の変化への対応、民間企業や市民団体など保存管理に係る新たな担い手の確保が課題となっていることを踏まえ、古都における歴史的風土の保存方策等に係る検討を行うものである。
本業務の履行にあたっては、歴史的風土の保存に資する規制施策の検討や、民間団体等の活動の活性化・効率化に有効な施設等の検討を踏まえ、歴史的風土の保存のあり方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３日から平成２８年２月２４日までの期間、庁舎内掲示板及び調達情報公開システムにて本調査に関する企画を募集したところ、５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スペースビジョン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</si>
  <si>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 xml:space="preserve">本業務は、オリンピック・パラリンピック東京大会が開催される2020年を一つの目途とした短期的な視点から地域資源を活用した良好な景観形成を促進することに加え、今後の都市構造の集約化という中長期的な視点から景観施策と居住機能・都市機能の誘導とが連携を図るべき部分を明らかにし、両者を効果的に推進していくための方策を検討することを目的とする。
本業務の履行にあたっては、景観法及び居住機能・都市機能の誘導に係る各種施制度を十分理解した上で、各都市で展開されている既存の景観施策及び居住機能・都市機能の誘導施策を整理・分析する能力に加え、景観行政に係る有識者による検討会を開催してこれを運営し、専門的知見を踏まえて、地域資源を活用した良好な景観の形成促進方策や景観施策及び居住機能・都市機能の誘導施策の両施策を効率的に推進していくための方策を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３日から平成２８年２月２４日までの期間、庁舎内掲示板及び調達情報公開システムにて本調査に関する企画を募集したところ、１１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　都市環境研究所の企画提案が特定された。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</si>
  <si>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 xml:space="preserve">本業務は、我が国の造園緑化技術の発信と海外展開の促進を図るため、４月２３日から１０月３０日までの期間で開催される「２０１６年アンタルヤ国際園芸博覧会」での日本国政府出展屋外展示において、造園緑化技術の情報発信を行い、その事業効果の把握・分析を行うものである。
本業務の履行にあたっては、我が国の造園緑化技術を幅広く紹介するための情報発信の手法や、海外展開の促進に資するような事業効果の把握・分析を行うための能力を有していることが必要である。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３日から平成２８年２月１８日までの期間、庁舎内掲示板及び調達情報公開システムにて本調査に関する企画を募集したところ、４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実現性及び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</si>
  <si>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緑の基本計画における生物多様性確保の取組推進方策の検討及び「都市の生物多様性指標（簡易版）」を活用した取組推進方策の検討を行うものである。本業務の履行にあたっては、地方公共団体による緑の基本計画における生物多様性確保の取組実態の把握や、「都市の生物多様性指標（簡易版）」が地方自治体において課題解決ツールとして有効活用され、普及されるための方策を検討する能力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２月２３日から３月８日までの期間、庁舎内掲示板及び調達情報公開システムにて本業務に係る企画を募集したところ、１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三菱ＵＦＪリサーチ＆コンサルティング株式会社の企画提案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</si>
  <si>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我が国や海外の諸都市において、多様な都市交通サービス及び交通結節点の整備と一体的に公共交通指向型の都市開発が行われている事例等について情報収集、比較を行うことにより、マルチモーダルな都市交通施策の今後の推進に資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業務に応用可能な業務実績を有しており、さらに、少子高齢化や生産年齢人口が進む中いかに良質な都市交通サービス・交通結節点の整備を行っていくかという課題に基づいた提案や、具体的に事例都市を例示した上での提案がされており、現在の社会経済情勢等との整合性、提案内容の説得力を有する点から見て、的確性及び実現性があるものと判断し、企画競争実施委員会及び企画競争有識者委員会にて当該法人を特定した。　したがって本業務については、会計法第２９条の３第４項及び予決令第１０２条の４第３号に基づき、一般財団法人計量計画研究所と随意契約を行うものである。
</t>
    <phoneticPr fontId="3"/>
  </si>
  <si>
    <t>本業務は、連続立体交差事業等による多面的な効果を考慮し、受益に応じた適正負担のあり方について地域の特性を踏まえつつ検討することにより、効率的かつ持続的な連続立体交差事業等の推進に資することを目的とするものである。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業務に応用可能な業務実績を有しており、さらに、三便益以外の便益の把握など事業主体となる自治体の課題を踏まえた上で自治体へのアンケートを含む４つの段階による課題の整理の提案や、課題整理のイメージを具体的に記載した上での提案がされており、必要なキーワードが網羅されている点や、提案内容の説得力を有する点から見て、的確性、実現性及び独創性があるものと判断し、企画競争実施委員会及び企画競争有識者委員会にて当該共同提案体を特定した。したがって本業務については、会計法第２９条の３第４項及び予決令第１０２条の４第３号に基づき、多面的な効果を踏まえた連続立体交差事業等の効率的な実施のあり方に関する調査検討業務公益社団法人日本交通計画協会・株式会社国際開発コンサルタンツ・株式会社トーニチコンサルタント・株式会社復建エンジニヤリング共同提案体と随意契約を行うものである。</t>
    <phoneticPr fontId="3"/>
  </si>
  <si>
    <t>本業務は、鉄道沿線まちづくりの展開にあたり地域の特性を踏まえた類型化を行うとともに、モデルの検討を行うことにより、沿線地方公共団体と鉄道事業者等のさらなる連携の推進に資することを目的とするものである。本業務を行うにあたっては、都市交通計画又は立地適正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業務に応用可能な業務実績を有しており、さらに、全国の市町村に適用できる類型化に着目し、過年度調査で実施できていない地域を課題と考え強化して調査する提案や、類型のイメージが具体的に図示された上での提案がされており、着眼点や問題点が十分明示されているという点や、提案内容の説得力を有する点から見て、的確性、実現性及び独創性があるものと判断し、企画競争実施委員会及び企画競争有識者委員会にて当該法人を特定した。したがって本業務については、会計法第２９条の３第４項及び予決令第１０２条の４第３号に基づき、株式会社三菱総合研究所と随意契約を行うものである。</t>
    <phoneticPr fontId="3"/>
  </si>
  <si>
    <t>本業務は、都市政策と医療・福祉政策との連携による効果的な「健康・医療・福祉のまちづくり」の推進方策を検討するとともに、高齢者等が出歩きやすく健康・快適に暮らせる都市空間のあり方について調査検討を行うものである。本業務を行うにあたっては、健康、医療及び福祉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理解し、妥当性の高い実施手順を示し、特定テーマに対する企画提案についても、空間整備だけでなく官民の役割分担のもと空間を一体的に管理・運営するといった空間マネジメントの視点も含めた検討や効果的な連携に向けた取組方法・手順を示す「手引き案」の作成などの提案がされており、業務目的を理解した着眼点・作業方針となっていることから、的確性、実現性において優れていると判断し、企画競争実施委員会及び企画競争有識者委員会にて当該法人を特定したものである。したがって本調査については、会計法第２９条の３第４項及び予決令第１０２条の４第３号に基づき株式会社国際開発コンサルタンツと随意契約を行うものである。</t>
    <phoneticPr fontId="3"/>
  </si>
  <si>
    <t>本業務は、街路交通施策に関して、既存の制度を総括しながら、コンパクト＋ネットワーク形成の実現に向けた新たな街路交通施策及び施策を戦略的に進めていくための新たな展開について検討し、今後の方向性を得るための調査検討を行うものである。本業務を行うにあたっては、街路交通施策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理解し、妥当性の高い実施手順を示し、特定テーマに対する企画提案についても、街路交通施策を都市のアクティビティの観点から捉え直しモビリティとの関係性を整理するなど着眼点に説得力があり、また、超高齢社会など社会情勢を的確に踏まえながら、将来の都市政策の目指すべき方向を具体的に提案しており、業務目的や課題を理解した着眼点となっていることから、的確性において優れていると判断し、企画競争実施委員会及び企画競争有識者委員会にて当該共同提案体を特定したものである。したがって本調査については、会計法第２９条の３第４項及び予決令第１０２条の４第３号に基づき新たな街路交通施策の展開に関する検討業務公益社団法人日本交通計画協会・株式会社国際開発コンサルタンツ共同提案体と随意契約を行うものである。</t>
    <phoneticPr fontId="3"/>
  </si>
  <si>
    <t>本業務は、基幹的な公共交通の導入促進手法について調査し、都市・地域総合交通戦略策定の手引きの改定案を作成することを目的とする。本業務を行うにあたっては、ＢＲＴまたはＬＲＴ等の基幹的公共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基幹的公共交通の導入に伴うストックの効果発現時期にも着目し、効果指標と効果算出方法を体系的に取りまとめ、検証する提案や都市・地域総合交通戦略策定の手引き改定案の作成にあたって、戦略に位置づけられた施策だけでなく、施策を推進する組織のあり方にも着目した新たな提案がされ、業務目的や課題・社会情勢等を理解した着眼点・作業方針となっていることから、的確性及び実現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基幹的な公共交通の導入による都市内道路整備のストック効果に関する調査検討業務公益社団法人日本交通計画協会・日本工営株式会社共同提案体と随意契約を行うものである。</t>
    <phoneticPr fontId="3"/>
  </si>
  <si>
    <t>本業務は、拠点駅における駅前広場や自由通路等の整備実態を把握するとともに、現行の　　指針や要綱における課題等を整理し、交通結節点整備のあり方について検討を行うことを目的とする。　本業務を行うにあたっては、交通結節点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駅前広場や自由通路の整備件数・内容等の推移に着目した多角的な課題の整理・分析や交通結節点の整備における官民の役割分担に関し地方公共団体の視点を踏まえた検討が提案されていることなどから的確性及び実現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拠点駅における交通結節点整備のあり方調査検討業務パシフィックコンサルタンツ株式会社・公益社団法人日本交通計画協会共同提案体と随意契約を行うものである。</t>
    <phoneticPr fontId="3"/>
  </si>
  <si>
    <t xml:space="preserve">本業務は、街路交通施設の整備に係る事業評価手法の検討を行うとともに、総合的かつ戦略的に街路交通施設を推進するための評価のあり方、及び都市・地域交通戦略の評価手法について検討を行うことを目的とす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間接効果等の算定方法の検討では地方公共団体等が利用している評価マニュアルを分析することや施策効果における因果関係等の検討では市民アンケートの実施・分析や既存の協議会を活用した施策効果の提示などの提案がされていることなどから的確性及び実現性があるものと判断し、企画競争実施委員会及び企画競争有識者委員会にて当該法人を特定したものである。したがって本調査については、会計法第２９条の３第４項及び予決令第１０２条の４第３号に基づき、株式会社日建設計総合研究所と随意契約を行うものである。
</t>
    <phoneticPr fontId="3"/>
  </si>
  <si>
    <t>本業務は、まちづくりにおける自転車を活用した取組について調査・分析を行い、効果的な自転車の活用方策について検討を行うものである。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コミュニティサイクルのみならず自転車施策全般との関係を踏まえた分析の実施や具体的な地域特性に応じた適用方策の検討手法などの提案がされており、業務目的や課題を理解した着眼点・作業方針となっていることから、的確性、実現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まちづくりにおける効果的な自転車の活用方策に関する調査検討業務公益社団法人日本交通計画協会・株式会社ドーコン東京支店共同提案体と随意契約を行うものである。</t>
    <phoneticPr fontId="3"/>
  </si>
  <si>
    <t>本業務は、災害発生時における地下街バリアフリー対策についての現状把握をおこなったうえでバリアフリー施設の整備を促進させるための手法を検討するとともに、地下街防災推進事業が効果的に推進されるよう優先度の検討等をおこなうことで、地下街の安全性の向上が図られることを目的とする。　本業務を行うにあたっては、地下空間の避難計画や防災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対策が進まない原因の究明方法や対策手法に関する着目点が多く示されていることや地下タイプ別に捉えた課題及び対策メニューに関するケーススタディの実施などが提案されていることから的確性及び実現性があるものと判断し、企画競争実施委員会及び企画競争有識者委員会にて当該共同提案体を特定したものである。したがって本調査については、会計法第２９条の３第４項及び予決令第１０２条の４第３号に基づき、地下街のバリアフリー対策等に関する検討業務一般財団法人都市みらい推進機構・パシフィックコンサルタンツ株式会社共同提案体と随意契約を行うものである。</t>
    <phoneticPr fontId="3"/>
  </si>
  <si>
    <t>機械式立体駐車場は、都市の限られた空間に自動車の駐車場所を提供するという都市機能の一端を担っており、暮らしを支える身近な設備として日常的に利用されている。しかしその一方で、昨今、利用者等の事故が発生していることから、国土交通省は平成２６年に「機械式立体駐車場の安全対策に関するガイドライン」（以下「ガイドライン」という。）を策定・公表し、関係主体に対して安全対策の推進を要請している。
　このような背景から、本業務は、既設の機械式立体駐車場の安全対策の推進に向けた実証調査等を行うとともに、機械式立体駐車場のあり方に関する検討調査を行うことにより、機械式立体駐車場の安全対策の一層の推進を図るものである。
　本業務を行うにあたっては、機械装置の安全性に関する検討業務を行った実績等を有していること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たものであり、特定テーマに対する企画提案についても、機械式立体駐車場の安全対策における現状や取組状況に関して適切に把握しており、安全対策の推進に向けた実証調査における対象案件の抽出する視点についても具体的かつ網羅的に提案されている点、安全性に関する評価のあり方や、点検・整備のあり方の検討を行う上で、検討項目を明確にしておりその作業方法について、安全性評価基準等検討部会を設置するなど具体的に提案されている点から、社会情勢等との整合性が高く、説得力があり、的確性及び実現性があると判断し、企画競争実施委員会及び企画競争有識者委員会にて当該法人を特定したものである。
　したがって、本調査については、会計法第２９条の３第４項及び予決令第１０２条の４第３号に基づき、公益社団法人 立体駐車場工業会と随意契約を行うものである。
(企画競争)</t>
    <rPh sb="867" eb="869">
      <t>キカク</t>
    </rPh>
    <rPh sb="869" eb="871">
      <t>キョウソウ</t>
    </rPh>
    <phoneticPr fontId="3"/>
  </si>
  <si>
    <t>我が国の駐車場は、昭和３２年の駐車場法制定以降、道路交通の円滑化を目的に、量的整備が着実に進められてきた。その一方、昨今、駐車場を取り巻く環境は大きく変化しており、駐車場の質的向上が重要な課題となっている。
    　近年、まちづくりにおける駐車場の配置については様々な課題が顕在化している。例えば、まちなかにおける附置義務駐車施設の敷地内立地や小規模な路外駐車場の立地等による有効な土地利用への影響や歩行者との交錯、また統一性を欠いた駐車場の立地によるまちなみの景観への影響、さらに再開発等による大規模な集客施設の建設では再開発エリア内における駐車施設を附置することが不可能といった課題が生じている。
    　他方、訪人外国人旅行客数が、約２，０００万人（対前年：４７．１％増）となり、観光地における観光バスの路上駐停車による交通渋滞の課題が生じており、路外における観光バスの待機スペースの確保が必要となっている。
　このような背景から、本業務は、国内における自治体が先進的に取り組んでいる駐車場の集約化・配置適正化について、整理・分析を行うとともに、これからの駐車場施策のあり方に関する検討を行うことにより、駐車場整備における質的向上の推進を図るものである。
　本業務を行うにあたっては、駐車場施策に関する検討業務を行った実績等を有していること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たものであり、特定テーマに対する企画提案についても、中心市街地の既存駐車場の分布状況に着眼し、中心市街地に駐車用地が占める割合や配置パターンの分析の実施や駐車場の質的課題・集約化形態・制度の３つのパターンに着眼し検討整理した上で、国内および海外の駐車場の集約化・配置適正化に関する取組事例を収集・整理の実施が提案されている点、観光バス駐車問題を既存の様々な施設の駐車場を活用するなどの確保方策に着眼し、観光バス駐車場として候補となり得る場所の条件整理及びその妥当性や課題の検討の実施や乗降場と駐車場を一体的に運用している事例を検証し導入にあたっての検討などが提案されている点で、業務目的や課題を理解した着眼点及び検討方針であることから、的確性及び実現性があると判断し、企画競争実施委員会及び企画競争有識者委員会にて当該法人を特定したものである。
　したがって、本調査については、会計法第２９条の３第４項及び予決令第１０２条の４第３号に基づき、一般財団法人　計量計画研究所と随意契約を行うものである。
(企画競争)</t>
    <rPh sb="1183" eb="1185">
      <t>キカク</t>
    </rPh>
    <rPh sb="1185" eb="1187">
      <t>キョウソウ</t>
    </rPh>
    <phoneticPr fontId="3"/>
  </si>
  <si>
    <t>本業務は、歴史的街並みや観光資源を有する観光地において、観光地ごとに交通課題を整理しつつそこに現れる傾向や共通点を分析するとともに、観光地の特徴に応じた交通課題への対応方策を検討・提示するものである。　本業務を行うにあたっては、交通計画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調査対象となる個々の観光地の特性を現地の実態に即し詳細に検討するための解決策が多く提案されており、業務目的や課題を理解した着眼点となっていることから、的確性において優れていると判断し、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phoneticPr fontId="3"/>
  </si>
  <si>
    <t>わが国の都市が、今後、「コンパクトな都市」、「レジリエントな都市」、「グローバルな　 都市」といった望ましい姿を実現するためには、既存ストックを有効に活用しながら、さらに公民連携した都市の再生を進めていくことが求められている。そのような中、国際競争力や都市機能の強化を図るため、公共施設の整備や駅施設の更新・有効活用など、周辺都市開発と連携した都市空間整備が重要となっている。　本業務は、国際競争力強化に向けて、比較的小規模な民間都市開発と連携した交通施設等の整備方策について検討を行うものである。　本業務を行うにあたっては、交通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業務に応用可能な業務実績を有しており、さらに、民間開発と連携した開発事業者等による協力を誘導している先進事例に着目した提案がされており、実現性があるものと判断し、企画競争実施委員会及び企画競争有識者委員会にて当該法人を特定したものである。したがって本調査については、会計法第２９条の３第４項及び予決令第１０２条の４第３号に基づき、株式会社日建設計総合研究所と随意契約を行うものである。</t>
    <phoneticPr fontId="3"/>
  </si>
  <si>
    <t>本業務は、ＢＲＴ等バス交通への新技術導入に向けたバリアフリー縁石等の公道等での社会実験を行い、その検証結果を取りまとめるとともに、大量乗降可能な停留所、駅前広場等に関する技術的工夫について調査し、その効果や課題について、整理・分析を行うこと目的とする。本業務を行うにあたっては、公共交通に関連する交通施設への新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企画競争を行ったところである。　その結果、上記相手方の企画提案は、本業務の趣旨を的確に理解し、妥当性の高い実施手順を提示し、特定テーマに対する企画提案についても、的確性、実現性があるものであった。具体的には、実証実験について、時間経過に伴う正着の技量・意識の変化などを検証するため、実験期間を長期間（2ヶ月）とする提案や実験中の事故を未然に防ぐ方策について提案がなされた。また、新技術の導入検討について、ＩＣＴなど、日本の最先端技術を活用した新技術の導入の可能性も検討する提案や技術面だけでなく、法制度面の課題も分析、整理する内容の提案がなされた。以上より、上記相手方は、本業務の遂行にあたって、十分な専門性、経験があると判断し、企画競争実施委員会及び企画競争有識者委員会にて当該共同提案体を特定したものである。したがって本調査については、会計法第２９条の３第４項及び予決令第１０２条の４第３号に基づき、新技術の導入によるＢＲＴ等バス交通の利用促進に関する検討調査業務公益社団法人日本交通計画協会・株式会社トーニチコンサルタント共同提案体と随意契約を行うものである。</t>
    <phoneticPr fontId="3"/>
  </si>
  <si>
    <t xml:space="preserve">本業務は、大規模震災発生時等における、身近なみどりを活用した市街地の延焼遅延・防止効果およびその対策等について検討を行うとともに、都市におけるグリーンインフラの取組状況や推進方策について検討を行うものである。
本業務の履行にあたっては、ケーススタディやシミュレーションなどの結果を活用した都市におけるみどりの防災・減災対策の推進方策の検討や、防災・減災対策等の視点からみた都市におけるグリーンインフラの取り組み推進方策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３月１８日から４月７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</si>
  <si>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本業務は、京都議定書第二約束期間（平成25～32 年）における条約事務局に提出する都市緑化等による温室効果ガスの吸収量の算出に係るデータ作成のための調査等を行うとともに、パリ協定（2015)に基づく平成33年度以降の都市緑化等による吸収源対策に係る計測・報告手法等について検討し、都市緑化等による地球温暖化対策への貢献を促進するものである。
本業務の履行にあたっては、整備後30年以降の植生回復による炭素ストックの算定手法に関する検討や、現行の二酸化炭素吸収量の算定結果と実際の吸収量の乖離の程度を把握するため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８年２月１９日から４月１２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</si>
  <si>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都市におけるオープンスペースとして一定程度蓄積されている都市公園のストックを最大限活用して、市民や民間事業者等多様な主体との連携による都市公園のマネジメントを強化していくため、多様な主体との連携による効果的な都市公園の整備・管理運営に向けた試行・検証、戦略的なプロモーション手法等に関する検討を行うものである。本業務の履行にあたっては、地方公共団体等と連携した効果的な都市公園の整備・管理運営に向けた試行・検証や、都市公園の戦略的なプロモーション手法に関する検討を行うための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３月２９日から平成２８年４月１１日までの期間、庁舎内掲示板及び調達情報公開システムにて本調査に関する企画を募集したところ、１２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　創建　東京本社の企画提案が特定された。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</si>
  <si>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過去の国際園芸博覧会への出展実績とその効果及び我が国の造園緑化技術の海外展開の実態等を把握し、造園緑化産業の振興の観点から、今後開催される国際園芸博覧会への効果的な出展方法を含めた、今後の海外展開方策を検討するものである。本業務の履行にあたっては、海外展開すべき我が国の造園緑化技術の現状の把握、及び今後の海外展開方策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３月４日から平成２８年３月２５日までの期間、庁舎内掲示板及び調達情報公開システムにて本調査に関する企画を募集したところ、４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</si>
  <si>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商業ビルに設置されている突き出し看板や野立て看板等の屋外広告物について、老朽化した屋外広告物や適切な管理がなされていない違反広告物の落下事故の発生等、近年全国的に屋外広告物の安全性確保が問題となっているが、それらの対策については適切に講じられていない状況にあることを踏まえ、全国の地方公共団体における屋外広告物の適切な安全対策を推進するため、屋外広告物の立地特性やタイプ等を踏まえ、屋外広告物の安全点検に係る指針を検討することを目的としている。本業務の履行にあたっては、屋外広告物法及び各種制度を十分理解した上で、複数都市における屋外広告物の現況を整理・分析する能力に加え、屋外広告物行政に係る有識者による検討会を開催してこれを運営し、専門的知見を踏まえて、屋外広告物の安全点検の指針を検討する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３月３１日から平成２８年４月１３日までの期間、庁舎内掲示板及び調達情報公開システムにて本調査に関する企画を募集したところ、６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　日本公園緑地協会の企画提案が特定された。その内容は、配置予定者の経験及び能力、業務理解度、実施手順の妥当性が高く、特定テーマに対する企画提案についても的確性があるものと判断されることから、会計法第２９条の３第４項及び予算決算及び会計令第１０２条の４第３号に基づき、同法人と随意契約を行うものである。</t>
    <phoneticPr fontId="3"/>
  </si>
  <si>
    <t>本業務は、都市公園における樹木等の管理・点検診断を適切に実施し、公園利用者等の安全・安心を確保するため、樹木等の点検診断の現状把握及び課題の抽出・整理を行うとともに、専門的な知見を踏まえた点検診断の方法、改善処置内容等をとりまとめた技術的指針の検討を行うものである。本業務の履行にあたっては、公園管理者、指定管理者等へ樹木の点検診断等のマニュアルに関する事例調査や指針（案）のヒアリングの実施、及び樹木等の点検診断に関する指針に記載すべき主な項目に関する検討を行うための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６日から平成２８年５月１０日までの期間、庁舎内掲示板及び調達情報公開システムにて本調査に関する企画を募集したところ、９者が業務説明書の交付を求め、４者から企画提案書の提出があった。提出のあった４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</si>
  <si>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平成２８年４月に改定した公園緑地工事積算体系について、新たな施工パッケージ型積算基準の追加に伴う更新、及び土木工事分野における積算体系の改定内容等を踏まえた更新に向けた必要な作業等を行うものである。本業務の履行にあたっては、的確かつ適正に更新作業を行うため、公園緑地工事や他の土木工事に関する積算技術の知識・経験を豊富に有していることが求められ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１４日から５月１３日までの期間、庁舎内掲示板及び調達情報公開システムにて本調査に関する企画を募集したところ、２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</si>
  <si>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公園施設のより一層の効率的・効果的な管理のため、公園施設の基本情報、点検結果に基づく施設の老朽化の程度、補修・修繕履歴等の情報を継続的に収集、分析するための手法を構築するとともに、全国の地方公共団体を対象とした継続的な情報のデータベースの運用に向けた方策の検討を行うものである。本業務の履行にあたっては、多種多様な都市公園の施設の点検結果等の情報を効率的に集約し、効果的に情報を活用できるデータベースの構築やデータベースの継続的な更新、容易な管理に関する検討を行うための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４月６日から平成２８年５月１０日までの期間、庁舎内掲示板及び調達情報公開システムにて本調査に関する企画を募集したところ、１２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式会社　東京支店の企画提案が特定された。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</si>
  <si>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の履行にあたっては、タイ国バンコク都周辺において整備が進む都市鉄道沿線において、TOD型都市開発の可能性がある地区をモデル地区として選定し、当該地区における日本の知見を活用した具体的なTOD型都市開発の検討を行うため、モデル地区に導入する都市機能、及び環境への配慮、利便性の向上等地区の価値を高める施設・取組の検討に関し、バンコク都の都市開発等における現在の課題の認識とそれに対応するための提案を行う能力を有していることに加え、基礎インフラの需要予測を行うために基本構想に含める必要がある事項及び需要予測の手法を把握していることが必要である。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平成２８年４月２７日から５月１７日までの期間、庁舎内掲示板及び調達情報公開システムにて本調査に関する企画を募集したところ、１１者が業務説明書の交付を求め、５月１７日までに６者から企画提案書の提出があった。提出のあった６者の企画提案書の内容について、評価者３名による匿名審査方式による書類審査を行い、「企画競争実施委員会」および「都市局企画競争有識者委員会」に諮った結果、日本工営株式会社の企画提案が特定された。その内容は、本業務の趣旨を的確に理解し、的確性の高い提案となっていた。本調査を確実に遂行できる能力を有していると判断されることから、会計法第２９条の３第４項及び予算決算及び会計令第１０２条の４第３号に基づき、日本工営株式会社と随意契約を行うものである。</t>
    <phoneticPr fontId="3"/>
  </si>
  <si>
    <t>本業務は、民間との連携による新たな都市公園の整備・管理の推進のため、公共性を有する民間の広場空間や都市公園の整備・管理における民と官の役割分担、効果的・効率的な管理運営手法等について検討するものである。本業務の履行にあたっては、広場空間の整備・管理における民間との効果的な連携手法の検討や、民間との連携による都市公園の管理運営方策の検討を行うための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８年５月１９日から平成２８年６月６日までの期間、庁舎内掲示板及び調達情報公開システムにて本調査に関する企画を募集したところ、１２者が業務説明書の交付を求め、６者から企画提案書の提出があった。提出のあった６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</si>
  <si>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秦野市都市農地保全活用推進協議会と随意契約を締結するものである。</t>
    <phoneticPr fontId="3"/>
  </si>
  <si>
    <t>柏市カシニワ推進協議会</t>
    <rPh sb="0" eb="2">
      <t>カシワシ</t>
    </rPh>
    <rPh sb="6" eb="8">
      <t>スイシン</t>
    </rPh>
    <rPh sb="8" eb="11">
      <t>キョウギカイ</t>
    </rPh>
    <phoneticPr fontId="9"/>
  </si>
  <si>
    <t>埼玉県東南部地域５市１町緑と農の地域資源活用協議会</t>
    <rPh sb="0" eb="3">
      <t>サイタマケン</t>
    </rPh>
    <rPh sb="3" eb="6">
      <t>トウナンブ</t>
    </rPh>
    <rPh sb="6" eb="8">
      <t>チイキ</t>
    </rPh>
    <rPh sb="9" eb="10">
      <t>シ</t>
    </rPh>
    <rPh sb="11" eb="12">
      <t>チョウ</t>
    </rPh>
    <rPh sb="12" eb="13">
      <t>ミドリ</t>
    </rPh>
    <rPh sb="14" eb="15">
      <t>ノウ</t>
    </rPh>
    <rPh sb="16" eb="18">
      <t>チイキ</t>
    </rPh>
    <rPh sb="18" eb="20">
      <t>シゲン</t>
    </rPh>
    <rPh sb="20" eb="22">
      <t>カツヨウ</t>
    </rPh>
    <rPh sb="22" eb="25">
      <t>キョウギカイ</t>
    </rPh>
    <phoneticPr fontId="9"/>
  </si>
  <si>
    <t>狛江版CSA発足準備協議会</t>
    <rPh sb="0" eb="2">
      <t>コマエ</t>
    </rPh>
    <rPh sb="2" eb="3">
      <t>バン</t>
    </rPh>
    <rPh sb="6" eb="8">
      <t>ホッソク</t>
    </rPh>
    <rPh sb="8" eb="10">
      <t>ジュンビ</t>
    </rPh>
    <rPh sb="10" eb="13">
      <t>キョウギカイ</t>
    </rPh>
    <phoneticPr fontId="9"/>
  </si>
  <si>
    <t>東京都心部における緑化推進検討会</t>
    <rPh sb="0" eb="2">
      <t>トウキョウ</t>
    </rPh>
    <rPh sb="2" eb="5">
      <t>トシンブ</t>
    </rPh>
    <rPh sb="9" eb="11">
      <t>リョクカ</t>
    </rPh>
    <rPh sb="11" eb="13">
      <t>スイシン</t>
    </rPh>
    <rPh sb="13" eb="16">
      <t>ケントウカイ</t>
    </rPh>
    <phoneticPr fontId="4"/>
  </si>
  <si>
    <t>八王子緑と農の検討協議会</t>
    <rPh sb="0" eb="3">
      <t>ハチオウジ</t>
    </rPh>
    <rPh sb="3" eb="4">
      <t>ミドリ</t>
    </rPh>
    <rPh sb="5" eb="6">
      <t>ノウ</t>
    </rPh>
    <rPh sb="7" eb="9">
      <t>ケントウ</t>
    </rPh>
    <rPh sb="9" eb="12">
      <t>キョウギカイ</t>
    </rPh>
    <phoneticPr fontId="9"/>
  </si>
  <si>
    <t>岸和田丘陵みどりの里地里山収益方策検討会</t>
    <rPh sb="0" eb="3">
      <t>キシワダ</t>
    </rPh>
    <rPh sb="3" eb="5">
      <t>キュウリョウ</t>
    </rPh>
    <rPh sb="9" eb="11">
      <t>サトチ</t>
    </rPh>
    <rPh sb="11" eb="13">
      <t>サトヤマ</t>
    </rPh>
    <rPh sb="13" eb="15">
      <t>シュウエキ</t>
    </rPh>
    <rPh sb="15" eb="17">
      <t>ホウサク</t>
    </rPh>
    <rPh sb="17" eb="20">
      <t>ケントウカイ</t>
    </rPh>
    <phoneticPr fontId="9"/>
  </si>
  <si>
    <t>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柏市カシニワ推進協議会と随意契約を締結するものである。</t>
    <phoneticPr fontId="3"/>
  </si>
  <si>
    <t>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宇都宮市都市農地のあり方検討協議会と随意契約を締結するものである。</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</si>
  <si>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
よって、本調査に関する業務を適切に行える者として、北九州市生き物との共生モデル検討会と随意契約を締結するものである。
</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</si>
  <si>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
よって、本調査に関する業務を適切に行える者として、春日部市公園農地連携方策検討会と随意契約を締結するものである。
</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</si>
  <si>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
よって、本調査に関する業務を適切に行える者として、埼玉県東南部地域５市１町緑と農の地域資源活用協議会と随意契約を締結するものである。
</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</si>
  <si>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
よって、本調査に関する業務を適切に行える者として、狛江版CSA発足準備協議会と随意契約を締結するものである。
</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</si>
  <si>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東京都心部における緑化推進検討会と随意契約を締結するものである。
</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</si>
  <si>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八王子緑と農の検討協議会と随意契約を締結するものである。
</t>
    <phoneticPr fontId="3"/>
  </si>
  <si>
    <t>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川口市と随意契約を締結するものである。</t>
    <phoneticPr fontId="3"/>
  </si>
  <si>
    <t>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特定非営利活動法人Ｃｏ．tｏ．ｈａｎａと随意契約を締結するものである。</t>
    <phoneticPr fontId="3"/>
  </si>
  <si>
    <t xml:space="preserve">都市と緑・農が共生するまちづくりに関する調査は、集約型都市構造化及び都市と緑・農が共生するまちづくりの推進に当たって必要となる、地域における緑地・農地の保全・活用及び良好な景観の形成や、広域的な緑地の保全とネットワーク形成に関する課題の解決に向けた取組の提案を募集し、優れた提案を実施することで、全国で活用できる現実的、効果的な制度の枠組みの検討を可能とし、その成果を全国に広めることによって、緑地・農地が調和した良好な都市環境・都市景観の形成や都市農業の多様な機能の発揮等の推進に寄与することを目的としたものである。このことから、本調査は、公募により広く提案を得てそれを評価し優れた提案を選定する企画競争を経て発注することが適切であるため、当該手続きをもって行ったところである。委託先選定に当たっては、平成２８年３月１８日から平成２８年４月２２日までの間、本調査に関する提案の募集を実施し、期限までに２０者から提出された提案書を外部有識者からなる第三者委員会の都市と緑・農の共生まちづくり推進調査評価委員会において審査した結果、課題解決への効果、先導性、実行性等において優れているとして提案が選定されたものである。よって、本調査に関する業務を適切に行える者として、岸和田丘陵みどりの里地里山収益方策検討会と随意契約を締結するものである。
</t>
    <phoneticPr fontId="3"/>
  </si>
  <si>
    <t>４月１４日に発生した平成２８年熊本地震において、熊本県内の市町村は連続した強い地震及び地盤被害により、過去に例をみない被災を受けている。市街地が被災した市町村では、市街地直下の断層の活動が指摘されており、今後も活断層等を要因とした同様の被害が想定されるため、被害要因を踏まえた災害に強いまちづくり計画の策定が求められている。計画の策定には、今般の被害状況及び断層等の被害拡大要因を適切に把握・分析し、その要因を考慮した適切な公共施設等の配置を行う等、まちづくり全体で災害を未然に防ぐ対策を検討することが必要である。本業務では、断層や側方流動等により大きな被災を受けた市街地において地質調査を実施し、被害拡大要因の把握、益城町を事例とした断層や側方流動等に対する安全対策の検討、安全性の評価方法や判断基準の取りまとめを行うことを目的としている。　本業務の履行に当たっては、益城町の市街地において、特に建物被害が甚大であった区域における断層及び側方流動等の発生要因となる地盤変化を地質調査等を用いて調査し、断層・地盤変化の範囲や変動量を明らかにする能力を有していることに加え、明らかにした断層や地盤変化による被害が拡大した要因による再度災害の危険性及び安全性の評価方法の検討を行うための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企画競争実施のため、平成２８年７月１２日から８月１日までの期間、庁舎内掲示板及び調達情報公開システムにて本調査に関する企画を募集したところ、２４者が業務説明書の交付を求め、５者から企画書の提出があった。提出のあった５者の企画書の内容について、評価者３名による匿名審査方式で書類審査を行い、「企画競争実施委員会」及び「都市局企画競争有識者委員会」に諮った結果、「平成２８年熊本地震からの市街地の復旧に向けた安全対策等検討調査業務日本工営・玉野総合コンサルタント共同提案体」の企画提案が、他社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3"/>
  </si>
  <si>
    <t xml:space="preserve">今後100年間で100年前の人口水準に戻るという千年単位で見ても類を見ないきわめて急激な人口減少が予想される新たな時代においては、官民連携の下、都市機能等の維持向上に取り組むまちづくり団体等をパートナーと認識して連携するとともに、その活動領域を拡大し、都市空間のプレイスメイキングによる賑わいの創出など、最適利用を図り、都市の魅力を一層高めていくことが期待されている。　このため、先進的な団体における安定的な自主財源の確保等による取組など自立性・継続性の向上に資する先進・優良事例を収集・整理・分析するとともに、都市再生推進法人等のまちづくり団体による各種制度の効果的な活用の推進方策や新たな時代の担い手主導のまちづくりに必要な方策等をとりまとめることにより、官民連携まちづくりの積極的推進に資することを目的とする。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８年４月１８日から平成２８年５月１１日までの間、本業務に係る企画提案書の公募を実施した。企画競争実施委員会及び都市局企画競争有識者委員会において審査を行った結果、株式会社価値総合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したがって、会計法第29条の3第4項、予決令第102条の4第3号の規定により、株式会社価値総合研究所と随意契約を行うものである。
</t>
    <phoneticPr fontId="3"/>
  </si>
  <si>
    <t>人口減少・高齢社会におけるまちの活力の維持・増進を図るためには、低未利用な公共空間等について、民間事業者等のノウハウを活用した自立的・継続的な利活用により、まちの賑わいを創出することが効果的である。このため、本業務では先進的な公共空間等の利活用の取組について、他団体や他地域への効果的な普及を促進するため、団体相互間や官民の連携促進方策、また、それらの取組の可視化等の情報発信方策や円滑な利活用に資する制度活用方策等について検討を行い、都市空間の魅力増進に資する先進的な取組の全国規模での効果的な普及啓発と横展開を推進することを目的とする。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１８日から平成２８年５月１１日までの間、本業務に係る企画提案書の公募を実施した。企画競争実施委員会及び都市局企画競争有識者委員会において審査を行った結果、株式会社アバンアソシエイツから提出された企画提案書は、本業務の趣旨を的確に理解し、妥当性の高い実施手順を提示し、特定テーマに対する企画提案についても、的確性、実現性、独創性があるものと判断されることから、同社を特定するに至った。したがって、会計法第29条の3第4項、予決令第102条の4第3号の規定により、株式会社アバンアソシエイツと随意契約を行うものである。</t>
    <phoneticPr fontId="3"/>
  </si>
  <si>
    <t>今後の大都市においては、国内の大きな市場規模のみに頼るのではなく、国際的なビジネス・生活環境を改善し、外国企業・高度外国人材が安心して快適に活動できるような生活環境の整備が不可欠である。また、特定都市再生緊急整備地域における国際的ビジネス環境の整備の一環として、外国人ビジネスパーソンやその家族等を広く意識した、外国人の生活をとりまく環境作りが重要となる。本調査では、これらの点を踏まえ、外国企業等が求める生活環境や居住地・就業地の立地等に着目し、外国人ビジネスパーソンのニーズを把握する。また、特定都市再生緊急整備地域等における外国人生活環境の現況等について整理を行い、地域外との連携可能性を検討することにより、我が国の都市の国際競争力の一層の強化に向けた施策の検討に活用する。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１８日から平成２８年５月１１日までの間、本業務に係る企画提案書の公募を実施した。企画競争実施委員会及び都市局企画競争有識者委員会において審査を行った結果、株式会社三菱総合研究所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したがって、会計法第29条の3第4項、予決令第102条の4第3号の規定により、株式会社三菱総合研究所と随意契約を行うものである。</t>
    <phoneticPr fontId="3"/>
  </si>
  <si>
    <t xml:space="preserve">我が国における都市再生に関する取組は、平成13年の都市再生本部の設置、翌年の都市再生特別措置法の制定以来これまで積極的に進められ、一定の成果を上げてきたところである。しかし、激化する世界の主要都市との都市間競争を勝ち抜くためには、都市の国際競争力及び防災機能の強化を図ることが必要である。
そのためには、国際ビジネス環境・生活環境を充実させることが不可欠であることから、より質の高い環境の構成要素となる優良なオフィス及びホテルについて、その需要と供給を分析するとともに、これらの整備効果等を分析することを今回業務の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８年４月１８日から平成２８年５月１１日までの間、本業務に係る企画提案書の公募を実施した。企画競争実施委員会及び都市局企画競争有識者委員会において審査を行った結果、シービーアールイー株式会社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したがって、会計法第29条の3第4項、予決令第102条の4第3号の規定により、シービーアールイー株式会社と随意契約を行うものである。
</t>
    <phoneticPr fontId="3"/>
  </si>
  <si>
    <t>近年、地方都市等においては、人口減少・高齢化に伴う活力の低下や相続等を契機とした権利の輻輳化・所有者の不明化等を背景として、空き地、青空駐車場等の低未利用な不動産が無秩序に増加する傾向にあり、十分な利活用が図られていないことが多い。このため、これらの低未利用な不動産等について、官民連携によるエリアマネジメントを通じて配置・集約し、地域内で総合的に対策を図ることにより、これからのまちづくりに効果的な利活用を促進する手法の構築等について検討を行う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２７日から平成２８年５月２６日までの間、本業務に係る企画提案書の公募を実施した。企画競争実施委員会及び都市局企画競争有識者委員会において審査を行った結果、株式会社市浦ハウジング＆プランニング東京支店から提出された企画提案書は、本業務の趣旨を的確に理解し、妥当性の高い実施手順を提示し、特定テーマに対する企画提案についても、的確性、実現性、独創性があるものと判断されることから、同社を特定するに至った。したがって、会計法第29条の3第4項、予決令第102条の4第3号の規定により、株式会社市浦ハウジング＆プランニング東京支店と随意契約を行うものである。</t>
    <phoneticPr fontId="3"/>
  </si>
  <si>
    <t>我が国の地方都市では拡散した市街地で急激な人口減少が見込まれる一方、大都市では高齢者の急増が見込まれる中で、健康で快適な生活や持続可能な都市経営の確保が重要な課題となっている。この課題に対応するためには、都市全体の構造を見渡しながら、住宅及び医療、福祉、商業その他の居住に関連する施設の誘導により、地方公共団体によるコンパクトなまちづくりを推進することが必要である。　財政制約の下でそのような都市機能の再整備、都市構造の再構築を進めるためには、都市の中核機能である公共サービスや地方公共団体の保有する公的ストックの利活用等と併せて、民間主体のプロジェクトを更に進める必要がある。しかしながら、地域における民間プロジェクトは事業主体の属性、事業内容、資金調達手法等が様々であり、民間プロジェクトの立上げには相当の困難が伴うことから、その推進には、まちづくりのビジョン策定・推進を担う地方公共団体の役割の発揮とともに、地域の実情に精通した金融機関等の事業評価力、資金供給力等を最大限活用することが重要であり、課題となっている。また、地方公共団体と金融機関等との連携をより深めていくためには、相互のノウハウの取得や情報共有が行われることが必要である。そこで本調査では、地域におけるプロジェクト金融の最新の動向や資金の流れの隘路等の課題を踏まえ、民間プロジェクトの立上げを促進するために、地方公共団体と金融機関等が課題を共有・協議してまちづくりを進めるための金融連携基盤の構築・運用を図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２２日から平成２８年５月２０日までの間、本業務に係る企画提案書の公募を実施した。企画競争実施委員会及び都市局企画競争有識者委員会において審査を行った結果、野村證券株式会社から提出された企画提案書については、本業務の趣旨を的確に理解し、特定テーマに対する企画提案についても、的確性、実現性があるものと判断されることから、同社を特定するに至った。したがって、会計法第29条の3第4項、予決令第102条の4第3号の規定により、野村證券株式会社と随意契約を行うものである。</t>
    <phoneticPr fontId="3"/>
  </si>
  <si>
    <t>本業務は、市街地の衰退に伴う低未利用地の増加等を踏まえ、大都市圏郊外部における広域的な観点からの土地利用マネジメント方策を検討するため、都市域の自然環境（都市環境インフラ）の有する多面的機能に着目し、計画的な緑地再生に関する事例調査や機能評価の試行等を行うものである。業務の実施にあたっては、先進的な事例を効率的に収集整理することや、多岐にわたる自然環境の機能について、緑地保全施策の適用に向け有効な方法で評価すること等が必要となる。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２２日から平成２８年５月２７日までの間、本業務に係る企画提案書の公募を実施した。企画競争実施委員会及び都市局企画競争有識者委員会において審査を行った結果、日本工営株式会社から提出された企画提案書は、本業務の趣旨を的確に理解し、妥当性の高い実施手順を提示し、特定テーマに対する企画提案についても、的確性、実現性、独創性があるものと判断されることから、同社を特定するに至った。したがって、会計法第２９条の３第４項、予決令第１０２条の４第３項の規定により、日本工営株式会社と随意契約を行うものである。</t>
    <phoneticPr fontId="3"/>
  </si>
  <si>
    <t>大規模震災発生時における滞在者等の安全の確保と都市機能の継続を図ることの重要性が指摘されている中、人口・都市機能が集積する主要駅周辺の地域等において帰宅困難者対策を進めていくことは喫緊の課題である。特に、帰宅困難者のパニック防止や災害弱者対応等のために、自治体だけでなく、周辺の大規模ビル所有者等、民間事業者と連携し、情報を集約し、帰宅困難者に対して情報提供していくことは非常に重要となる。本調査は、これらの点を踏まえ、都市再生安全確保計画等が策定された地域における情報提供体制・手段や課題等を把握し、帰宅困難者対策に取り組める環境づくりの整備に向けた、支援施策を検討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委託先選定に当たっては、平成２８年４月２５日から平成２８年５月２３日までの間、本業務に係る企画提案書の公募を実施した。企画競争実施委員会及び都市局企画競争有識者委員会において審査を行った結果、株式会社富士通総研から提出された企画提案書は、本業務の趣旨を的確に理解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したがって、会計法第29条の3第4項、予決令第102条の4第3号の規定により、株式会社富士通総研と随意契約を行うものである。</t>
    <phoneticPr fontId="3"/>
  </si>
  <si>
    <t>平成２８年度大深度地下使用制度の改善・円滑化に関する調査検討業務</t>
  </si>
  <si>
    <t>本業務は、テレワーカーの実態に係る基礎的なデータ（政府計画における指標の現状把握を含む。）を把握し、テレワークの普及・促進に資するデータや推進にあたっての課題等を調査するとともに、テレワーカーのより詳細な実態を把握し、今後のテレワーク普及・推進方策等の検討を行うことを目的とする。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テレワーク推進方策検討、若しくは統計的な分析検討に関する業務」の実績を有していることを条件とした上で、特定テーマで、「効率的かつ効果的に基礎的調査を実行するための視点(調査手法・分析手法等)」と、「テレワーカーのより詳細な実態を把握するための視点(基礎的調査を補完するために実施する調査の手法等)」に係る提案を設定し、優れた業者を選定する企画競争を経て発注することが適切であり、当該手続きを行ったところである。
企画競争実施のため、平成２８年３月１日から平成２８年３月１８日までの期間、庁舎内掲示板および調達情報公開システムにて本調査に関する企画を募集したところ、６者が説明書の交付を求め、平成２８年３月２２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一般財団法人計量計画研究所の企画提案が特定された。
上記相手方からは適切な企画提案が行われており、本調査を確実に遂行できる能力を有していると判断できることから当該法人を特定したものである。したがって本業務については、会計法２９条の３第４項および予算決算及び会計令第１０２条の４第３号に基づき、一般財団法人計量計画研究所と随意契約を行うものである。</t>
    <phoneticPr fontId="3"/>
  </si>
  <si>
    <t>本業務は、「大深度地下の公共的使用に関する特別措置法」の対象事業に共通する技術的な事項について定めている「大深度地下使用技術指針」について、大深度地下使用に関する技術の多様化・高度化に対応するため、大深度地下の特定方法や大深度地下施設の耐力の算定方法等に関する最新の事例や知見を踏まえた技術的検討を行い、同指針の適切な運用による認可手続きの改善・円滑化を図ることを目的とするものである。本業務を行うにあたっては、大深度地下使用制度に関連して地下事業に関する設計や専門的な知識、技術等が必要となる。そのため、｢都市部におけるシールドトンネル建設に関する調査または設計業務｣を類似業務とした上で、特定テーマで、｢技術指針適用対象以外（径１５ｍ以内の単円シールドトンネル）のトンネルにおける施工事例、技術開発の事例収集を行い、大深度地下で使用が想定されるトンネル耐力の算定を検討。｣及び、｢大深度地下の特定に必要な支持地盤の調査における、既存文献・資料、過去の調査結果等を踏まえた、大深度地下対象地域の支持地盤の連続性確認に必要な調査の検討。｣の２点を設定し、優れた提案を選定する企画競争を経て発注することが適切であるため、価格中心による一般競争ではなく、当該手続きを行ったところである。
企画競争実施のため、平成２８年４月１８日から５月１０日までの期間、庁内掲示板及び調達情報公開システムにて本業務に関する企画を募集したところ、６者が業務説明書の交付を求め、５月１１日までに１者から企画書の提出があった。提出のあった１者の企画書の内容について、評価者３名による書類審査を行い、｢企画競争実施委員会｣および｢企画競争有識者委員会｣に諮った結果、パシフィックコンサルタンツ株式会社の企画提案が特定された。また、企画提案書の提出がなかった５者に対しては別途、アンケート調査の実施を行っている。上記相手方からは適切な企画提案が行われており、本業務を確実に遂行できる能力を有していると判断できることから特定したものである。
  したがって本業務については、会計法第29条の３第４項及び予算決算及び会計令第102条の４第３号に基づき、パシフィックコンサルタンツ株式会社と随意契約を行うものである。</t>
    <phoneticPr fontId="3"/>
  </si>
  <si>
    <t>わが国は人口減少に入り、大都市圏においても今後急速な高齢化の進展が見込まれており、それらの課題解決のために、コンパクトな都市づくりとネットワークによる対流の促進が求められていることから、これに対応した圏域構造の検討が必要である。そこで本調査は、人口減少及び少子化・高齢化を迎える中で、今後も持続可能な大都市圏としていくために、各地域あるいは圏域が互いの特性・個性を活かしつつ共生していくための方策について調査検討を行うことを目的としている。本調査を行うにあたって、持続可能な大都市圏の形成に向け、大都市圏内の各地域が持つ特性の分析、圏域の設定、及び共生モデルの検討が重要であり、大都市圏形成に関する専門的な経験・知識が必要となる。そのため、価格中心による一般競争ではなく、「大都市圏形成に関する検討調査」の実績を有していることを条件とした上で、特定テーマで、「大都市圏内の各地域が持つ特性・特徴の分析、課題抽出、及び圏域の設定（グルーピング）をする上での具体的着眼点及び作業方針を記載すること」及び「持続可能な共生モデルの抽出と検討のために必要な政策的視点について記載すること」と設定し、優れた業者を選定する企画競争を経て発注することが適切であり、当該手続を行ったところである。
企画競争実施のため、平成２８年４月２７日から５月２６日までの期間、庁内掲示板及び調達情報公開システムにて本調査に関する企画を募集したところ、１６者が業務説明書の交付を求め、５月２７日までに４者から企画書の提出があった。提出のあった４者の企画書の内容について、評価者３名による書類審査を行い、企画競争実施委員会および企画競争有識者委員会に諮った結果、一般財団法人計量計画研究所の企画提案が特定された。上記相手方からは適切な企画提案が行われており、他者と比べて優れていることから当該法人を特定したものである。したがって本調査については、会計法第29条の３第４項及び予算決算及び会計令第102条の４第３号に基づき、一般財団法人計量計画研究所と随意契約を行うものである。</t>
    <phoneticPr fontId="3"/>
  </si>
  <si>
    <t>本業務は、テレワーク展開拠点（テレワークセンター）について、地域の雇用創出や、地域の活性化に貢献している先進的なテレワークセンターの事例の収集を行い、今後のテレワークセンターの整備推進方策検討のための基礎資料とすることを目的とする。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テレワークに関する調査、若しくは地域活性化に関する業務」の実績を有していることを条件とした上で、特定テーマで、「テレワーク展開拠点の事例収集にあたり、事例の選定に必要な視点」及び、「収集した事例の活用等、テレワーク展開拠点の効果的な普及・促進方策」の提案を設定し、優れた業者を選定する企画競争を経て発注することが適切であり、当該手続きを行ったところである。企画競争実施のため、平成２８年４月２６日から平成２８年５月２６日までの期間、庁舎内掲示板および調達情報公開システムにて本調査に関する企画を募集したところ、８者が説明書の交付を求め、５月２６日までに３者（企画競争共同提案体１者を含む）から企画提案書の提出があった。提出のあった３者の企画提案書の内容について、評価者３名による匿名審査方式による書類審査を行い、「企画競争実施委員会」および「企画競争有識者委員会」に諮った結果、一般社団法人日本テレワーク協会の企画提案が特定された。上記相手方からは適切な企画提案が行われており、他者と比べて優れていることから当該法人を特定したものである。したがって本業務については、会計法２９条の３第４項および予算決算及び会計令第１０２条の４第３号に基づき、一般社団法人日本テレワーク協会と随意契約を行うものである。</t>
    <phoneticPr fontId="3"/>
  </si>
  <si>
    <t>本業務の履行にあたっては、先進的なまちづくり事例を収集・分析した上で、国内の優良事例を称揚するための新たなシティコンペを企画し、シンポジウムを開催するなど、効率的な事例収集方法や効果的な普及促進方策を検討するための専門的な経験・知識が必要である。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平成２８年５月２日から５月３１日までの期間、庁内掲示板及び調達情報公開システムにて本業務に関する企画を募集したところ、２０者が業務説明書の交付を求め、６月１日までに５者から企画書の提出があった。提出のあった５者の企画書の内容について、評価者３名による匿名審査方式による書類審査を行い、｢企画競争実施委員会｣および｢都市局企画競争有識者委員会｣に諮った結果、株式会社価値総合研究所から提出された企画提案書は、本業務の趣旨を的確に理解し、特定テーマに対する企画提案についても、的確性、実現性、独創性があるものと判断し、同社を特定するに至った。したがって本業務については、会計法第２９条の３第４項及び予算決算及び会計令第１０２条の４第３号に基づき、同社と随意契約を行うものである。</t>
    <phoneticPr fontId="3"/>
  </si>
  <si>
    <t>本業務は、都市のコンパクト化、都市機能の集約化が今後より一層進められる中で、持続可能な都市の形成を目指し、地域単位でのエネルギー利用の効率化や新エネルギー・再生可能エネルギー等の活用など、事例調査・データ分析を通じてエネルギー施策と一体となったまちづくりのあり方について検討を行うことを目的とする。本業務の履行にあたっては、政府におけるエネルギー需給に関するこれまでの取組を把握するとともに、都市政策としての持続可能なエネルギー利用のあり方について、現状や課題を明確に理解し、課題解決に繋がる施策の検討に必要な調査を実行するための専門的な経験や知識が必要である。そのため、本件は価格中心による一般競争ではなく、「エネルギーマネジメント方策検討、エネルギー需給に関する分析検討、若しくは持続可能な都市環境の形成検討に関する業務」の実績を有していることを条件とした上で、特定テーマで、「事例調査の方法およびエネルギー需要の実態に係るデータ入手方法」及び、「地域単位のエネルギー利用の効率化に向けた取組の推進方策の検討における必要な視点（調査項目、分析手法等）」の提案を設定し、優れた業者を選定する企画競争を経て発注することが適切であり、当該手続きを行ったところである。
企画競争実施のため、平成２８年５月２３日から平成２８年６月１７日までの期間、庁舎内掲示板および調達情報公開システムにて本調査に関する企画を募集したところ、４者が説明書の交付を求め、６月１７日までに２者から企画提案書の提出があった。提出のあった２者の企画提案書の内容について、評価者３名による匿名審査方式による書類審査を行い、「企画競争実施委員会」および「企画競争有識者委員会」に諮った結果、（株）建設技術研究所の企画提案が特定された。上記相手方からは適切な企画提案が行われており、他者と比べて優れていることから当該法人を特定したものである。したがって本業務については、会計法２９条の３第４項および予算決算及び会計令第１０２条の４第３号に基づき、（株）建設技術研究所と随意契約を行うものである。</t>
    <phoneticPr fontId="3"/>
  </si>
  <si>
    <t>ＭＩＰＩＭ　ＣＡＮＮＥＳ２０１７に係る会議準備・運営等業務</t>
    <rPh sb="17" eb="18">
      <t>カカ</t>
    </rPh>
    <rPh sb="19" eb="21">
      <t>カイギ</t>
    </rPh>
    <rPh sb="21" eb="23">
      <t>ジュンビ</t>
    </rPh>
    <rPh sb="24" eb="26">
      <t>ウンエイ</t>
    </rPh>
    <rPh sb="26" eb="27">
      <t>トウ</t>
    </rPh>
    <rPh sb="27" eb="29">
      <t>ギョウム</t>
    </rPh>
    <phoneticPr fontId="9"/>
  </si>
  <si>
    <t>（株）メディアアトリエ</t>
    <rPh sb="0" eb="3">
      <t>カブ</t>
    </rPh>
    <phoneticPr fontId="9"/>
  </si>
  <si>
    <t>平成２８年度「第３５回日韓都市開発協力会議」に係る会議準備・運営等業務（第１回変更）</t>
    <phoneticPr fontId="3"/>
  </si>
  <si>
    <t>支出負担行為担当官　栗田　卓也
国土交通省都市局
東京都千代田区霞が関２－１－４</t>
    <rPh sb="10" eb="12">
      <t>クリタ</t>
    </rPh>
    <rPh sb="13" eb="15">
      <t>タクヤ</t>
    </rPh>
    <phoneticPr fontId="3"/>
  </si>
  <si>
    <t>（株）オーエムシー
東京都新宿区四谷４－３４－１</t>
    <phoneticPr fontId="3"/>
  </si>
  <si>
    <t>―</t>
    <phoneticPr fontId="3"/>
  </si>
  <si>
    <t>（株）日本能率協会総合研究所
東京都港区芝公園３－１－２２</t>
    <rPh sb="0" eb="3">
      <t>カブ</t>
    </rPh>
    <phoneticPr fontId="3"/>
  </si>
  <si>
    <t>（株）日建設計総合研究所
東京都千代田区飯田橋２－１８－３</t>
    <phoneticPr fontId="3"/>
  </si>
  <si>
    <t>（一財）日本緑化センター　　　　　　　　　　　　　　　　　東京都港区赤坂１－９－１３</t>
    <rPh sb="1" eb="2">
      <t>イチ</t>
    </rPh>
    <rPh sb="2" eb="3">
      <t>ザイ</t>
    </rPh>
    <rPh sb="4" eb="6">
      <t>ニホン</t>
    </rPh>
    <rPh sb="6" eb="8">
      <t>リョッカ</t>
    </rPh>
    <phoneticPr fontId="3"/>
  </si>
  <si>
    <t>（一財）日本緑化センター　　　　　　　　　　　　　　　　　東京都港区赤坂１－９－１３</t>
    <rPh sb="1" eb="2">
      <t>イチ</t>
    </rPh>
    <rPh sb="2" eb="3">
      <t>ザイ</t>
    </rPh>
    <rPh sb="4" eb="6">
      <t>ニホン</t>
    </rPh>
    <rPh sb="6" eb="8">
      <t>リョッカ</t>
    </rPh>
    <phoneticPr fontId="4"/>
  </si>
  <si>
    <t>（株）国際開発コンサルタンツ　　　　　　　　　　　　　　　東京都新宿区新宿６－２７－５６</t>
    <rPh sb="1" eb="2">
      <t>カブ</t>
    </rPh>
    <rPh sb="3" eb="5">
      <t>コクサイ</t>
    </rPh>
    <rPh sb="5" eb="7">
      <t>カイハツ</t>
    </rPh>
    <phoneticPr fontId="3"/>
  </si>
  <si>
    <t>（公社）立体駐車場工業会　　　　　　　　　　　　　　　　東京都中央区新川２－９－９</t>
    <rPh sb="1" eb="3">
      <t>コウシャ</t>
    </rPh>
    <rPh sb="4" eb="6">
      <t>リッタイ</t>
    </rPh>
    <rPh sb="6" eb="9">
      <t>チュウシャジョウ</t>
    </rPh>
    <rPh sb="9" eb="12">
      <t>コウギョウカイ</t>
    </rPh>
    <phoneticPr fontId="3"/>
  </si>
  <si>
    <t>（一財）計量計画研究所　　　　　　　　　　　　　　　　　東京都新宿区市谷本村町２－９</t>
    <phoneticPr fontId="3"/>
  </si>
  <si>
    <t>（一社）日本公園緑地協会　　　　　　　　　　　　　　　　東京都千代田区岩本町３－９－１３岩本町寿共同ビル</t>
    <phoneticPr fontId="3"/>
  </si>
  <si>
    <t>（一社）日本公園緑地協会　　　　　　　　　　　　　　　　東京都千代田区岩本町３－９－１３岩本町寿共同ビル</t>
    <rPh sb="1" eb="2">
      <t>イチ</t>
    </rPh>
    <rPh sb="2" eb="3">
      <t>シャ</t>
    </rPh>
    <rPh sb="4" eb="6">
      <t>ニホン</t>
    </rPh>
    <rPh sb="6" eb="8">
      <t>コウエン</t>
    </rPh>
    <rPh sb="8" eb="10">
      <t>リョクチ</t>
    </rPh>
    <rPh sb="10" eb="12">
      <t>キョウカイ</t>
    </rPh>
    <phoneticPr fontId="4"/>
  </si>
  <si>
    <t>（公財）都市緑化機構
東京都千代田区神田神保町３－２－４田村ビル２階</t>
    <phoneticPr fontId="3"/>
  </si>
  <si>
    <t>（株）ＵＲリンケージ
東京都中央区日本橋１－５－３</t>
    <rPh sb="1" eb="2">
      <t>カブ</t>
    </rPh>
    <rPh sb="11" eb="14">
      <t>トウキョウト</t>
    </rPh>
    <rPh sb="14" eb="17">
      <t>チュウオウク</t>
    </rPh>
    <rPh sb="17" eb="20">
      <t>ニホンバシ</t>
    </rPh>
    <phoneticPr fontId="3"/>
  </si>
  <si>
    <t>（株）ＵＲリンケージ
東京都中央区日本橋１－５－３</t>
    <rPh sb="1" eb="2">
      <t>カブ</t>
    </rPh>
    <rPh sb="11" eb="14">
      <t>トウキョウト</t>
    </rPh>
    <rPh sb="14" eb="17">
      <t>チュウオウク</t>
    </rPh>
    <rPh sb="17" eb="20">
      <t>ニホンバシ</t>
    </rPh>
    <phoneticPr fontId="9"/>
  </si>
  <si>
    <t>（株）福山コンサルタント東京支社　
東京都文京区後楽２－３－２１</t>
    <phoneticPr fontId="3"/>
  </si>
  <si>
    <t>（株）建設技術研究所
東京都中央区日本橋浜町３－２１－１</t>
    <rPh sb="1" eb="2">
      <t>カブ</t>
    </rPh>
    <rPh sb="3" eb="5">
      <t>ケンセツ</t>
    </rPh>
    <rPh sb="5" eb="7">
      <t>ギジュツ</t>
    </rPh>
    <rPh sb="7" eb="10">
      <t>ケンキュウショ</t>
    </rPh>
    <rPh sb="11" eb="14">
      <t>トウキョウト</t>
    </rPh>
    <rPh sb="14" eb="17">
      <t>チュウオウク</t>
    </rPh>
    <rPh sb="17" eb="22">
      <t>ニホンバシハマチョウ</t>
    </rPh>
    <phoneticPr fontId="3"/>
  </si>
  <si>
    <t>共同提案体（代）（公社）日本交通計画協会　他３社
東京都文京区本郷３－２３－１</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rPh sb="21" eb="22">
      <t>ホカ</t>
    </rPh>
    <rPh sb="23" eb="24">
      <t>シャ</t>
    </rPh>
    <phoneticPr fontId="3"/>
  </si>
  <si>
    <t>共同提案体　（代）日本工営（株）　他２者　　　　　　　東京都千代田区麹町５－４</t>
    <rPh sb="0" eb="2">
      <t>キョウドウ</t>
    </rPh>
    <rPh sb="2" eb="4">
      <t>テイアン</t>
    </rPh>
    <rPh sb="4" eb="5">
      <t>タイ</t>
    </rPh>
    <rPh sb="7" eb="8">
      <t>ダイ</t>
    </rPh>
    <rPh sb="9" eb="11">
      <t>ニホン</t>
    </rPh>
    <rPh sb="13" eb="16">
      <t>カブ</t>
    </rPh>
    <rPh sb="17" eb="18">
      <t>ホカ</t>
    </rPh>
    <rPh sb="19" eb="20">
      <t>シャ</t>
    </rPh>
    <phoneticPr fontId="3"/>
  </si>
  <si>
    <t>共同提案体（代）（一財）都市みらい推進機構　他1社東京都文京区関口１－２３－６</t>
    <rPh sb="0" eb="2">
      <t>キョウドウ</t>
    </rPh>
    <rPh sb="2" eb="4">
      <t>テイアン</t>
    </rPh>
    <rPh sb="4" eb="5">
      <t>タイ</t>
    </rPh>
    <rPh sb="6" eb="7">
      <t>ダイ</t>
    </rPh>
    <rPh sb="9" eb="10">
      <t>イチ</t>
    </rPh>
    <rPh sb="10" eb="11">
      <t>ザイ</t>
    </rPh>
    <rPh sb="12" eb="14">
      <t>トシ</t>
    </rPh>
    <rPh sb="17" eb="19">
      <t>スイシン</t>
    </rPh>
    <rPh sb="19" eb="21">
      <t>キコウ</t>
    </rPh>
    <rPh sb="22" eb="23">
      <t>ホカ</t>
    </rPh>
    <rPh sb="24" eb="25">
      <t>シャ</t>
    </rPh>
    <phoneticPr fontId="3"/>
  </si>
  <si>
    <t>パシフィックコンサルタンツ（株）　首都圏本社　　　　　東京都千代田区神田錦町３－２２</t>
    <rPh sb="13" eb="16">
      <t>カブ</t>
    </rPh>
    <rPh sb="17" eb="20">
      <t>シュトケン</t>
    </rPh>
    <rPh sb="20" eb="22">
      <t>ホンシャ</t>
    </rPh>
    <phoneticPr fontId="3"/>
  </si>
  <si>
    <t>共同提案体（代）パシフィックコンサルタンツ（株）他1社東京都千代田区神田錦町３－２２</t>
    <rPh sb="0" eb="2">
      <t>キョウドウ</t>
    </rPh>
    <rPh sb="2" eb="4">
      <t>テイアン</t>
    </rPh>
    <rPh sb="4" eb="5">
      <t>タイ</t>
    </rPh>
    <rPh sb="6" eb="7">
      <t>ダイ</t>
    </rPh>
    <rPh sb="22" eb="23">
      <t>カブ</t>
    </rPh>
    <rPh sb="24" eb="25">
      <t>ホカ</t>
    </rPh>
    <rPh sb="26" eb="27">
      <t>シャ</t>
    </rPh>
    <phoneticPr fontId="3"/>
  </si>
  <si>
    <t>日本工営(株)東京支店　　　　　　　　　　　　　　　　　　東京都千代田区九段北１－１４－６</t>
    <rPh sb="0" eb="2">
      <t>ニホン</t>
    </rPh>
    <rPh sb="2" eb="4">
      <t>コウエイ</t>
    </rPh>
    <rPh sb="4" eb="7">
      <t>カブ</t>
    </rPh>
    <rPh sb="7" eb="9">
      <t>トウキョウ</t>
    </rPh>
    <rPh sb="9" eb="11">
      <t>シテン</t>
    </rPh>
    <phoneticPr fontId="4"/>
  </si>
  <si>
    <t>日本工営（株） 東京支店　　　　　　　　　　　　　　　　　　　東京都千代田区九段北１－１４－６</t>
    <phoneticPr fontId="3"/>
  </si>
  <si>
    <t>共同提案体　（代）（公社）街づくり区画整理協会　他１者　　　　　　　　　　　　　　　　　　　　　　　　　　　　　　　　東京都千代田区紀尾井町３－３２</t>
    <rPh sb="0" eb="2">
      <t>キョウドウ</t>
    </rPh>
    <rPh sb="2" eb="4">
      <t>テイアン</t>
    </rPh>
    <rPh sb="4" eb="5">
      <t>タイ</t>
    </rPh>
    <rPh sb="7" eb="8">
      <t>ダイ</t>
    </rPh>
    <rPh sb="10" eb="12">
      <t>コウシャ</t>
    </rPh>
    <rPh sb="13" eb="14">
      <t>マチ</t>
    </rPh>
    <rPh sb="17" eb="19">
      <t>クカク</t>
    </rPh>
    <rPh sb="19" eb="21">
      <t>セイリ</t>
    </rPh>
    <rPh sb="21" eb="23">
      <t>キョウカイ</t>
    </rPh>
    <rPh sb="24" eb="25">
      <t>ホカ</t>
    </rPh>
    <rPh sb="26" eb="27">
      <t>シャ</t>
    </rPh>
    <phoneticPr fontId="3"/>
  </si>
  <si>
    <t>共同提案体　（代）（株）アール・アイ・エー　他１者　　東京都港区港南２－１２－２６</t>
    <rPh sb="0" eb="2">
      <t>キョウドウ</t>
    </rPh>
    <rPh sb="2" eb="4">
      <t>テイアン</t>
    </rPh>
    <rPh sb="4" eb="5">
      <t>タイ</t>
    </rPh>
    <rPh sb="7" eb="8">
      <t>ダイ</t>
    </rPh>
    <rPh sb="9" eb="12">
      <t>カブ</t>
    </rPh>
    <rPh sb="22" eb="23">
      <t>ホカ</t>
    </rPh>
    <rPh sb="24" eb="25">
      <t>シャ</t>
    </rPh>
    <phoneticPr fontId="3"/>
  </si>
  <si>
    <t>（株）三菱総合研究所　　　　　　　　　　　　　　　　　　　東京都千代田区永田町２－１０－３</t>
    <rPh sb="0" eb="3">
      <t>カブ</t>
    </rPh>
    <rPh sb="3" eb="5">
      <t>ミツビシ</t>
    </rPh>
    <rPh sb="5" eb="7">
      <t>ソウゴウ</t>
    </rPh>
    <rPh sb="7" eb="10">
      <t>ケンキュウジョ</t>
    </rPh>
    <phoneticPr fontId="3"/>
  </si>
  <si>
    <t>（株）三菱総合研究所　　　　　　　　　　　　　　　　　　　東京都千代田区永田町２－１０－３</t>
    <rPh sb="1" eb="2">
      <t>カブ</t>
    </rPh>
    <rPh sb="3" eb="5">
      <t>ミツビシ</t>
    </rPh>
    <rPh sb="5" eb="7">
      <t>ソウゴウ</t>
    </rPh>
    <rPh sb="7" eb="10">
      <t>ケンキュウジョ</t>
    </rPh>
    <phoneticPr fontId="3"/>
  </si>
  <si>
    <t>（株）三菱総合研究所　　　　　　　　　　　　　　　　　　　　　東京都千代田区永田町２－１０－３</t>
    <rPh sb="1" eb="2">
      <t>カブ</t>
    </rPh>
    <rPh sb="3" eb="5">
      <t>ミツビシ</t>
    </rPh>
    <rPh sb="5" eb="7">
      <t>ソウゴウ</t>
    </rPh>
    <rPh sb="7" eb="10">
      <t>ケンキュウジョ</t>
    </rPh>
    <phoneticPr fontId="4"/>
  </si>
  <si>
    <t>（株）三菱総合研究所　　　　　　　　　　　　　　　　　　　　　　東京都千代田区永田町２－１０－３</t>
    <rPh sb="0" eb="3">
      <t>カブ</t>
    </rPh>
    <rPh sb="3" eb="5">
      <t>ミツビシ</t>
    </rPh>
    <rPh sb="5" eb="7">
      <t>ソウゴウ</t>
    </rPh>
    <rPh sb="7" eb="10">
      <t>ケンキュウジョ</t>
    </rPh>
    <phoneticPr fontId="9"/>
  </si>
  <si>
    <t>森ビル（株）　　　　　　　　　　　　　　　　　　　　　　　　　東京都港区六本木６－１０－１</t>
    <rPh sb="0" eb="1">
      <t>モリ</t>
    </rPh>
    <rPh sb="3" eb="6">
      <t>カブ</t>
    </rPh>
    <phoneticPr fontId="3"/>
  </si>
  <si>
    <t>共同提案体　（代）（株）オオバ　他２者　　　　　　　　　東京都目黒区青葉台４－１２－１０１</t>
    <rPh sb="0" eb="2">
      <t>キョウドウ</t>
    </rPh>
    <rPh sb="2" eb="4">
      <t>テイアン</t>
    </rPh>
    <rPh sb="4" eb="5">
      <t>タイ</t>
    </rPh>
    <rPh sb="7" eb="8">
      <t>ダイ</t>
    </rPh>
    <rPh sb="9" eb="12">
      <t>カブ</t>
    </rPh>
    <rPh sb="16" eb="17">
      <t>ホカ</t>
    </rPh>
    <rPh sb="18" eb="19">
      <t>シャ</t>
    </rPh>
    <phoneticPr fontId="3"/>
  </si>
  <si>
    <t>森ビル（株）　　　　　　　　　　　　　　　　　　　　　　　　　　　　　東京都港区六本木６－１０－１</t>
    <rPh sb="0" eb="1">
      <t>モリ</t>
    </rPh>
    <rPh sb="3" eb="6">
      <t>カブ</t>
    </rPh>
    <phoneticPr fontId="3"/>
  </si>
  <si>
    <t>共同提案体　（代）ＰｗＣアドバイザリー合同会社　他１者　　　　　　　　　　　　　　　　　　　　　　　　　　　　　　　　　　　東京都中央区銀座８－２１－１</t>
    <rPh sb="0" eb="5">
      <t>キョウドウテイアンタイ</t>
    </rPh>
    <rPh sb="7" eb="8">
      <t>ダイ</t>
    </rPh>
    <rPh sb="19" eb="21">
      <t>ゴウドウ</t>
    </rPh>
    <rPh sb="21" eb="23">
      <t>ガイシャ</t>
    </rPh>
    <rPh sb="24" eb="25">
      <t>ホカ</t>
    </rPh>
    <rPh sb="26" eb="27">
      <t>シャ</t>
    </rPh>
    <phoneticPr fontId="3"/>
  </si>
  <si>
    <t>パシフィックコンサルタンツ(株)　　　　　　　　　　　　　　東京都千代田区神田錦町３－２２</t>
    <rPh sb="13" eb="16">
      <t>カブ</t>
    </rPh>
    <phoneticPr fontId="3"/>
  </si>
  <si>
    <t>共同提案体（代）（株）ＵＲリンケージ　他１者　　　　　東京都中央区日本橋１－５－３</t>
    <rPh sb="0" eb="5">
      <t>キョウドウテイアンタイ</t>
    </rPh>
    <rPh sb="6" eb="7">
      <t>ダイ</t>
    </rPh>
    <rPh sb="8" eb="11">
      <t>カブ</t>
    </rPh>
    <rPh sb="19" eb="20">
      <t>ホカ</t>
    </rPh>
    <rPh sb="21" eb="22">
      <t>シャ</t>
    </rPh>
    <phoneticPr fontId="3"/>
  </si>
  <si>
    <t>共同提案体（代）（株）ＵＲリンケージ　他１者　　　　　　　東京都中央区日本橋１－５－３</t>
    <rPh sb="0" eb="5">
      <t>キョウドウテイアンタイ</t>
    </rPh>
    <rPh sb="6" eb="7">
      <t>ダイ</t>
    </rPh>
    <rPh sb="8" eb="11">
      <t>カブ</t>
    </rPh>
    <rPh sb="19" eb="20">
      <t>ホカ</t>
    </rPh>
    <rPh sb="21" eb="22">
      <t>シャ</t>
    </rPh>
    <phoneticPr fontId="3"/>
  </si>
  <si>
    <t>共同提案体（代）（公社）日本交通計画協会　他1社　東京都文京区本郷３－２３－１</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rPh sb="21" eb="22">
      <t>ホカ</t>
    </rPh>
    <rPh sb="23" eb="24">
      <t>シャ</t>
    </rPh>
    <phoneticPr fontId="3"/>
  </si>
  <si>
    <t xml:space="preserve">共同提案体　（代）（株）地域計画建築研究所　他１者京都府京都市下京区四条通り高倉西入ル立売西町８２番地 </t>
    <rPh sb="0" eb="2">
      <t>キョウドウ</t>
    </rPh>
    <rPh sb="2" eb="4">
      <t>テイアン</t>
    </rPh>
    <rPh sb="4" eb="5">
      <t>タイ</t>
    </rPh>
    <rPh sb="7" eb="8">
      <t>ダイ</t>
    </rPh>
    <rPh sb="10" eb="11">
      <t>カブ</t>
    </rPh>
    <rPh sb="12" eb="14">
      <t>チイキ</t>
    </rPh>
    <rPh sb="22" eb="23">
      <t>ホカ</t>
    </rPh>
    <rPh sb="24" eb="25">
      <t>シャ</t>
    </rPh>
    <phoneticPr fontId="3"/>
  </si>
  <si>
    <t>共同提案体　（代）（株）オオバ　他１者　　　　　　　　　東京都目黒区青葉台４－１２－１０１</t>
    <rPh sb="0" eb="2">
      <t>キョウドウ</t>
    </rPh>
    <rPh sb="2" eb="4">
      <t>テイアン</t>
    </rPh>
    <rPh sb="4" eb="5">
      <t>タイ</t>
    </rPh>
    <rPh sb="7" eb="8">
      <t>ダイ</t>
    </rPh>
    <rPh sb="10" eb="11">
      <t>カブ</t>
    </rPh>
    <rPh sb="16" eb="17">
      <t>ホカ</t>
    </rPh>
    <rPh sb="18" eb="19">
      <t>シャ</t>
    </rPh>
    <phoneticPr fontId="3"/>
  </si>
  <si>
    <t>(一社)日本テレワーク協会　　　　　　　　　　　　　　　　東京都千代田区神田駿河台１－８－１１　</t>
    <rPh sb="1" eb="2">
      <t>イチ</t>
    </rPh>
    <rPh sb="2" eb="3">
      <t>シャ</t>
    </rPh>
    <rPh sb="4" eb="6">
      <t>ニホン</t>
    </rPh>
    <rPh sb="11" eb="13">
      <t>キョウカイ</t>
    </rPh>
    <phoneticPr fontId="3"/>
  </si>
  <si>
    <t>­</t>
    <phoneticPr fontId="3"/>
  </si>
  <si>
    <t>共同提案体（代）（公財）都市計画協会　他１社　　　　東京都千代田区紀尾井町３－３２</t>
    <phoneticPr fontId="3"/>
  </si>
  <si>
    <t>共同提案体（代）（公財）都市計画協会　他１ 　　　　　　東京都千代田区紀尾井町３－３２　</t>
    <rPh sb="6" eb="7">
      <t>ダイ</t>
    </rPh>
    <rPh sb="19" eb="20">
      <t>ホカ</t>
    </rPh>
    <rPh sb="28" eb="31">
      <t>トウキョウト</t>
    </rPh>
    <rPh sb="31" eb="35">
      <t>チヨダク</t>
    </rPh>
    <rPh sb="35" eb="39">
      <t>キオイチョウ</t>
    </rPh>
    <phoneticPr fontId="3"/>
  </si>
  <si>
    <t>共同提案体（代）（公財）都市計画協会　他２者　　　　東京都千代田区紀尾井町３－３２　</t>
    <rPh sb="0" eb="2">
      <t>キョウドウ</t>
    </rPh>
    <rPh sb="2" eb="4">
      <t>テイアン</t>
    </rPh>
    <rPh sb="4" eb="5">
      <t>タイ</t>
    </rPh>
    <rPh sb="6" eb="7">
      <t>ダイ</t>
    </rPh>
    <rPh sb="9" eb="11">
      <t>コウザイ</t>
    </rPh>
    <rPh sb="12" eb="14">
      <t>トシ</t>
    </rPh>
    <rPh sb="14" eb="16">
      <t>ケイカク</t>
    </rPh>
    <rPh sb="16" eb="18">
      <t>キョウカイ</t>
    </rPh>
    <rPh sb="19" eb="20">
      <t>ホカ</t>
    </rPh>
    <rPh sb="21" eb="22">
      <t>シャ</t>
    </rPh>
    <phoneticPr fontId="3"/>
  </si>
  <si>
    <t>（株）パスコ　中央事業部　　　　　　　　　　　　　　　　　東京都目黒区東山１－１－２　</t>
    <rPh sb="0" eb="3">
      <t>カブ</t>
    </rPh>
    <rPh sb="7" eb="9">
      <t>チュウオウ</t>
    </rPh>
    <rPh sb="9" eb="12">
      <t>ジギョウブ</t>
    </rPh>
    <phoneticPr fontId="9"/>
  </si>
  <si>
    <t>平成２８年度ベトナムにおける都市開発の案件形成推進業務アルメックＶＰＩ・東京急行電鉄共同提案体（代）（株）アルメックＶＰＩ他１者　　　　　　　　　　　　　　　　　東京都新宿区新宿５ー５ー３　　　　　　　　　　　　　</t>
    <rPh sb="0" eb="2">
      <t>ヘイセイ</t>
    </rPh>
    <rPh sb="4" eb="6">
      <t>ネンド</t>
    </rPh>
    <rPh sb="14" eb="18">
      <t>トシカイハツ</t>
    </rPh>
    <rPh sb="19" eb="21">
      <t>アンケン</t>
    </rPh>
    <rPh sb="21" eb="23">
      <t>ケイセイ</t>
    </rPh>
    <rPh sb="23" eb="25">
      <t>スイシン</t>
    </rPh>
    <rPh sb="25" eb="27">
      <t>ギョウム</t>
    </rPh>
    <rPh sb="36" eb="38">
      <t>トウキョウ</t>
    </rPh>
    <rPh sb="38" eb="40">
      <t>キュウコウ</t>
    </rPh>
    <rPh sb="40" eb="42">
      <t>デンテツ</t>
    </rPh>
    <rPh sb="42" eb="47">
      <t>キョウドウテイアンタイ</t>
    </rPh>
    <phoneticPr fontId="9"/>
  </si>
  <si>
    <t>（株）市浦ハウジング＆プランニング　東京支店　　　　　東京都文京区本郷１－２８－３４　</t>
    <rPh sb="1" eb="2">
      <t>カブ</t>
    </rPh>
    <rPh sb="3" eb="5">
      <t>イチウラ</t>
    </rPh>
    <rPh sb="18" eb="20">
      <t>トウキョウ</t>
    </rPh>
    <rPh sb="20" eb="22">
      <t>シテン</t>
    </rPh>
    <phoneticPr fontId="4"/>
  </si>
  <si>
    <t>（株）価値総合研究所　　　　　　　　　　　　　　　　　　　東京都千代田区大手町１－９－２　</t>
    <rPh sb="1" eb="2">
      <t>カブ</t>
    </rPh>
    <rPh sb="3" eb="5">
      <t>カチ</t>
    </rPh>
    <rPh sb="5" eb="7">
      <t>ソウゴウ</t>
    </rPh>
    <rPh sb="7" eb="10">
      <t>ケンキュウジョ</t>
    </rPh>
    <phoneticPr fontId="4"/>
  </si>
  <si>
    <t>野村證券（株）　　　　　　　　　　　　　　　　　　　　　　　東京都中央区日本橋１－９－１　</t>
    <rPh sb="0" eb="2">
      <t>ノムラ</t>
    </rPh>
    <rPh sb="2" eb="4">
      <t>ショウケン</t>
    </rPh>
    <rPh sb="5" eb="6">
      <t>カブ</t>
    </rPh>
    <phoneticPr fontId="4"/>
  </si>
  <si>
    <t>（株）建設技術研究所　　　　　　　　　　　　　　　　　　　東京都中央区日本橋浜町３－２１－１　</t>
    <rPh sb="0" eb="3">
      <t>カブ</t>
    </rPh>
    <phoneticPr fontId="3"/>
  </si>
  <si>
    <t>（株）建設技術研究所　　　　　　　　　　　　　　　　　　　東京都中央区日本橋浜町３－２１－２　</t>
    <rPh sb="0" eb="3">
      <t>カブ</t>
    </rPh>
    <phoneticPr fontId="3"/>
  </si>
  <si>
    <t>三菱ＵＦＪリサーチ＆コンサルティング　　　　　　　　　　(株)東京都港区虎ノ門５－１１－２　</t>
    <rPh sb="28" eb="31">
      <t>カブ</t>
    </rPh>
    <phoneticPr fontId="4"/>
  </si>
  <si>
    <t>(株)スペースビジョン研究所　　　　　　　　　　　　　　　大阪府大阪市中央区大手前１－７－３１　</t>
    <rPh sb="0" eb="3">
      <t>カブ</t>
    </rPh>
    <rPh sb="11" eb="14">
      <t>ケンキュウジョ</t>
    </rPh>
    <phoneticPr fontId="4"/>
  </si>
  <si>
    <t>(株)都市環境研究所　　　　　　　　　　　　　　　　　　　　東京都文京区本郷２－３５－１０　</t>
    <rPh sb="0" eb="3">
      <t>カブ</t>
    </rPh>
    <rPh sb="3" eb="5">
      <t>トシ</t>
    </rPh>
    <rPh sb="5" eb="7">
      <t>カンキョウ</t>
    </rPh>
    <rPh sb="7" eb="10">
      <t>ケンキュウジョ</t>
    </rPh>
    <phoneticPr fontId="3"/>
  </si>
  <si>
    <t xml:space="preserve">共同提案体　（代）（株）日建設計総合研究所　他２者東京都千代田区飯田橋２－１８－３　 </t>
    <rPh sb="0" eb="5">
      <t>キョウドウテイアンタイ</t>
    </rPh>
    <rPh sb="7" eb="8">
      <t>ダイ</t>
    </rPh>
    <rPh sb="10" eb="11">
      <t>カブ</t>
    </rPh>
    <rPh sb="12" eb="14">
      <t>ニッケン</t>
    </rPh>
    <rPh sb="14" eb="16">
      <t>セッケイ</t>
    </rPh>
    <rPh sb="16" eb="18">
      <t>ソウゴウ</t>
    </rPh>
    <rPh sb="18" eb="21">
      <t>ケンキュウジョ</t>
    </rPh>
    <rPh sb="22" eb="23">
      <t>ホカ</t>
    </rPh>
    <rPh sb="24" eb="25">
      <t>シャ</t>
    </rPh>
    <phoneticPr fontId="3"/>
  </si>
  <si>
    <t>共同提案体　（代）（株）日建設計総合研究所　他３者東京都千代田区飯田橋２－１８－３　　</t>
    <rPh sb="0" eb="5">
      <t>キョウドウテイアンタイ</t>
    </rPh>
    <rPh sb="7" eb="8">
      <t>ダイ</t>
    </rPh>
    <rPh sb="10" eb="11">
      <t>カブ</t>
    </rPh>
    <rPh sb="12" eb="14">
      <t>ニッケン</t>
    </rPh>
    <rPh sb="14" eb="16">
      <t>セッケイ</t>
    </rPh>
    <rPh sb="16" eb="18">
      <t>ソウゴウ</t>
    </rPh>
    <rPh sb="18" eb="21">
      <t>ケンキュウジョ</t>
    </rPh>
    <rPh sb="22" eb="23">
      <t>ホカ</t>
    </rPh>
    <rPh sb="24" eb="25">
      <t>シャ</t>
    </rPh>
    <phoneticPr fontId="3"/>
  </si>
  <si>
    <t>（株）片平エンジニアリング　　　　　　　　　　　　　　　　東京都中央区新富１－１４－１　　　　</t>
    <rPh sb="0" eb="3">
      <t>カブ</t>
    </rPh>
    <rPh sb="3" eb="5">
      <t>カタヒラ</t>
    </rPh>
    <phoneticPr fontId="3"/>
  </si>
  <si>
    <t xml:space="preserve">（株）アバンアソシエイツ　　　　　　　　　　　　　　　　　　東京都港区赤坂３－１１－３赤坂中川ビルディング </t>
    <rPh sb="1" eb="2">
      <t>カブ</t>
    </rPh>
    <phoneticPr fontId="4"/>
  </si>
  <si>
    <t>シービーアールイー（株）　　　　　　　　　　　　　　　　　　東京都千代田区丸の内２－１－１　</t>
    <rPh sb="10" eb="11">
      <t>カブ</t>
    </rPh>
    <phoneticPr fontId="4"/>
  </si>
  <si>
    <t>共同提案体　（代）（一社）都市環境エネルギー協会　他２者　　　　　　　　　　　　　　　　　　　　　　　　　　　　東京都中央区京橋２－５－２１　</t>
    <rPh sb="0" eb="2">
      <t>キョウドウ</t>
    </rPh>
    <rPh sb="2" eb="4">
      <t>テイアン</t>
    </rPh>
    <rPh sb="4" eb="5">
      <t>タイ</t>
    </rPh>
    <rPh sb="7" eb="8">
      <t>ダイ</t>
    </rPh>
    <rPh sb="10" eb="11">
      <t>イチ</t>
    </rPh>
    <rPh sb="11" eb="12">
      <t>シャ</t>
    </rPh>
    <rPh sb="13" eb="15">
      <t>トシ</t>
    </rPh>
    <rPh sb="15" eb="17">
      <t>カンキョウ</t>
    </rPh>
    <rPh sb="22" eb="24">
      <t>キョウカイ</t>
    </rPh>
    <rPh sb="25" eb="26">
      <t>ホカ</t>
    </rPh>
    <rPh sb="27" eb="28">
      <t>シャ</t>
    </rPh>
    <phoneticPr fontId="3"/>
  </si>
  <si>
    <t>（株）富士通総研　　　　　　　　　　　　　　　　　　　　　　　　東京都港区海岸１－１６－１　</t>
    <rPh sb="1" eb="2">
      <t>カブ</t>
    </rPh>
    <rPh sb="3" eb="6">
      <t>フジツウ</t>
    </rPh>
    <rPh sb="6" eb="8">
      <t>ソウケン</t>
    </rPh>
    <phoneticPr fontId="4"/>
  </si>
  <si>
    <t>デロイトトーマツファイナンシャルアドバイザリー合同会社　　　　　　　　　　　　　　　　　　　　　　　　　　　　　　　東京都千代田区丸の内３－３－１新東京ビル</t>
    <phoneticPr fontId="3"/>
  </si>
  <si>
    <t>共同提案体　（代）（一社）都市環境エネルギー協会　他２者　　　　　　　　　　　　　　　　　　　　　　　　　　　　東京都中央区京橋２－５－２１</t>
    <rPh sb="0" eb="2">
      <t>キョウドウ</t>
    </rPh>
    <rPh sb="2" eb="4">
      <t>テイアン</t>
    </rPh>
    <rPh sb="4" eb="5">
      <t>タイ</t>
    </rPh>
    <rPh sb="7" eb="8">
      <t>ダイ</t>
    </rPh>
    <rPh sb="10" eb="11">
      <t>イチ</t>
    </rPh>
    <rPh sb="11" eb="12">
      <t>シャ</t>
    </rPh>
    <rPh sb="13" eb="15">
      <t>トシ</t>
    </rPh>
    <rPh sb="15" eb="17">
      <t>カンキョウ</t>
    </rPh>
    <rPh sb="22" eb="24">
      <t>キョウカイ</t>
    </rPh>
    <rPh sb="25" eb="26">
      <t>ホカ</t>
    </rPh>
    <rPh sb="27" eb="28">
      <t>シャ</t>
    </rPh>
    <phoneticPr fontId="3"/>
  </si>
  <si>
    <t>共同提案体（代）（株）三菱総合研究所　他１者　　　　東京都千代田区永田町２－１０－３　　　　　　　　　　　　　　　　　　</t>
    <rPh sb="0" eb="2">
      <t>キョウドウ</t>
    </rPh>
    <rPh sb="2" eb="4">
      <t>テイアン</t>
    </rPh>
    <rPh sb="4" eb="5">
      <t>カラダ</t>
    </rPh>
    <phoneticPr fontId="3"/>
  </si>
  <si>
    <t>(株)創建　東京本社　　　　　　　　　　　　　　　　　　　　東京都港区西新橋3－23－5</t>
    <rPh sb="30" eb="33">
      <t>トウキョウト</t>
    </rPh>
    <rPh sb="33" eb="35">
      <t>ミナトク</t>
    </rPh>
    <rPh sb="35" eb="38">
      <t>ニシシンバシ</t>
    </rPh>
    <phoneticPr fontId="3"/>
  </si>
  <si>
    <t>法人番号</t>
    <rPh sb="0" eb="2">
      <t>ホウジン</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</si>
</sst>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mm/dd"/>
    <numFmt numFmtId="177" formatCode="0.00;[Red]0.00"/>
    <numFmt numFmtId="178" formatCode="[$-411]ge\.m\.d;@"/>
    <numFmt numFmtId="179" formatCode="[$-411]ggge&quot;年&quot;m&quot;月&quot;d&quot;日&quot;;@"/>
    <numFmt numFmtId="180" formatCode="0_);[Red]\(0\)"/>
  </numFmts>
  <fonts count="1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ゴシック"/>
      <family val="3"/>
      <charset val="128"/>
    </font>
    <font>
      <sz val="10"/>
      <color theme="1"/>
      <name val="ＭＳ ゴシック"/>
      <family val="3"/>
      <charset val="128"/>
    </font>
    <font>
      <sz val="10"/>
      <color theme="1"/>
      <name val="ＭＳ Ｐゴシック"/>
      <family val="3"/>
      <charset val="128"/>
      <scheme val="minor"/>
    </font>
    <font>
      <sz val="6"/>
      <name val="ＭＳ Ｐゴシック"/>
      <family val="2"/>
      <charset val="128"/>
      <scheme val="minor"/>
    </font>
    <font>
      <sz val="10.5"/>
      <name val="ＭＳ Ｐゴシック"/>
      <family val="3"/>
      <charset val="128"/>
    </font>
    <font>
      <sz val="10"/>
      <color theme="1"/>
      <name val="ＭＳ Ｐゴシック"/>
      <family val="3"/>
      <charset val="128"/>
    </font>
    <font>
      <sz val="9.5"/>
      <name val="ＭＳ Ｐゴシック"/>
      <family val="3"/>
      <charset val="128"/>
    </font>
    <font>
      <sz val="9"/>
      <name val="ＭＳ Ｐゴシック"/>
      <family val="3"/>
      <charset val="128"/>
    </font>
    <font>
      <sz val="10.5"/>
      <name val="ＭＳ ゴシック"/>
      <family val="3"/>
      <charset val="128"/>
    </font>
    <font>
      <sz val="10.5"/>
      <color theme="1"/>
      <name val="ＭＳ 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bottom style="hair">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125">
    <xf numFmtId="0" fontId="0" fillId="0" borderId="0" xfId="0"/>
    <xf numFmtId="0" fontId="4" fillId="0" borderId="0" xfId="0" applyFont="1"/>
    <xf numFmtId="0" fontId="4" fillId="0" borderId="0" xfId="0" applyFont="1" applyAlignment="1">
      <alignment horizontal="left"/>
    </xf>
    <xf numFmtId="49"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4" fillId="0" borderId="2" xfId="0" applyFont="1" applyBorder="1" applyAlignment="1" applyProtection="1">
      <alignment vertical="top" wrapText="1"/>
      <protection locked="0"/>
    </xf>
    <xf numFmtId="176" fontId="4" fillId="0" borderId="2" xfId="0" applyNumberFormat="1" applyFont="1" applyBorder="1" applyAlignment="1" applyProtection="1">
      <alignment vertical="top" wrapText="1"/>
      <protection locked="0"/>
    </xf>
    <xf numFmtId="0" fontId="4" fillId="0" borderId="2" xfId="0" applyFont="1" applyBorder="1" applyAlignment="1" applyProtection="1">
      <alignment vertical="top"/>
      <protection locked="0"/>
    </xf>
    <xf numFmtId="0" fontId="4" fillId="0" borderId="0" xfId="0" applyFont="1" applyBorder="1" applyProtection="1">
      <protection locked="0"/>
    </xf>
    <xf numFmtId="49" fontId="4" fillId="0" borderId="0" xfId="0" applyNumberFormat="1" applyFont="1" applyBorder="1" applyProtection="1">
      <protection locked="0"/>
    </xf>
    <xf numFmtId="176" fontId="4" fillId="0" borderId="0" xfId="0" applyNumberFormat="1" applyFont="1" applyBorder="1" applyAlignment="1" applyProtection="1">
      <alignment vertical="top"/>
      <protection locked="0"/>
    </xf>
    <xf numFmtId="177" fontId="4" fillId="0" borderId="0" xfId="0" applyNumberFormat="1" applyFont="1" applyBorder="1" applyProtection="1">
      <protection locked="0"/>
    </xf>
    <xf numFmtId="177" fontId="4" fillId="0" borderId="2" xfId="0" applyNumberFormat="1" applyFont="1" applyBorder="1" applyAlignment="1" applyProtection="1">
      <alignment vertical="top"/>
      <protection hidden="1"/>
    </xf>
    <xf numFmtId="0" fontId="4" fillId="0" borderId="2" xfId="0" applyNumberFormat="1" applyFont="1" applyBorder="1" applyAlignment="1" applyProtection="1">
      <alignment vertical="top" wrapText="1"/>
      <protection locked="0"/>
    </xf>
    <xf numFmtId="0" fontId="4" fillId="0" borderId="3" xfId="0" applyNumberFormat="1" applyFont="1" applyFill="1" applyBorder="1" applyAlignment="1" applyProtection="1">
      <alignment vertical="top" wrapText="1"/>
      <protection locked="0"/>
    </xf>
    <xf numFmtId="178" fontId="4" fillId="2" borderId="1" xfId="0" applyNumberFormat="1" applyFont="1" applyFill="1" applyBorder="1" applyAlignment="1" applyProtection="1">
      <alignment horizontal="center" vertical="center"/>
      <protection locked="0"/>
    </xf>
    <xf numFmtId="178" fontId="0" fillId="0" borderId="3" xfId="0" applyNumberFormat="1" applyFill="1" applyBorder="1" applyAlignment="1">
      <alignment horizontal="center" vertical="center"/>
    </xf>
    <xf numFmtId="178" fontId="4" fillId="0" borderId="0" xfId="0" applyNumberFormat="1" applyFont="1" applyBorder="1" applyAlignment="1" applyProtection="1">
      <alignment vertical="top"/>
      <protection locked="0"/>
    </xf>
    <xf numFmtId="179" fontId="0" fillId="0" borderId="3" xfId="1" applyNumberFormat="1" applyFont="1" applyFill="1" applyBorder="1" applyAlignment="1">
      <alignment horizontal="left" vertical="center" wrapText="1" shrinkToFit="1"/>
    </xf>
    <xf numFmtId="177" fontId="4" fillId="0" borderId="2" xfId="0" applyNumberFormat="1" applyFont="1" applyBorder="1" applyAlignment="1" applyProtection="1">
      <alignment horizontal="right" vertical="center"/>
      <protection hidden="1"/>
    </xf>
    <xf numFmtId="49" fontId="5" fillId="2" borderId="1" xfId="0" applyNumberFormat="1" applyFont="1" applyFill="1" applyBorder="1" applyAlignment="1" applyProtection="1">
      <alignment horizontal="center" vertical="center"/>
      <protection locked="0"/>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0" fontId="4" fillId="0" borderId="0" xfId="0" applyNumberFormat="1" applyFont="1" applyBorder="1" applyAlignment="1" applyProtection="1">
      <alignment vertical="top" wrapText="1"/>
      <protection locked="0"/>
    </xf>
    <xf numFmtId="178" fontId="4" fillId="0" borderId="0" xfId="0" applyNumberFormat="1"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vertical="top"/>
      <protection locked="0"/>
    </xf>
    <xf numFmtId="177" fontId="4" fillId="0" borderId="0" xfId="0" applyNumberFormat="1" applyFont="1" applyBorder="1" applyAlignment="1" applyProtection="1">
      <alignment vertical="top"/>
      <protection hidden="1"/>
    </xf>
    <xf numFmtId="177" fontId="4" fillId="0" borderId="3" xfId="0" applyNumberFormat="1" applyFont="1" applyBorder="1" applyAlignment="1" applyProtection="1">
      <alignment horizontal="right" vertical="center"/>
      <protection hidden="1"/>
    </xf>
    <xf numFmtId="49" fontId="5" fillId="0" borderId="0" xfId="0" applyNumberFormat="1" applyFont="1" applyBorder="1" applyAlignment="1" applyProtection="1">
      <alignment horizontal="left" vertical="top"/>
      <protection locked="0"/>
    </xf>
    <xf numFmtId="178"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177"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3" xfId="0" applyFont="1" applyFill="1" applyBorder="1" applyAlignment="1">
      <alignment horizontal="left" vertical="top" wrapText="1" shrinkToFit="1"/>
    </xf>
    <xf numFmtId="179" fontId="4" fillId="0" borderId="3" xfId="1" applyNumberFormat="1" applyFont="1" applyFill="1" applyBorder="1" applyAlignment="1">
      <alignment horizontal="left" vertical="center" wrapText="1" shrinkToFit="1"/>
    </xf>
    <xf numFmtId="0" fontId="5" fillId="0" borderId="3"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177" fontId="5" fillId="0" borderId="3" xfId="0" applyNumberFormat="1" applyFont="1" applyFill="1" applyBorder="1" applyAlignment="1" applyProtection="1">
      <alignment horizontal="center" vertical="center" wrapText="1"/>
      <protection hidden="1"/>
    </xf>
    <xf numFmtId="0" fontId="8" fillId="0" borderId="3" xfId="0" applyFont="1" applyFill="1" applyBorder="1" applyAlignment="1">
      <alignment horizontal="left" vertical="center" wrapText="1" shrinkToFit="1"/>
    </xf>
    <xf numFmtId="0" fontId="5" fillId="0" borderId="0" xfId="0" applyFont="1" applyBorder="1" applyAlignment="1" applyProtection="1">
      <alignment horizontal="left" vertical="center"/>
      <protection locked="0"/>
    </xf>
    <xf numFmtId="178" fontId="4" fillId="0" borderId="3" xfId="0" applyNumberFormat="1" applyFont="1" applyFill="1" applyBorder="1" applyAlignment="1">
      <alignment horizontal="center" vertical="center"/>
    </xf>
    <xf numFmtId="0" fontId="4" fillId="0" borderId="3" xfId="0" applyFont="1" applyFill="1" applyBorder="1" applyAlignment="1">
      <alignment vertical="center" wrapText="1" shrinkToFit="1"/>
    </xf>
    <xf numFmtId="0" fontId="4" fillId="0" borderId="3" xfId="0" applyFont="1" applyBorder="1" applyAlignment="1">
      <alignment vertical="center" wrapText="1"/>
    </xf>
    <xf numFmtId="0" fontId="4" fillId="4" borderId="3" xfId="0" applyFont="1" applyFill="1" applyBorder="1" applyAlignment="1">
      <alignment vertical="center" wrapText="1"/>
    </xf>
    <xf numFmtId="0" fontId="4" fillId="0" borderId="4" xfId="0" applyFont="1" applyFill="1" applyBorder="1" applyAlignment="1" applyProtection="1">
      <alignment vertical="center" wrapText="1"/>
      <protection locked="0"/>
    </xf>
    <xf numFmtId="0" fontId="4" fillId="0" borderId="4"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top"/>
      <protection locked="0"/>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0" borderId="0" xfId="0" applyFont="1" applyFill="1" applyAlignment="1" applyProtection="1">
      <alignment horizontal="left" vertical="top" wrapText="1"/>
      <protection locked="0"/>
    </xf>
    <xf numFmtId="0" fontId="4" fillId="0" borderId="3" xfId="0" applyFont="1" applyFill="1" applyBorder="1" applyAlignment="1" applyProtection="1">
      <alignment horizontal="center" vertical="center" wrapText="1"/>
      <protection locked="0"/>
    </xf>
    <xf numFmtId="178" fontId="10" fillId="0" borderId="3" xfId="0" applyNumberFormat="1" applyFont="1" applyFill="1" applyBorder="1" applyAlignment="1">
      <alignment horizontal="center" vertical="center"/>
    </xf>
    <xf numFmtId="0" fontId="4" fillId="0" borderId="3" xfId="0" applyFont="1" applyBorder="1" applyAlignment="1" applyProtection="1">
      <alignment horizontal="left" vertical="top"/>
      <protection locked="0"/>
    </xf>
    <xf numFmtId="0" fontId="4" fillId="0" borderId="3" xfId="0" applyFont="1" applyFill="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177" fontId="4" fillId="0" borderId="3" xfId="0" applyNumberFormat="1" applyFont="1" applyFill="1" applyBorder="1" applyAlignment="1" applyProtection="1">
      <alignment horizontal="center" vertical="center" wrapText="1"/>
      <protection hidden="1"/>
    </xf>
    <xf numFmtId="0" fontId="11" fillId="0" borderId="3" xfId="0" applyFont="1" applyFill="1" applyBorder="1" applyAlignment="1">
      <alignment horizontal="left" vertical="center" wrapText="1" shrinkToFit="1"/>
    </xf>
    <xf numFmtId="49" fontId="4" fillId="0" borderId="3" xfId="0" applyNumberFormat="1" applyFont="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49" fontId="4" fillId="0" borderId="0" xfId="0" applyNumberFormat="1" applyFont="1" applyBorder="1" applyAlignment="1" applyProtection="1">
      <alignment horizontal="left" vertical="top"/>
      <protection locked="0"/>
    </xf>
    <xf numFmtId="49" fontId="4" fillId="0" borderId="0" xfId="0" applyNumberFormat="1" applyFont="1" applyBorder="1" applyAlignment="1" applyProtection="1">
      <alignment horizontal="left" vertical="top" wrapText="1"/>
      <protection locked="0"/>
    </xf>
    <xf numFmtId="178" fontId="4" fillId="0" borderId="0" xfId="0" applyNumberFormat="1" applyFont="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179" fontId="8" fillId="0" borderId="3" xfId="1" applyNumberFormat="1" applyFont="1" applyFill="1" applyBorder="1" applyAlignment="1">
      <alignment horizontal="left" vertical="center" wrapText="1" shrinkToFit="1"/>
    </xf>
    <xf numFmtId="38" fontId="4" fillId="0" borderId="3"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5" fillId="0" borderId="0" xfId="1" applyFont="1" applyBorder="1" applyAlignment="1" applyProtection="1">
      <alignment vertical="center"/>
      <protection locked="0"/>
    </xf>
    <xf numFmtId="177" fontId="4" fillId="0" borderId="3" xfId="0" applyNumberFormat="1" applyFont="1" applyFill="1" applyBorder="1" applyAlignment="1" applyProtection="1">
      <alignment vertical="center" wrapText="1"/>
      <protection hidden="1"/>
    </xf>
    <xf numFmtId="0" fontId="8" fillId="0" borderId="2" xfId="0" applyFont="1" applyFill="1" applyBorder="1" applyAlignment="1">
      <alignment horizontal="left" vertical="center" wrapText="1" shrinkToFi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178" fontId="10" fillId="0" borderId="3" xfId="0" applyNumberFormat="1" applyFont="1" applyBorder="1" applyAlignment="1" applyProtection="1">
      <alignment horizontal="center" vertical="center"/>
      <protection locked="0"/>
    </xf>
    <xf numFmtId="178" fontId="10" fillId="0" borderId="3" xfId="0" applyNumberFormat="1" applyFont="1" applyBorder="1" applyAlignment="1" applyProtection="1">
      <alignment horizontal="center" vertical="top"/>
      <protection locked="0"/>
    </xf>
    <xf numFmtId="178" fontId="10" fillId="0" borderId="3" xfId="0" applyNumberFormat="1" applyFont="1" applyBorder="1" applyAlignment="1" applyProtection="1">
      <alignment horizontal="left" vertical="top"/>
      <protection locked="0"/>
    </xf>
    <xf numFmtId="178" fontId="10" fillId="0" borderId="0" xfId="0" applyNumberFormat="1" applyFont="1" applyBorder="1" applyAlignment="1" applyProtection="1">
      <alignment horizontal="left" vertical="top"/>
      <protection locked="0"/>
    </xf>
    <xf numFmtId="0" fontId="13" fillId="0" borderId="3"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top" wrapText="1"/>
      <protection locked="0"/>
    </xf>
    <xf numFmtId="0" fontId="11" fillId="4" borderId="3" xfId="0" applyFont="1" applyFill="1" applyBorder="1" applyAlignment="1">
      <alignment vertical="center" wrapText="1"/>
    </xf>
    <xf numFmtId="0" fontId="11" fillId="0" borderId="3" xfId="0" applyFont="1" applyBorder="1" applyAlignment="1">
      <alignment vertical="center" wrapText="1"/>
    </xf>
    <xf numFmtId="0" fontId="13" fillId="0" borderId="3" xfId="0" applyFont="1" applyFill="1" applyBorder="1" applyAlignment="1" applyProtection="1">
      <alignment horizontal="left" vertical="top" wrapText="1"/>
      <protection locked="0"/>
    </xf>
    <xf numFmtId="0" fontId="13" fillId="0" borderId="3" xfId="0" applyFont="1" applyFill="1" applyBorder="1" applyAlignment="1" applyProtection="1">
      <alignment vertical="center" wrapText="1"/>
      <protection locked="0"/>
    </xf>
    <xf numFmtId="0" fontId="13" fillId="0" borderId="4" xfId="0" applyFont="1" applyFill="1" applyBorder="1" applyAlignment="1" applyProtection="1">
      <alignment vertical="top" wrapText="1"/>
      <protection locked="0"/>
    </xf>
    <xf numFmtId="0" fontId="11" fillId="0" borderId="3" xfId="0" applyFont="1" applyFill="1" applyBorder="1" applyAlignment="1" applyProtection="1">
      <alignment horizontal="left" vertical="top" wrapText="1"/>
      <protection locked="0"/>
    </xf>
    <xf numFmtId="0" fontId="11" fillId="0" borderId="3" xfId="0" applyNumberFormat="1" applyFont="1" applyFill="1" applyBorder="1" applyAlignment="1" applyProtection="1">
      <alignment horizontal="left" vertical="top" wrapText="1"/>
      <protection locked="0"/>
    </xf>
    <xf numFmtId="0" fontId="4" fillId="0" borderId="3" xfId="0" applyFont="1" applyBorder="1" applyAlignment="1" applyProtection="1">
      <alignment horizontal="left" vertical="center" wrapText="1"/>
      <protection locked="0"/>
    </xf>
    <xf numFmtId="38" fontId="11" fillId="0" borderId="3" xfId="1" applyFont="1" applyFill="1" applyBorder="1" applyAlignment="1">
      <alignment horizontal="right" vertical="center"/>
    </xf>
    <xf numFmtId="38" fontId="6" fillId="0" borderId="3" xfId="1" applyFont="1" applyFill="1" applyBorder="1" applyAlignment="1">
      <alignment vertical="center"/>
    </xf>
    <xf numFmtId="177" fontId="6" fillId="0" borderId="3" xfId="0" applyNumberFormat="1"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wrapText="1"/>
      <protection locked="0"/>
    </xf>
    <xf numFmtId="177" fontId="6" fillId="0" borderId="4" xfId="0" applyNumberFormat="1" applyFont="1" applyFill="1" applyBorder="1" applyAlignment="1" applyProtection="1">
      <alignment vertical="center" wrapText="1"/>
      <protection hidden="1"/>
    </xf>
    <xf numFmtId="38" fontId="7" fillId="0" borderId="3" xfId="1" applyFont="1" applyFill="1" applyBorder="1" applyAlignment="1">
      <alignment vertical="center" wrapText="1"/>
    </xf>
    <xf numFmtId="38" fontId="6" fillId="0" borderId="3" xfId="1" applyFont="1" applyBorder="1" applyAlignment="1" applyProtection="1">
      <alignment vertical="center"/>
      <protection locked="0"/>
    </xf>
    <xf numFmtId="177" fontId="6" fillId="0" borderId="3" xfId="0" applyNumberFormat="1" applyFont="1" applyBorder="1" applyAlignment="1" applyProtection="1">
      <alignment vertical="center"/>
      <protection locked="0"/>
    </xf>
    <xf numFmtId="38" fontId="14" fillId="0" borderId="3" xfId="1" applyFont="1" applyBorder="1" applyAlignment="1">
      <alignment horizontal="right" vertical="center"/>
    </xf>
    <xf numFmtId="38" fontId="15" fillId="0" borderId="3" xfId="1" applyFont="1" applyBorder="1" applyAlignment="1">
      <alignment horizontal="right" vertical="center"/>
    </xf>
    <xf numFmtId="38" fontId="15" fillId="0" borderId="3" xfId="1" applyFont="1" applyFill="1" applyBorder="1" applyAlignment="1">
      <alignment vertical="center"/>
    </xf>
    <xf numFmtId="38" fontId="15" fillId="0" borderId="3" xfId="1" applyFont="1" applyFill="1" applyBorder="1" applyAlignment="1">
      <alignment horizontal="right" vertical="center"/>
    </xf>
    <xf numFmtId="38" fontId="14" fillId="0" borderId="3" xfId="1" applyFont="1" applyFill="1" applyBorder="1" applyAlignment="1">
      <alignment vertical="center"/>
    </xf>
    <xf numFmtId="38" fontId="10" fillId="0" borderId="3" xfId="1" applyFont="1" applyFill="1" applyBorder="1" applyAlignment="1">
      <alignment vertical="center"/>
    </xf>
    <xf numFmtId="0" fontId="10" fillId="0" borderId="0" xfId="0" applyFont="1" applyBorder="1" applyAlignment="1" applyProtection="1">
      <alignment vertical="top"/>
      <protection locked="0"/>
    </xf>
    <xf numFmtId="38" fontId="7" fillId="0" borderId="3" xfId="1" applyFont="1" applyFill="1" applyBorder="1" applyAlignment="1">
      <alignment vertical="center"/>
    </xf>
    <xf numFmtId="38" fontId="7" fillId="0" borderId="3" xfId="1" applyFont="1" applyBorder="1" applyAlignment="1">
      <alignment horizontal="right" vertical="center"/>
    </xf>
    <xf numFmtId="180" fontId="16" fillId="4" borderId="6" xfId="2" applyNumberFormat="1"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tabSelected="1" view="pageBreakPreview" zoomScaleNormal="100" zoomScaleSheetLayoutView="100" workbookViewId="0">
      <selection activeCell="D7" sqref="D7"/>
    </sheetView>
  </sheetViews>
  <sheetFormatPr defaultRowHeight="12"/>
  <cols>
    <col min="1" max="1" width="38.125" style="14" customWidth="1"/>
    <col min="2" max="2" width="29.25" style="14" customWidth="1"/>
    <col min="3" max="3" width="16.75" style="22" customWidth="1"/>
    <col min="4" max="4" width="34.625" style="13" customWidth="1"/>
    <col min="5" max="5" width="21.625" style="13" customWidth="1"/>
    <col min="6" max="6" width="11.625" style="13" customWidth="1"/>
    <col min="7" max="7" width="11.75" style="13" bestFit="1" customWidth="1"/>
    <col min="8" max="8" width="13.875" style="16" customWidth="1"/>
    <col min="9" max="9" width="11.75" style="13" customWidth="1"/>
    <col min="10" max="16384" width="9" style="13"/>
  </cols>
  <sheetData>
    <row r="1" spans="1:9" s="9" customFormat="1" ht="36.75" thickBot="1">
      <c r="A1" s="3" t="s">
        <v>0</v>
      </c>
      <c r="B1" s="4" t="s">
        <v>8</v>
      </c>
      <c r="C1" s="20" t="s">
        <v>1</v>
      </c>
      <c r="D1" s="6" t="s">
        <v>2</v>
      </c>
      <c r="E1" s="7" t="s">
        <v>9</v>
      </c>
      <c r="F1" s="6" t="s">
        <v>3</v>
      </c>
      <c r="G1" s="6" t="s">
        <v>4</v>
      </c>
      <c r="H1" s="8" t="s">
        <v>12</v>
      </c>
      <c r="I1" s="88" t="s">
        <v>152</v>
      </c>
    </row>
    <row r="2" spans="1:9" s="9" customFormat="1" ht="45" customHeight="1" thickTop="1">
      <c r="A2" s="55" t="s">
        <v>30</v>
      </c>
      <c r="B2" s="48" t="s">
        <v>27</v>
      </c>
      <c r="C2" s="53">
        <v>42461</v>
      </c>
      <c r="D2" s="23" t="s">
        <v>29</v>
      </c>
      <c r="E2" s="30" t="s">
        <v>28</v>
      </c>
      <c r="F2" s="114">
        <v>5122774</v>
      </c>
      <c r="G2" s="114">
        <v>2678400</v>
      </c>
      <c r="H2" s="24">
        <f t="shared" ref="H2:H10" si="0">IF(AND(AND(F2&lt;&gt;"",F2&lt;&gt;0),AND(G2&lt;&gt;"",G2&lt;&gt;0)), G2/F2*100,"")</f>
        <v>52.284172598674076</v>
      </c>
      <c r="I2" s="89" t="s">
        <v>153</v>
      </c>
    </row>
    <row r="3" spans="1:9" s="9" customFormat="1" ht="45" customHeight="1">
      <c r="A3" s="55" t="s">
        <v>31</v>
      </c>
      <c r="B3" s="48" t="s">
        <v>27</v>
      </c>
      <c r="C3" s="53">
        <v>42461</v>
      </c>
      <c r="D3" s="55" t="s">
        <v>35</v>
      </c>
      <c r="E3" s="30" t="s">
        <v>28</v>
      </c>
      <c r="F3" s="114">
        <v>6955200</v>
      </c>
      <c r="G3" s="114">
        <v>5745600</v>
      </c>
      <c r="H3" s="24">
        <f t="shared" si="0"/>
        <v>82.608695652173907</v>
      </c>
      <c r="I3" s="89" t="s">
        <v>156</v>
      </c>
    </row>
    <row r="4" spans="1:9" s="9" customFormat="1" ht="45" customHeight="1">
      <c r="A4" s="55" t="s">
        <v>32</v>
      </c>
      <c r="B4" s="48" t="s">
        <v>27</v>
      </c>
      <c r="C4" s="53">
        <v>42549</v>
      </c>
      <c r="D4" s="55" t="s">
        <v>35</v>
      </c>
      <c r="E4" s="30" t="s">
        <v>28</v>
      </c>
      <c r="F4" s="114">
        <v>3952800</v>
      </c>
      <c r="G4" s="114">
        <v>1587600</v>
      </c>
      <c r="H4" s="24">
        <f t="shared" si="0"/>
        <v>40.16393442622951</v>
      </c>
      <c r="I4" s="89" t="s">
        <v>155</v>
      </c>
    </row>
    <row r="5" spans="1:9" s="9" customFormat="1" ht="45" customHeight="1">
      <c r="A5" s="51" t="s">
        <v>33</v>
      </c>
      <c r="B5" s="48" t="s">
        <v>27</v>
      </c>
      <c r="C5" s="53">
        <v>42717</v>
      </c>
      <c r="D5" s="23" t="s">
        <v>34</v>
      </c>
      <c r="E5" s="30" t="s">
        <v>28</v>
      </c>
      <c r="F5" s="115">
        <v>3002400</v>
      </c>
      <c r="G5" s="116">
        <v>1776060</v>
      </c>
      <c r="H5" s="24">
        <f t="shared" si="0"/>
        <v>59.154676258992808</v>
      </c>
      <c r="I5" s="89" t="s">
        <v>154</v>
      </c>
    </row>
    <row r="6" spans="1:9" s="9" customFormat="1" ht="45" customHeight="1">
      <c r="A6" s="51" t="s">
        <v>269</v>
      </c>
      <c r="B6" s="48" t="s">
        <v>270</v>
      </c>
      <c r="C6" s="53">
        <v>42767</v>
      </c>
      <c r="D6" s="23" t="s">
        <v>271</v>
      </c>
      <c r="E6" s="30"/>
      <c r="F6" s="121">
        <v>-1455612</v>
      </c>
      <c r="G6" s="122">
        <v>-1441260</v>
      </c>
      <c r="H6" s="24">
        <f>IF(AND(AND(F6&lt;&gt;"",F6&lt;&gt;0),AND(G6&lt;&gt;"",G6&lt;&gt;0)), G6/F6*100,"")</f>
        <v>99.01402296765896</v>
      </c>
      <c r="I6" s="89" t="s">
        <v>154</v>
      </c>
    </row>
    <row r="7" spans="1:9" s="9" customFormat="1" ht="45" customHeight="1">
      <c r="A7" s="51" t="s">
        <v>267</v>
      </c>
      <c r="B7" s="49" t="s">
        <v>27</v>
      </c>
      <c r="C7" s="92">
        <v>42797</v>
      </c>
      <c r="D7" s="78" t="s">
        <v>268</v>
      </c>
      <c r="E7" s="30" t="s">
        <v>28</v>
      </c>
      <c r="F7" s="117">
        <v>6739200</v>
      </c>
      <c r="G7" s="118">
        <v>5108400</v>
      </c>
      <c r="H7" s="24">
        <f t="shared" si="0"/>
        <v>75.801282051282044</v>
      </c>
      <c r="I7" s="89" t="s">
        <v>154</v>
      </c>
    </row>
    <row r="8" spans="1:9" s="9" customFormat="1" ht="45" customHeight="1">
      <c r="A8" s="46"/>
      <c r="B8" s="19"/>
      <c r="C8" s="21"/>
      <c r="D8" s="47"/>
      <c r="E8" s="30"/>
      <c r="F8" s="119"/>
      <c r="G8" s="119"/>
      <c r="H8" s="36" t="str">
        <f>IF(AND(AND(F8&lt;&gt;"",F8&lt;&gt;0),AND(G8&lt;&gt;"",G8&lt;&gt;0)), G8/F8*100,"")</f>
        <v/>
      </c>
      <c r="I8" s="90"/>
    </row>
    <row r="9" spans="1:9" s="9" customFormat="1" ht="12.75">
      <c r="A9" s="31"/>
      <c r="B9" s="31"/>
      <c r="C9" s="32"/>
      <c r="D9" s="33"/>
      <c r="E9" s="33"/>
      <c r="F9" s="120"/>
      <c r="G9" s="120"/>
      <c r="H9" s="35" t="str">
        <f t="shared" si="0"/>
        <v/>
      </c>
      <c r="I9" s="91"/>
    </row>
    <row r="10" spans="1:9" s="9" customFormat="1" ht="12.75">
      <c r="A10" s="31"/>
      <c r="B10" s="31"/>
      <c r="C10" s="32"/>
      <c r="D10" s="33"/>
      <c r="E10" s="33"/>
      <c r="F10" s="120"/>
      <c r="G10" s="120"/>
      <c r="H10" s="35" t="str">
        <f t="shared" si="0"/>
        <v/>
      </c>
      <c r="I10" s="91"/>
    </row>
    <row r="11" spans="1:9" s="9" customFormat="1">
      <c r="A11" s="31"/>
      <c r="B11" s="31"/>
      <c r="C11" s="32"/>
      <c r="D11" s="33"/>
      <c r="E11" s="33"/>
      <c r="F11" s="34"/>
      <c r="G11" s="34"/>
      <c r="H11" s="35" t="str">
        <f t="shared" ref="H11:H67" si="1">IF(AND(AND(F11&lt;&gt;"",F11&lt;&gt;0),AND(G11&lt;&gt;"",G11&lt;&gt;0)), G11/F11*100,"")</f>
        <v/>
      </c>
      <c r="I11" s="91"/>
    </row>
    <row r="12" spans="1:9" s="9" customFormat="1">
      <c r="A12" s="31"/>
      <c r="B12" s="31"/>
      <c r="C12" s="32"/>
      <c r="D12" s="33"/>
      <c r="E12" s="33"/>
      <c r="F12" s="34"/>
      <c r="G12" s="34"/>
      <c r="H12" s="35" t="str">
        <f t="shared" si="1"/>
        <v/>
      </c>
      <c r="I12" s="91"/>
    </row>
    <row r="13" spans="1:9" s="9" customFormat="1">
      <c r="A13" s="31"/>
      <c r="B13" s="31"/>
      <c r="C13" s="32"/>
      <c r="D13" s="33"/>
      <c r="E13" s="33"/>
      <c r="F13" s="34"/>
      <c r="G13" s="34"/>
      <c r="H13" s="35" t="str">
        <f t="shared" si="1"/>
        <v/>
      </c>
      <c r="I13" s="91"/>
    </row>
    <row r="14" spans="1:9" s="9" customFormat="1">
      <c r="A14" s="31"/>
      <c r="B14" s="31"/>
      <c r="C14" s="32"/>
      <c r="D14" s="33"/>
      <c r="E14" s="33"/>
      <c r="F14" s="34"/>
      <c r="G14" s="34"/>
      <c r="H14" s="35" t="str">
        <f t="shared" si="1"/>
        <v/>
      </c>
      <c r="I14" s="33"/>
    </row>
    <row r="15" spans="1:9" s="9" customFormat="1">
      <c r="A15" s="31"/>
      <c r="B15" s="31"/>
      <c r="C15" s="32"/>
      <c r="D15" s="33"/>
      <c r="E15" s="33"/>
      <c r="F15" s="34"/>
      <c r="G15" s="34"/>
      <c r="H15" s="35" t="str">
        <f t="shared" si="1"/>
        <v/>
      </c>
      <c r="I15" s="33"/>
    </row>
    <row r="16" spans="1:9" s="9" customFormat="1">
      <c r="A16" s="31"/>
      <c r="B16" s="31"/>
      <c r="C16" s="32"/>
      <c r="D16" s="33"/>
      <c r="E16" s="33"/>
      <c r="F16" s="34"/>
      <c r="G16" s="34"/>
      <c r="H16" s="35" t="str">
        <f t="shared" si="1"/>
        <v/>
      </c>
      <c r="I16" s="33"/>
    </row>
    <row r="17" spans="1:9" s="9" customFormat="1">
      <c r="A17" s="31"/>
      <c r="B17" s="31"/>
      <c r="C17" s="32"/>
      <c r="D17" s="33"/>
      <c r="E17" s="33"/>
      <c r="F17" s="34"/>
      <c r="G17" s="34"/>
      <c r="H17" s="35" t="str">
        <f t="shared" si="1"/>
        <v/>
      </c>
      <c r="I17" s="33"/>
    </row>
    <row r="18" spans="1:9" s="9" customFormat="1">
      <c r="A18" s="31"/>
      <c r="B18" s="31"/>
      <c r="C18" s="32"/>
      <c r="D18" s="33"/>
      <c r="E18" s="33"/>
      <c r="F18" s="34"/>
      <c r="G18" s="34"/>
      <c r="H18" s="35" t="str">
        <f t="shared" si="1"/>
        <v/>
      </c>
      <c r="I18" s="33"/>
    </row>
    <row r="19" spans="1:9" s="9" customFormat="1">
      <c r="A19" s="31"/>
      <c r="B19" s="31"/>
      <c r="C19" s="32"/>
      <c r="D19" s="33"/>
      <c r="E19" s="33"/>
      <c r="F19" s="34"/>
      <c r="G19" s="34"/>
      <c r="H19" s="35" t="str">
        <f t="shared" si="1"/>
        <v/>
      </c>
      <c r="I19" s="33"/>
    </row>
    <row r="20" spans="1:9" s="9" customFormat="1">
      <c r="A20" s="31"/>
      <c r="B20" s="31"/>
      <c r="C20" s="32"/>
      <c r="D20" s="33"/>
      <c r="E20" s="33"/>
      <c r="F20" s="34"/>
      <c r="G20" s="34"/>
      <c r="H20" s="35" t="str">
        <f t="shared" si="1"/>
        <v/>
      </c>
      <c r="I20" s="33"/>
    </row>
    <row r="21" spans="1:9" s="9" customFormat="1">
      <c r="A21" s="31"/>
      <c r="B21" s="31"/>
      <c r="C21" s="32"/>
      <c r="D21" s="33"/>
      <c r="E21" s="33"/>
      <c r="F21" s="34"/>
      <c r="G21" s="34"/>
      <c r="H21" s="35" t="str">
        <f t="shared" si="1"/>
        <v/>
      </c>
      <c r="I21" s="33"/>
    </row>
    <row r="22" spans="1:9" s="9" customFormat="1">
      <c r="A22" s="31"/>
      <c r="B22" s="31"/>
      <c r="C22" s="32"/>
      <c r="D22" s="33"/>
      <c r="E22" s="33"/>
      <c r="F22" s="34"/>
      <c r="G22" s="34"/>
      <c r="H22" s="35" t="str">
        <f t="shared" si="1"/>
        <v/>
      </c>
      <c r="I22" s="33"/>
    </row>
    <row r="23" spans="1:9" s="9" customFormat="1">
      <c r="A23" s="31"/>
      <c r="B23" s="31"/>
      <c r="C23" s="32"/>
      <c r="D23" s="33"/>
      <c r="E23" s="33"/>
      <c r="F23" s="34"/>
      <c r="G23" s="34"/>
      <c r="H23" s="35" t="str">
        <f t="shared" si="1"/>
        <v/>
      </c>
      <c r="I23" s="33"/>
    </row>
    <row r="24" spans="1:9" s="9" customFormat="1">
      <c r="A24" s="31"/>
      <c r="B24" s="31"/>
      <c r="C24" s="32"/>
      <c r="D24" s="33"/>
      <c r="E24" s="33"/>
      <c r="F24" s="34"/>
      <c r="G24" s="34"/>
      <c r="H24" s="35" t="str">
        <f t="shared" si="1"/>
        <v/>
      </c>
      <c r="I24" s="33"/>
    </row>
    <row r="25" spans="1:9" s="9" customFormat="1">
      <c r="A25" s="31"/>
      <c r="B25" s="31"/>
      <c r="C25" s="32"/>
      <c r="D25" s="33"/>
      <c r="E25" s="33"/>
      <c r="F25" s="34"/>
      <c r="G25" s="34"/>
      <c r="H25" s="35" t="str">
        <f t="shared" si="1"/>
        <v/>
      </c>
      <c r="I25" s="33"/>
    </row>
    <row r="26" spans="1:9" s="9" customFormat="1">
      <c r="A26" s="31"/>
      <c r="B26" s="31"/>
      <c r="C26" s="32"/>
      <c r="D26" s="33"/>
      <c r="E26" s="33"/>
      <c r="F26" s="34"/>
      <c r="G26" s="34"/>
      <c r="H26" s="35" t="str">
        <f t="shared" si="1"/>
        <v/>
      </c>
      <c r="I26" s="33"/>
    </row>
    <row r="27" spans="1:9" s="9" customFormat="1">
      <c r="A27" s="31"/>
      <c r="B27" s="31"/>
      <c r="C27" s="32"/>
      <c r="D27" s="33"/>
      <c r="E27" s="33"/>
      <c r="F27" s="34"/>
      <c r="G27" s="34"/>
      <c r="H27" s="35" t="str">
        <f t="shared" si="1"/>
        <v/>
      </c>
      <c r="I27" s="33"/>
    </row>
    <row r="28" spans="1:9" s="9" customFormat="1">
      <c r="A28" s="31"/>
      <c r="B28" s="31"/>
      <c r="C28" s="32"/>
      <c r="D28" s="33"/>
      <c r="E28" s="33"/>
      <c r="F28" s="34"/>
      <c r="G28" s="34"/>
      <c r="H28" s="35" t="str">
        <f t="shared" si="1"/>
        <v/>
      </c>
      <c r="I28" s="33"/>
    </row>
    <row r="29" spans="1:9" s="9" customFormat="1">
      <c r="A29" s="31"/>
      <c r="B29" s="31"/>
      <c r="C29" s="32"/>
      <c r="D29" s="33"/>
      <c r="E29" s="33"/>
      <c r="F29" s="34"/>
      <c r="G29" s="34"/>
      <c r="H29" s="35" t="str">
        <f t="shared" si="1"/>
        <v/>
      </c>
      <c r="I29" s="33"/>
    </row>
    <row r="30" spans="1:9" s="9" customFormat="1">
      <c r="A30" s="31"/>
      <c r="B30" s="31"/>
      <c r="C30" s="32"/>
      <c r="D30" s="33"/>
      <c r="E30" s="33"/>
      <c r="F30" s="34"/>
      <c r="G30" s="34"/>
      <c r="H30" s="35" t="str">
        <f t="shared" si="1"/>
        <v/>
      </c>
      <c r="I30" s="33"/>
    </row>
    <row r="31" spans="1:9" s="9" customFormat="1">
      <c r="A31" s="31"/>
      <c r="B31" s="31"/>
      <c r="C31" s="32"/>
      <c r="D31" s="33"/>
      <c r="E31" s="33"/>
      <c r="F31" s="34"/>
      <c r="G31" s="34"/>
      <c r="H31" s="35" t="str">
        <f t="shared" si="1"/>
        <v/>
      </c>
      <c r="I31" s="33"/>
    </row>
    <row r="32" spans="1:9" s="9" customFormat="1">
      <c r="A32" s="31"/>
      <c r="B32" s="31"/>
      <c r="C32" s="32"/>
      <c r="D32" s="33"/>
      <c r="E32" s="33"/>
      <c r="F32" s="34"/>
      <c r="G32" s="34"/>
      <c r="H32" s="35" t="str">
        <f t="shared" si="1"/>
        <v/>
      </c>
      <c r="I32" s="33"/>
    </row>
    <row r="33" spans="1:9" s="9" customFormat="1">
      <c r="A33" s="31"/>
      <c r="B33" s="31"/>
      <c r="C33" s="32"/>
      <c r="D33" s="33"/>
      <c r="E33" s="33"/>
      <c r="F33" s="34"/>
      <c r="G33" s="34"/>
      <c r="H33" s="35" t="str">
        <f t="shared" si="1"/>
        <v/>
      </c>
      <c r="I33" s="33"/>
    </row>
    <row r="34" spans="1:9" s="9" customFormat="1">
      <c r="A34" s="31"/>
      <c r="B34" s="31"/>
      <c r="C34" s="32"/>
      <c r="D34" s="33"/>
      <c r="E34" s="33"/>
      <c r="F34" s="34"/>
      <c r="G34" s="34"/>
      <c r="H34" s="35" t="str">
        <f t="shared" si="1"/>
        <v/>
      </c>
      <c r="I34" s="33"/>
    </row>
    <row r="35" spans="1:9" s="9" customFormat="1">
      <c r="A35" s="31"/>
      <c r="B35" s="31"/>
      <c r="C35" s="32"/>
      <c r="D35" s="33"/>
      <c r="E35" s="33"/>
      <c r="F35" s="34"/>
      <c r="G35" s="34"/>
      <c r="H35" s="35" t="str">
        <f t="shared" si="1"/>
        <v/>
      </c>
      <c r="I35" s="33"/>
    </row>
    <row r="36" spans="1:9" s="9" customFormat="1">
      <c r="A36" s="31"/>
      <c r="B36" s="31"/>
      <c r="C36" s="32"/>
      <c r="D36" s="33"/>
      <c r="E36" s="33"/>
      <c r="F36" s="34"/>
      <c r="G36" s="34"/>
      <c r="H36" s="35" t="str">
        <f t="shared" si="1"/>
        <v/>
      </c>
      <c r="I36" s="33"/>
    </row>
    <row r="37" spans="1:9" s="9" customFormat="1">
      <c r="A37" s="31"/>
      <c r="B37" s="31"/>
      <c r="C37" s="32"/>
      <c r="D37" s="33"/>
      <c r="E37" s="33"/>
      <c r="F37" s="34"/>
      <c r="G37" s="34"/>
      <c r="H37" s="35" t="str">
        <f t="shared" si="1"/>
        <v/>
      </c>
      <c r="I37" s="33"/>
    </row>
    <row r="38" spans="1:9" s="9" customFormat="1">
      <c r="A38" s="31"/>
      <c r="B38" s="31"/>
      <c r="C38" s="32"/>
      <c r="D38" s="33"/>
      <c r="E38" s="33"/>
      <c r="F38" s="34"/>
      <c r="G38" s="34"/>
      <c r="H38" s="35" t="str">
        <f t="shared" si="1"/>
        <v/>
      </c>
      <c r="I38" s="33"/>
    </row>
    <row r="39" spans="1:9" s="9" customFormat="1">
      <c r="A39" s="31"/>
      <c r="B39" s="31"/>
      <c r="C39" s="32"/>
      <c r="D39" s="33"/>
      <c r="E39" s="33"/>
      <c r="F39" s="34"/>
      <c r="G39" s="34"/>
      <c r="H39" s="35" t="str">
        <f t="shared" si="1"/>
        <v/>
      </c>
      <c r="I39" s="33"/>
    </row>
    <row r="40" spans="1:9" s="9" customFormat="1">
      <c r="A40" s="31"/>
      <c r="B40" s="31"/>
      <c r="C40" s="32"/>
      <c r="D40" s="33"/>
      <c r="E40" s="33"/>
      <c r="F40" s="34"/>
      <c r="G40" s="34"/>
      <c r="H40" s="35" t="str">
        <f t="shared" si="1"/>
        <v/>
      </c>
      <c r="I40" s="33"/>
    </row>
    <row r="41" spans="1:9" s="9" customFormat="1">
      <c r="A41" s="31"/>
      <c r="B41" s="31"/>
      <c r="C41" s="32"/>
      <c r="D41" s="33"/>
      <c r="E41" s="33"/>
      <c r="F41" s="34"/>
      <c r="G41" s="34"/>
      <c r="H41" s="35" t="str">
        <f t="shared" si="1"/>
        <v/>
      </c>
      <c r="I41" s="33"/>
    </row>
    <row r="42" spans="1:9" s="9" customFormat="1">
      <c r="A42" s="31"/>
      <c r="B42" s="31"/>
      <c r="C42" s="32"/>
      <c r="D42" s="33"/>
      <c r="E42" s="33"/>
      <c r="F42" s="34"/>
      <c r="G42" s="34"/>
      <c r="H42" s="35" t="str">
        <f t="shared" si="1"/>
        <v/>
      </c>
      <c r="I42" s="33"/>
    </row>
    <row r="43" spans="1:9" s="9" customFormat="1">
      <c r="A43" s="31"/>
      <c r="B43" s="31"/>
      <c r="C43" s="32"/>
      <c r="D43" s="33"/>
      <c r="E43" s="33"/>
      <c r="F43" s="34"/>
      <c r="G43" s="34"/>
      <c r="H43" s="35" t="str">
        <f t="shared" si="1"/>
        <v/>
      </c>
      <c r="I43" s="33"/>
    </row>
    <row r="44" spans="1:9" s="9" customFormat="1">
      <c r="A44" s="31"/>
      <c r="B44" s="31"/>
      <c r="C44" s="32"/>
      <c r="D44" s="33"/>
      <c r="E44" s="33"/>
      <c r="F44" s="34"/>
      <c r="G44" s="34"/>
      <c r="H44" s="35" t="str">
        <f t="shared" si="1"/>
        <v/>
      </c>
      <c r="I44" s="33"/>
    </row>
    <row r="45" spans="1:9" s="9" customFormat="1">
      <c r="A45" s="31"/>
      <c r="B45" s="31"/>
      <c r="C45" s="32"/>
      <c r="D45" s="33"/>
      <c r="E45" s="33"/>
      <c r="F45" s="34"/>
      <c r="G45" s="34"/>
      <c r="H45" s="35" t="str">
        <f t="shared" si="1"/>
        <v/>
      </c>
      <c r="I45" s="33"/>
    </row>
    <row r="46" spans="1:9" s="9" customFormat="1">
      <c r="A46" s="31"/>
      <c r="B46" s="31"/>
      <c r="C46" s="32"/>
      <c r="D46" s="33"/>
      <c r="E46" s="33"/>
      <c r="F46" s="34"/>
      <c r="G46" s="34"/>
      <c r="H46" s="35" t="str">
        <f t="shared" si="1"/>
        <v/>
      </c>
      <c r="I46" s="33"/>
    </row>
    <row r="47" spans="1:9" s="9" customFormat="1">
      <c r="A47" s="31"/>
      <c r="B47" s="31"/>
      <c r="C47" s="32"/>
      <c r="D47" s="33"/>
      <c r="E47" s="33"/>
      <c r="F47" s="34"/>
      <c r="G47" s="34"/>
      <c r="H47" s="35" t="str">
        <f t="shared" si="1"/>
        <v/>
      </c>
      <c r="I47" s="33"/>
    </row>
    <row r="48" spans="1:9" s="9" customFormat="1">
      <c r="A48" s="31"/>
      <c r="B48" s="31"/>
      <c r="C48" s="32"/>
      <c r="D48" s="33"/>
      <c r="E48" s="33"/>
      <c r="F48" s="34"/>
      <c r="G48" s="34"/>
      <c r="H48" s="35" t="str">
        <f t="shared" si="1"/>
        <v/>
      </c>
      <c r="I48" s="33"/>
    </row>
    <row r="49" spans="1:9" s="9" customFormat="1">
      <c r="A49" s="31"/>
      <c r="B49" s="31"/>
      <c r="C49" s="32"/>
      <c r="D49" s="33"/>
      <c r="E49" s="33"/>
      <c r="F49" s="34"/>
      <c r="G49" s="34"/>
      <c r="H49" s="35" t="str">
        <f t="shared" si="1"/>
        <v/>
      </c>
      <c r="I49" s="33"/>
    </row>
    <row r="50" spans="1:9" s="9" customFormat="1">
      <c r="A50" s="31"/>
      <c r="B50" s="31"/>
      <c r="C50" s="32"/>
      <c r="D50" s="33"/>
      <c r="E50" s="33"/>
      <c r="F50" s="34"/>
      <c r="G50" s="34"/>
      <c r="H50" s="35" t="str">
        <f t="shared" si="1"/>
        <v/>
      </c>
      <c r="I50" s="33"/>
    </row>
    <row r="51" spans="1:9" s="9" customFormat="1">
      <c r="A51" s="31"/>
      <c r="B51" s="31"/>
      <c r="C51" s="32"/>
      <c r="D51" s="33"/>
      <c r="E51" s="33"/>
      <c r="F51" s="34"/>
      <c r="G51" s="34"/>
      <c r="H51" s="35" t="str">
        <f t="shared" si="1"/>
        <v/>
      </c>
      <c r="I51" s="33"/>
    </row>
    <row r="52" spans="1:9" s="9" customFormat="1">
      <c r="A52" s="31"/>
      <c r="B52" s="31"/>
      <c r="C52" s="32"/>
      <c r="D52" s="33"/>
      <c r="E52" s="33"/>
      <c r="F52" s="34"/>
      <c r="G52" s="34"/>
      <c r="H52" s="35" t="str">
        <f t="shared" si="1"/>
        <v/>
      </c>
      <c r="I52" s="33"/>
    </row>
    <row r="53" spans="1:9" s="9" customFormat="1">
      <c r="A53" s="31"/>
      <c r="B53" s="31"/>
      <c r="C53" s="32"/>
      <c r="D53" s="33"/>
      <c r="E53" s="33"/>
      <c r="F53" s="34"/>
      <c r="G53" s="34"/>
      <c r="H53" s="35" t="str">
        <f t="shared" si="1"/>
        <v/>
      </c>
      <c r="I53" s="33"/>
    </row>
    <row r="54" spans="1:9" s="9" customFormat="1">
      <c r="A54" s="31"/>
      <c r="B54" s="31"/>
      <c r="C54" s="32"/>
      <c r="D54" s="33"/>
      <c r="E54" s="33"/>
      <c r="F54" s="34"/>
      <c r="G54" s="34"/>
      <c r="H54" s="35" t="str">
        <f t="shared" si="1"/>
        <v/>
      </c>
      <c r="I54" s="33"/>
    </row>
    <row r="55" spans="1:9" s="9" customFormat="1">
      <c r="A55" s="31"/>
      <c r="B55" s="31"/>
      <c r="C55" s="32"/>
      <c r="D55" s="33"/>
      <c r="E55" s="33"/>
      <c r="F55" s="34"/>
      <c r="G55" s="34"/>
      <c r="H55" s="35" t="str">
        <f t="shared" si="1"/>
        <v/>
      </c>
      <c r="I55" s="33"/>
    </row>
    <row r="56" spans="1:9" s="9" customFormat="1">
      <c r="A56" s="31"/>
      <c r="B56" s="31"/>
      <c r="C56" s="32"/>
      <c r="D56" s="33"/>
      <c r="E56" s="33"/>
      <c r="F56" s="34"/>
      <c r="G56" s="34"/>
      <c r="H56" s="35" t="str">
        <f t="shared" si="1"/>
        <v/>
      </c>
      <c r="I56" s="33"/>
    </row>
    <row r="57" spans="1:9" s="9" customFormat="1">
      <c r="A57" s="31"/>
      <c r="B57" s="31"/>
      <c r="C57" s="32"/>
      <c r="D57" s="33"/>
      <c r="E57" s="33"/>
      <c r="F57" s="34"/>
      <c r="G57" s="34"/>
      <c r="H57" s="35" t="str">
        <f t="shared" si="1"/>
        <v/>
      </c>
      <c r="I57" s="33"/>
    </row>
    <row r="58" spans="1:9" s="9" customFormat="1">
      <c r="A58" s="31"/>
      <c r="B58" s="31"/>
      <c r="C58" s="32"/>
      <c r="D58" s="33"/>
      <c r="E58" s="33"/>
      <c r="F58" s="34"/>
      <c r="G58" s="34"/>
      <c r="H58" s="35" t="str">
        <f t="shared" si="1"/>
        <v/>
      </c>
      <c r="I58" s="33"/>
    </row>
    <row r="59" spans="1:9" s="9" customFormat="1">
      <c r="A59" s="31"/>
      <c r="B59" s="31"/>
      <c r="C59" s="32"/>
      <c r="D59" s="33"/>
      <c r="E59" s="33"/>
      <c r="F59" s="34"/>
      <c r="G59" s="34"/>
      <c r="H59" s="35" t="str">
        <f t="shared" si="1"/>
        <v/>
      </c>
      <c r="I59" s="33"/>
    </row>
    <row r="60" spans="1:9" s="9" customFormat="1">
      <c r="A60" s="31"/>
      <c r="B60" s="31"/>
      <c r="C60" s="32"/>
      <c r="D60" s="33"/>
      <c r="E60" s="33"/>
      <c r="F60" s="34"/>
      <c r="G60" s="34"/>
      <c r="H60" s="35" t="str">
        <f t="shared" si="1"/>
        <v/>
      </c>
      <c r="I60" s="33"/>
    </row>
    <row r="61" spans="1:9" s="9" customFormat="1">
      <c r="A61" s="31"/>
      <c r="B61" s="31"/>
      <c r="C61" s="32"/>
      <c r="D61" s="33"/>
      <c r="E61" s="33"/>
      <c r="F61" s="34"/>
      <c r="G61" s="34"/>
      <c r="H61" s="35" t="str">
        <f t="shared" si="1"/>
        <v/>
      </c>
      <c r="I61" s="33"/>
    </row>
    <row r="62" spans="1:9" s="9" customFormat="1">
      <c r="A62" s="31"/>
      <c r="B62" s="31"/>
      <c r="C62" s="32"/>
      <c r="D62" s="33"/>
      <c r="E62" s="33"/>
      <c r="F62" s="34"/>
      <c r="G62" s="34"/>
      <c r="H62" s="35" t="str">
        <f t="shared" si="1"/>
        <v/>
      </c>
      <c r="I62" s="33"/>
    </row>
    <row r="63" spans="1:9" s="9" customFormat="1">
      <c r="A63" s="31"/>
      <c r="B63" s="31"/>
      <c r="C63" s="32"/>
      <c r="D63" s="33"/>
      <c r="E63" s="33"/>
      <c r="F63" s="34"/>
      <c r="G63" s="34"/>
      <c r="H63" s="35" t="str">
        <f t="shared" si="1"/>
        <v/>
      </c>
      <c r="I63" s="33"/>
    </row>
    <row r="64" spans="1:9" s="9" customFormat="1">
      <c r="A64" s="31"/>
      <c r="B64" s="31"/>
      <c r="C64" s="32"/>
      <c r="D64" s="33"/>
      <c r="E64" s="33"/>
      <c r="F64" s="34"/>
      <c r="G64" s="34"/>
      <c r="H64" s="35" t="str">
        <f t="shared" si="1"/>
        <v/>
      </c>
      <c r="I64" s="33"/>
    </row>
    <row r="65" spans="1:9" s="9" customFormat="1">
      <c r="A65" s="31"/>
      <c r="B65" s="31"/>
      <c r="C65" s="32"/>
      <c r="D65" s="33"/>
      <c r="E65" s="33"/>
      <c r="F65" s="34"/>
      <c r="G65" s="34"/>
      <c r="H65" s="35" t="str">
        <f t="shared" si="1"/>
        <v/>
      </c>
      <c r="I65" s="33"/>
    </row>
    <row r="66" spans="1:9" s="9" customFormat="1">
      <c r="A66" s="31"/>
      <c r="B66" s="31"/>
      <c r="C66" s="32"/>
      <c r="D66" s="33"/>
      <c r="E66" s="33"/>
      <c r="F66" s="34"/>
      <c r="G66" s="34"/>
      <c r="H66" s="35" t="str">
        <f t="shared" si="1"/>
        <v/>
      </c>
      <c r="I66" s="33"/>
    </row>
    <row r="67" spans="1:9" s="9" customFormat="1">
      <c r="A67" s="31"/>
      <c r="B67" s="31"/>
      <c r="C67" s="32"/>
      <c r="D67" s="33"/>
      <c r="E67" s="33"/>
      <c r="F67" s="34"/>
      <c r="G67" s="34"/>
      <c r="H67" s="35" t="str">
        <f t="shared" si="1"/>
        <v/>
      </c>
      <c r="I67" s="33"/>
    </row>
    <row r="68" spans="1:9" s="9" customFormat="1">
      <c r="A68" s="31"/>
      <c r="B68" s="31"/>
      <c r="C68" s="32"/>
      <c r="D68" s="33"/>
      <c r="E68" s="33"/>
      <c r="F68" s="34"/>
      <c r="G68" s="34"/>
      <c r="H68" s="35" t="str">
        <f t="shared" ref="H68:H102" si="2">IF(AND(AND(F68&lt;&gt;"",F68&lt;&gt;0),AND(G68&lt;&gt;"",G68&lt;&gt;0)), G68/F68*100,"")</f>
        <v/>
      </c>
      <c r="I68" s="33"/>
    </row>
    <row r="69" spans="1:9" s="9" customFormat="1">
      <c r="A69" s="31"/>
      <c r="B69" s="31"/>
      <c r="C69" s="32"/>
      <c r="D69" s="33"/>
      <c r="E69" s="33"/>
      <c r="F69" s="34"/>
      <c r="G69" s="34"/>
      <c r="H69" s="35" t="str">
        <f t="shared" si="2"/>
        <v/>
      </c>
      <c r="I69" s="33"/>
    </row>
    <row r="70" spans="1:9" s="9" customFormat="1">
      <c r="A70" s="31"/>
      <c r="B70" s="31"/>
      <c r="C70" s="32"/>
      <c r="D70" s="33"/>
      <c r="E70" s="33"/>
      <c r="F70" s="34"/>
      <c r="G70" s="34"/>
      <c r="H70" s="35" t="str">
        <f t="shared" si="2"/>
        <v/>
      </c>
      <c r="I70" s="33"/>
    </row>
    <row r="71" spans="1:9" s="9" customFormat="1">
      <c r="A71" s="31"/>
      <c r="B71" s="31"/>
      <c r="C71" s="32"/>
      <c r="D71" s="33"/>
      <c r="E71" s="33"/>
      <c r="F71" s="34"/>
      <c r="G71" s="34"/>
      <c r="H71" s="35" t="str">
        <f t="shared" si="2"/>
        <v/>
      </c>
      <c r="I71" s="33"/>
    </row>
    <row r="72" spans="1:9" s="9" customFormat="1">
      <c r="A72" s="31"/>
      <c r="B72" s="31"/>
      <c r="C72" s="32"/>
      <c r="D72" s="33"/>
      <c r="E72" s="33"/>
      <c r="F72" s="34"/>
      <c r="G72" s="34"/>
      <c r="H72" s="35" t="str">
        <f t="shared" si="2"/>
        <v/>
      </c>
      <c r="I72" s="33"/>
    </row>
    <row r="73" spans="1:9" s="9" customFormat="1">
      <c r="A73" s="31"/>
      <c r="B73" s="31"/>
      <c r="C73" s="32"/>
      <c r="D73" s="33"/>
      <c r="E73" s="33"/>
      <c r="F73" s="34"/>
      <c r="G73" s="34"/>
      <c r="H73" s="35" t="str">
        <f t="shared" si="2"/>
        <v/>
      </c>
      <c r="I73" s="33"/>
    </row>
    <row r="74" spans="1:9" s="9" customFormat="1">
      <c r="A74" s="31"/>
      <c r="B74" s="31"/>
      <c r="C74" s="32"/>
      <c r="D74" s="33"/>
      <c r="E74" s="33"/>
      <c r="F74" s="34"/>
      <c r="G74" s="34"/>
      <c r="H74" s="35" t="str">
        <f t="shared" si="2"/>
        <v/>
      </c>
      <c r="I74" s="33"/>
    </row>
    <row r="75" spans="1:9" s="9" customFormat="1">
      <c r="A75" s="31"/>
      <c r="B75" s="31"/>
      <c r="C75" s="32"/>
      <c r="D75" s="33"/>
      <c r="E75" s="33"/>
      <c r="F75" s="34"/>
      <c r="G75" s="34"/>
      <c r="H75" s="35" t="str">
        <f t="shared" si="2"/>
        <v/>
      </c>
      <c r="I75" s="33"/>
    </row>
    <row r="76" spans="1:9" s="9" customFormat="1">
      <c r="A76" s="31"/>
      <c r="B76" s="31"/>
      <c r="C76" s="32"/>
      <c r="D76" s="33"/>
      <c r="E76" s="33"/>
      <c r="F76" s="34"/>
      <c r="G76" s="34"/>
      <c r="H76" s="35" t="str">
        <f t="shared" si="2"/>
        <v/>
      </c>
      <c r="I76" s="33"/>
    </row>
    <row r="77" spans="1:9" s="9" customFormat="1">
      <c r="A77" s="31"/>
      <c r="B77" s="31"/>
      <c r="C77" s="32"/>
      <c r="D77" s="33"/>
      <c r="E77" s="33"/>
      <c r="F77" s="34"/>
      <c r="G77" s="34"/>
      <c r="H77" s="35" t="str">
        <f t="shared" si="2"/>
        <v/>
      </c>
      <c r="I77" s="33"/>
    </row>
    <row r="78" spans="1:9" s="9" customFormat="1">
      <c r="A78" s="31"/>
      <c r="B78" s="31"/>
      <c r="C78" s="32"/>
      <c r="D78" s="33"/>
      <c r="E78" s="33"/>
      <c r="F78" s="34"/>
      <c r="G78" s="34"/>
      <c r="H78" s="35" t="str">
        <f t="shared" si="2"/>
        <v/>
      </c>
      <c r="I78" s="33"/>
    </row>
    <row r="79" spans="1:9" s="9" customFormat="1">
      <c r="A79" s="31"/>
      <c r="B79" s="31"/>
      <c r="C79" s="32"/>
      <c r="D79" s="33"/>
      <c r="E79" s="33"/>
      <c r="F79" s="34"/>
      <c r="G79" s="34"/>
      <c r="H79" s="35" t="str">
        <f t="shared" si="2"/>
        <v/>
      </c>
      <c r="I79" s="33"/>
    </row>
    <row r="80" spans="1:9" s="9" customFormat="1">
      <c r="A80" s="31"/>
      <c r="B80" s="31"/>
      <c r="C80" s="32"/>
      <c r="D80" s="33"/>
      <c r="E80" s="33"/>
      <c r="F80" s="34"/>
      <c r="G80" s="34"/>
      <c r="H80" s="35" t="str">
        <f t="shared" si="2"/>
        <v/>
      </c>
      <c r="I80" s="33"/>
    </row>
    <row r="81" spans="1:9" s="9" customFormat="1">
      <c r="A81" s="31"/>
      <c r="B81" s="31"/>
      <c r="C81" s="32"/>
      <c r="D81" s="33"/>
      <c r="E81" s="33"/>
      <c r="F81" s="34"/>
      <c r="G81" s="34"/>
      <c r="H81" s="35" t="str">
        <f t="shared" si="2"/>
        <v/>
      </c>
      <c r="I81" s="33"/>
    </row>
    <row r="82" spans="1:9" s="9" customFormat="1">
      <c r="A82" s="31"/>
      <c r="B82" s="31"/>
      <c r="C82" s="32"/>
      <c r="D82" s="33"/>
      <c r="E82" s="33"/>
      <c r="F82" s="34"/>
      <c r="G82" s="34"/>
      <c r="H82" s="35" t="str">
        <f t="shared" si="2"/>
        <v/>
      </c>
      <c r="I82" s="33"/>
    </row>
    <row r="83" spans="1:9" s="9" customFormat="1">
      <c r="A83" s="31"/>
      <c r="B83" s="31"/>
      <c r="C83" s="32"/>
      <c r="D83" s="33"/>
      <c r="E83" s="33"/>
      <c r="F83" s="34"/>
      <c r="G83" s="34"/>
      <c r="H83" s="35" t="str">
        <f t="shared" si="2"/>
        <v/>
      </c>
      <c r="I83" s="33"/>
    </row>
    <row r="84" spans="1:9" s="9" customFormat="1">
      <c r="A84" s="31"/>
      <c r="B84" s="31"/>
      <c r="C84" s="32"/>
      <c r="D84" s="33"/>
      <c r="E84" s="33"/>
      <c r="F84" s="34"/>
      <c r="G84" s="34"/>
      <c r="H84" s="35" t="str">
        <f t="shared" si="2"/>
        <v/>
      </c>
      <c r="I84" s="33"/>
    </row>
    <row r="85" spans="1:9" s="9" customFormat="1">
      <c r="A85" s="31"/>
      <c r="B85" s="31"/>
      <c r="C85" s="32"/>
      <c r="D85" s="33"/>
      <c r="E85" s="33"/>
      <c r="F85" s="34"/>
      <c r="G85" s="34"/>
      <c r="H85" s="35" t="str">
        <f t="shared" si="2"/>
        <v/>
      </c>
      <c r="I85" s="33"/>
    </row>
    <row r="86" spans="1:9" s="9" customFormat="1">
      <c r="A86" s="31"/>
      <c r="B86" s="31"/>
      <c r="C86" s="32"/>
      <c r="D86" s="33"/>
      <c r="E86" s="33"/>
      <c r="F86" s="34"/>
      <c r="G86" s="34"/>
      <c r="H86" s="35" t="str">
        <f t="shared" si="2"/>
        <v/>
      </c>
      <c r="I86" s="33"/>
    </row>
    <row r="87" spans="1:9" s="9" customFormat="1">
      <c r="A87" s="31"/>
      <c r="B87" s="31"/>
      <c r="C87" s="32"/>
      <c r="D87" s="33"/>
      <c r="E87" s="33"/>
      <c r="F87" s="34"/>
      <c r="G87" s="34"/>
      <c r="H87" s="35" t="str">
        <f t="shared" si="2"/>
        <v/>
      </c>
      <c r="I87" s="33"/>
    </row>
    <row r="88" spans="1:9" s="9" customFormat="1">
      <c r="A88" s="31"/>
      <c r="B88" s="31"/>
      <c r="C88" s="32"/>
      <c r="D88" s="33"/>
      <c r="E88" s="33"/>
      <c r="F88" s="34"/>
      <c r="G88" s="34"/>
      <c r="H88" s="35" t="str">
        <f t="shared" si="2"/>
        <v/>
      </c>
      <c r="I88" s="33"/>
    </row>
    <row r="89" spans="1:9" s="9" customFormat="1">
      <c r="A89" s="31"/>
      <c r="B89" s="31"/>
      <c r="C89" s="32"/>
      <c r="D89" s="33"/>
      <c r="E89" s="33"/>
      <c r="F89" s="34"/>
      <c r="G89" s="34"/>
      <c r="H89" s="35" t="str">
        <f t="shared" si="2"/>
        <v/>
      </c>
      <c r="I89" s="33"/>
    </row>
    <row r="90" spans="1:9" s="9" customFormat="1">
      <c r="A90" s="31"/>
      <c r="B90" s="31"/>
      <c r="C90" s="32"/>
      <c r="D90" s="33"/>
      <c r="E90" s="33"/>
      <c r="F90" s="34"/>
      <c r="G90" s="34"/>
      <c r="H90" s="35" t="str">
        <f t="shared" si="2"/>
        <v/>
      </c>
      <c r="I90" s="33"/>
    </row>
    <row r="91" spans="1:9" s="9" customFormat="1">
      <c r="A91" s="31"/>
      <c r="B91" s="31"/>
      <c r="C91" s="32"/>
      <c r="D91" s="33"/>
      <c r="E91" s="33"/>
      <c r="F91" s="34"/>
      <c r="G91" s="34"/>
      <c r="H91" s="35" t="str">
        <f t="shared" si="2"/>
        <v/>
      </c>
      <c r="I91" s="33"/>
    </row>
    <row r="92" spans="1:9" s="9" customFormat="1">
      <c r="A92" s="31"/>
      <c r="B92" s="31"/>
      <c r="C92" s="32"/>
      <c r="D92" s="33"/>
      <c r="E92" s="33"/>
      <c r="F92" s="34"/>
      <c r="G92" s="34"/>
      <c r="H92" s="35" t="str">
        <f t="shared" si="2"/>
        <v/>
      </c>
      <c r="I92" s="33"/>
    </row>
    <row r="93" spans="1:9" s="9" customFormat="1">
      <c r="A93" s="31"/>
      <c r="B93" s="31"/>
      <c r="C93" s="32"/>
      <c r="D93" s="33"/>
      <c r="E93" s="33"/>
      <c r="F93" s="34"/>
      <c r="G93" s="34"/>
      <c r="H93" s="35" t="str">
        <f t="shared" si="2"/>
        <v/>
      </c>
      <c r="I93" s="33"/>
    </row>
    <row r="94" spans="1:9" s="9" customFormat="1">
      <c r="A94" s="31"/>
      <c r="B94" s="31"/>
      <c r="C94" s="32"/>
      <c r="D94" s="33"/>
      <c r="E94" s="33"/>
      <c r="F94" s="34"/>
      <c r="G94" s="34"/>
      <c r="H94" s="35" t="str">
        <f t="shared" si="2"/>
        <v/>
      </c>
      <c r="I94" s="33"/>
    </row>
    <row r="95" spans="1:9" s="9" customFormat="1">
      <c r="A95" s="31"/>
      <c r="B95" s="31"/>
      <c r="C95" s="32"/>
      <c r="D95" s="33"/>
      <c r="E95" s="33"/>
      <c r="F95" s="34"/>
      <c r="G95" s="34"/>
      <c r="H95" s="35" t="str">
        <f t="shared" si="2"/>
        <v/>
      </c>
      <c r="I95" s="33"/>
    </row>
    <row r="96" spans="1:9" s="9" customFormat="1">
      <c r="A96" s="31"/>
      <c r="B96" s="31"/>
      <c r="C96" s="32"/>
      <c r="D96" s="33"/>
      <c r="E96" s="33"/>
      <c r="F96" s="34"/>
      <c r="G96" s="34"/>
      <c r="H96" s="35" t="str">
        <f t="shared" si="2"/>
        <v/>
      </c>
      <c r="I96" s="33"/>
    </row>
    <row r="97" spans="1:9" s="9" customFormat="1">
      <c r="A97" s="31"/>
      <c r="B97" s="31"/>
      <c r="C97" s="32"/>
      <c r="D97" s="33"/>
      <c r="E97" s="33"/>
      <c r="F97" s="34"/>
      <c r="G97" s="34"/>
      <c r="H97" s="35" t="str">
        <f t="shared" si="2"/>
        <v/>
      </c>
      <c r="I97" s="33"/>
    </row>
    <row r="98" spans="1:9" s="9" customFormat="1">
      <c r="A98" s="31"/>
      <c r="B98" s="31"/>
      <c r="C98" s="32"/>
      <c r="D98" s="33"/>
      <c r="E98" s="33"/>
      <c r="F98" s="34"/>
      <c r="G98" s="34"/>
      <c r="H98" s="35" t="str">
        <f t="shared" si="2"/>
        <v/>
      </c>
      <c r="I98" s="33"/>
    </row>
    <row r="99" spans="1:9" s="9" customFormat="1">
      <c r="A99" s="31"/>
      <c r="B99" s="31"/>
      <c r="C99" s="32"/>
      <c r="D99" s="33"/>
      <c r="E99" s="33"/>
      <c r="F99" s="34"/>
      <c r="G99" s="34"/>
      <c r="H99" s="35" t="str">
        <f t="shared" si="2"/>
        <v/>
      </c>
      <c r="I99" s="33"/>
    </row>
    <row r="100" spans="1:9" s="9" customFormat="1">
      <c r="A100" s="31"/>
      <c r="B100" s="31"/>
      <c r="C100" s="32"/>
      <c r="D100" s="33"/>
      <c r="E100" s="33"/>
      <c r="F100" s="34"/>
      <c r="G100" s="34"/>
      <c r="H100" s="35" t="str">
        <f t="shared" si="2"/>
        <v/>
      </c>
      <c r="I100" s="33"/>
    </row>
    <row r="101" spans="1:9" s="9" customFormat="1">
      <c r="A101" s="31"/>
      <c r="B101" s="31"/>
      <c r="C101" s="32"/>
      <c r="D101" s="33"/>
      <c r="E101" s="33"/>
      <c r="F101" s="34"/>
      <c r="G101" s="34"/>
      <c r="H101" s="35" t="str">
        <f t="shared" si="2"/>
        <v/>
      </c>
      <c r="I101" s="33"/>
    </row>
    <row r="102" spans="1:9" s="9" customFormat="1">
      <c r="A102" s="31"/>
      <c r="B102" s="31"/>
      <c r="C102" s="32"/>
      <c r="D102" s="33"/>
      <c r="E102" s="33"/>
      <c r="F102" s="34"/>
      <c r="G102" s="34"/>
      <c r="H102" s="35" t="str">
        <f t="shared" si="2"/>
        <v/>
      </c>
      <c r="I102" s="33"/>
    </row>
  </sheetData>
  <phoneticPr fontId="3"/>
  <dataValidations count="8">
    <dataValidation type="date" operator="greaterThanOrEqual" allowBlank="1" showInputMessage="1" showErrorMessage="1" errorTitle="契約を締結した日" error="正しい日付を入力してください。" sqref="C1 C7:C1048576">
      <formula1>38718</formula1>
    </dataValidation>
    <dataValidation type="textLength" operator="lessThanOrEqual" allowBlank="1" showInputMessage="1" showErrorMessage="1" errorTitle="物品役務等の名称及び数量" error="256文字以内で入力してください。" sqref="A2:A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formula1>256</formula1>
    </dataValidation>
    <dataValidation type="textLength" operator="lessThanOrEqual" allowBlank="1" showInputMessage="1" showErrorMessage="1" errorTitle="契約の相手方の称号又は名称及び住所" error="256文字以内で入力してください。" sqref="D2:D65537">
      <formula1>256</formula1>
    </dataValidation>
    <dataValidation type="textLength" operator="lessThanOrEqual" allowBlank="1" showInputMessage="1" showErrorMessage="1" errorTitle="備考" error="256文字以内で入力してください。" sqref="I2:I65537">
      <formula1>256</formula1>
    </dataValidation>
    <dataValidation type="whole" operator="lessThanOrEqual" allowBlank="1" showInputMessage="1" showErrorMessage="1" errorTitle="予定価格" error="正しい数値を入力してください。" sqref="F2:F65537">
      <formula1>999999999999</formula1>
    </dataValidation>
    <dataValidation type="whole" operator="lessThanOrEqual" allowBlank="1" showInputMessage="1" showErrorMessage="1" errorTitle="契約金額" error="正しい数値を入力してください。" sqref="G2:G65537">
      <formula1>999999999999</formula1>
    </dataValidation>
    <dataValidation type="list" operator="lessThanOrEqual" showInputMessage="1" showErrorMessage="1" errorTitle="一般競争入札・指名競争入札の別" error="リストから選択してください。" sqref="E2:E65537">
      <formula1>一般競争入札・指名競争入札の別</formula1>
    </dataValidation>
  </dataValidations>
  <pageMargins left="0.19685039370078741" right="0" top="0.98425196850393704" bottom="0.98425196850393704" header="0.51181102362204722" footer="0.51181102362204722"/>
  <pageSetup paperSize="9" scale="77"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1"/>
  <sheetViews>
    <sheetView view="pageBreakPreview" zoomScaleNormal="100" zoomScaleSheetLayoutView="100" workbookViewId="0">
      <pane xSplit="1" topLeftCell="E1" activePane="topRight" state="frozen"/>
      <selection pane="topRight" activeCell="E1" sqref="E1"/>
    </sheetView>
  </sheetViews>
  <sheetFormatPr defaultRowHeight="12"/>
  <cols>
    <col min="1" max="1" width="41.875" style="37" customWidth="1"/>
    <col min="2" max="2" width="28.625" style="37" customWidth="1"/>
    <col min="3" max="3" width="13.75" style="38" customWidth="1"/>
    <col min="4" max="5" width="37.375" style="39" customWidth="1"/>
    <col min="6" max="6" width="53.25" style="40" customWidth="1"/>
    <col min="7" max="8" width="12" style="39" customWidth="1"/>
    <col min="9" max="9" width="9.375" style="41" customWidth="1"/>
    <col min="10" max="10" width="9.125" style="39" customWidth="1"/>
    <col min="11" max="11" width="10.625" style="42" customWidth="1"/>
    <col min="12" max="16384" width="9" style="39"/>
  </cols>
  <sheetData>
    <row r="1" spans="1:11" s="45" customFormat="1" ht="48.75" thickBot="1">
      <c r="A1" s="25" t="s">
        <v>13</v>
      </c>
      <c r="B1" s="43" t="s">
        <v>14</v>
      </c>
      <c r="C1" s="26" t="s">
        <v>15</v>
      </c>
      <c r="D1" s="27" t="s">
        <v>16</v>
      </c>
      <c r="E1" s="27" t="s">
        <v>336</v>
      </c>
      <c r="F1" s="28" t="s">
        <v>17</v>
      </c>
      <c r="G1" s="27" t="s">
        <v>18</v>
      </c>
      <c r="H1" s="27" t="s">
        <v>19</v>
      </c>
      <c r="I1" s="44" t="s">
        <v>25</v>
      </c>
      <c r="J1" s="28" t="s">
        <v>21</v>
      </c>
      <c r="K1" s="29" t="s">
        <v>143</v>
      </c>
    </row>
    <row r="2" spans="1:11" s="59" customFormat="1" ht="39.950000000000003" customHeight="1" thickTop="1">
      <c r="A2" s="55" t="s">
        <v>36</v>
      </c>
      <c r="B2" s="49" t="s">
        <v>27</v>
      </c>
      <c r="C2" s="64">
        <v>42461</v>
      </c>
      <c r="D2" s="55" t="s">
        <v>273</v>
      </c>
      <c r="E2" s="123">
        <v>5010401023057</v>
      </c>
      <c r="F2" s="57" t="s">
        <v>179</v>
      </c>
      <c r="G2" s="107">
        <v>7992000</v>
      </c>
      <c r="H2" s="107">
        <v>7992000</v>
      </c>
      <c r="I2" s="108">
        <f t="shared" ref="I2:I8" si="0">IF(AND(AND(G2&lt;&gt;"",G2&lt;&gt;0),AND(H2&lt;&gt;"",H2&lt;&gt;0)), H2/G2*100,"")</f>
        <v>100</v>
      </c>
      <c r="J2" s="109" t="s">
        <v>26</v>
      </c>
      <c r="K2" s="83" t="s">
        <v>144</v>
      </c>
    </row>
    <row r="3" spans="1:11" s="59" customFormat="1" ht="39.950000000000003" customHeight="1">
      <c r="A3" s="55" t="s">
        <v>37</v>
      </c>
      <c r="B3" s="49" t="s">
        <v>27</v>
      </c>
      <c r="C3" s="64">
        <v>42461</v>
      </c>
      <c r="D3" s="55" t="s">
        <v>320</v>
      </c>
      <c r="E3" s="123">
        <v>7010001042703</v>
      </c>
      <c r="F3" s="60" t="s">
        <v>180</v>
      </c>
      <c r="G3" s="107">
        <v>9990000</v>
      </c>
      <c r="H3" s="107">
        <v>9990000</v>
      </c>
      <c r="I3" s="108">
        <f t="shared" si="0"/>
        <v>100</v>
      </c>
      <c r="J3" s="109" t="s">
        <v>26</v>
      </c>
      <c r="K3" s="51" t="s">
        <v>144</v>
      </c>
    </row>
    <row r="4" spans="1:11" s="59" customFormat="1" ht="39.950000000000003" customHeight="1">
      <c r="A4" s="55" t="s">
        <v>38</v>
      </c>
      <c r="B4" s="49" t="s">
        <v>27</v>
      </c>
      <c r="C4" s="64">
        <v>42461</v>
      </c>
      <c r="D4" s="55" t="s">
        <v>321</v>
      </c>
      <c r="E4" s="123">
        <v>7010001042703</v>
      </c>
      <c r="F4" s="101" t="s">
        <v>183</v>
      </c>
      <c r="G4" s="107">
        <v>7992000</v>
      </c>
      <c r="H4" s="107">
        <v>7992000</v>
      </c>
      <c r="I4" s="108">
        <f t="shared" si="0"/>
        <v>100</v>
      </c>
      <c r="J4" s="109" t="s">
        <v>26</v>
      </c>
      <c r="K4" s="51" t="s">
        <v>145</v>
      </c>
    </row>
    <row r="5" spans="1:11" s="59" customFormat="1" ht="39.950000000000003" customHeight="1">
      <c r="A5" s="55" t="s">
        <v>39</v>
      </c>
      <c r="B5" s="49" t="s">
        <v>27</v>
      </c>
      <c r="C5" s="64">
        <v>42461</v>
      </c>
      <c r="D5" s="55" t="s">
        <v>274</v>
      </c>
      <c r="E5" s="123">
        <v>9010001006111</v>
      </c>
      <c r="F5" s="101" t="s">
        <v>184</v>
      </c>
      <c r="G5" s="107">
        <v>16956000</v>
      </c>
      <c r="H5" s="107">
        <v>16956000</v>
      </c>
      <c r="I5" s="108">
        <f>IF(AND(AND(G5&lt;&gt;"",G5&lt;&gt;0),AND(H5&lt;&gt;"",H5&lt;&gt;0)), H5/G5*100,"")</f>
        <v>100</v>
      </c>
      <c r="J5" s="109" t="s">
        <v>26</v>
      </c>
      <c r="K5" s="51" t="s">
        <v>145</v>
      </c>
    </row>
    <row r="6" spans="1:11" s="62" customFormat="1" ht="39.950000000000003" customHeight="1">
      <c r="A6" s="55" t="s">
        <v>40</v>
      </c>
      <c r="B6" s="49" t="s">
        <v>27</v>
      </c>
      <c r="C6" s="64">
        <v>42461</v>
      </c>
      <c r="D6" s="55" t="s">
        <v>279</v>
      </c>
      <c r="E6" s="123">
        <v>5011105004806</v>
      </c>
      <c r="F6" s="102" t="s">
        <v>185</v>
      </c>
      <c r="G6" s="107">
        <v>29980800</v>
      </c>
      <c r="H6" s="107">
        <v>29970000</v>
      </c>
      <c r="I6" s="110">
        <f>IF(AND(AND(G6&lt;&gt;"",G6&lt;&gt;0),AND(H6&lt;&gt;"",H6&lt;&gt;0)), H6/G6*100,"")</f>
        <v>99.963976945244966</v>
      </c>
      <c r="J6" s="109" t="s">
        <v>26</v>
      </c>
      <c r="K6" s="83" t="s">
        <v>145</v>
      </c>
    </row>
    <row r="7" spans="1:11" s="62" customFormat="1" ht="39.950000000000003" customHeight="1">
      <c r="A7" s="55" t="s">
        <v>41</v>
      </c>
      <c r="B7" s="49" t="s">
        <v>27</v>
      </c>
      <c r="C7" s="64">
        <v>42461</v>
      </c>
      <c r="D7" s="55" t="s">
        <v>295</v>
      </c>
      <c r="E7" s="123">
        <v>6010401000963</v>
      </c>
      <c r="F7" s="54" t="s">
        <v>170</v>
      </c>
      <c r="G7" s="111">
        <v>13975200</v>
      </c>
      <c r="H7" s="107">
        <v>13932000</v>
      </c>
      <c r="I7" s="108">
        <f t="shared" si="0"/>
        <v>99.690880989180826</v>
      </c>
      <c r="J7" s="109" t="s">
        <v>26</v>
      </c>
      <c r="K7" s="83" t="s">
        <v>146</v>
      </c>
    </row>
    <row r="8" spans="1:11" s="62" customFormat="1" ht="39.950000000000003" customHeight="1">
      <c r="A8" s="56" t="s">
        <v>42</v>
      </c>
      <c r="B8" s="49" t="s">
        <v>27</v>
      </c>
      <c r="C8" s="64">
        <v>42461</v>
      </c>
      <c r="D8" s="56" t="s">
        <v>283</v>
      </c>
      <c r="E8" s="123">
        <v>3010001088790</v>
      </c>
      <c r="F8" s="47" t="s">
        <v>171</v>
      </c>
      <c r="G8" s="111">
        <v>12981600</v>
      </c>
      <c r="H8" s="107">
        <v>12960000</v>
      </c>
      <c r="I8" s="108">
        <f t="shared" si="0"/>
        <v>99.833610648918466</v>
      </c>
      <c r="J8" s="109" t="s">
        <v>26</v>
      </c>
      <c r="K8" s="83" t="s">
        <v>146</v>
      </c>
    </row>
    <row r="9" spans="1:11" s="62" customFormat="1" ht="39.950000000000003" customHeight="1">
      <c r="A9" s="56" t="s">
        <v>43</v>
      </c>
      <c r="B9" s="49" t="s">
        <v>27</v>
      </c>
      <c r="C9" s="64">
        <v>42461</v>
      </c>
      <c r="D9" s="56" t="s">
        <v>294</v>
      </c>
      <c r="E9" s="123">
        <v>4010005018652</v>
      </c>
      <c r="F9" s="57" t="s">
        <v>195</v>
      </c>
      <c r="G9" s="107">
        <v>10897200</v>
      </c>
      <c r="H9" s="107">
        <v>10897200</v>
      </c>
      <c r="I9" s="108">
        <f t="shared" ref="I9:I20" si="1">IF(AND(AND(G9&lt;&gt;"",G9&lt;&gt;0),AND(H9&lt;&gt;"",H9&lt;&gt;0)), H9/G9*100,"")</f>
        <v>100</v>
      </c>
      <c r="J9" s="109" t="s">
        <v>26</v>
      </c>
      <c r="K9" s="83" t="s">
        <v>146</v>
      </c>
    </row>
    <row r="10" spans="1:11" s="62" customFormat="1" ht="39.950000000000003" customHeight="1">
      <c r="A10" s="56" t="s">
        <v>44</v>
      </c>
      <c r="B10" s="49" t="s">
        <v>27</v>
      </c>
      <c r="C10" s="64">
        <v>42461</v>
      </c>
      <c r="D10" s="56" t="s">
        <v>294</v>
      </c>
      <c r="E10" s="123">
        <v>4010005018652</v>
      </c>
      <c r="F10" s="60" t="s">
        <v>194</v>
      </c>
      <c r="G10" s="107">
        <v>10886400</v>
      </c>
      <c r="H10" s="107">
        <v>10886400</v>
      </c>
      <c r="I10" s="108">
        <f t="shared" si="1"/>
        <v>100</v>
      </c>
      <c r="J10" s="109" t="s">
        <v>26</v>
      </c>
      <c r="K10" s="51" t="s">
        <v>146</v>
      </c>
    </row>
    <row r="11" spans="1:11" s="62" customFormat="1" ht="39.950000000000003" customHeight="1">
      <c r="A11" s="55" t="s">
        <v>45</v>
      </c>
      <c r="B11" s="49" t="s">
        <v>27</v>
      </c>
      <c r="C11" s="64">
        <v>42461</v>
      </c>
      <c r="D11" s="55" t="s">
        <v>334</v>
      </c>
      <c r="E11" s="123">
        <v>6010001030403</v>
      </c>
      <c r="F11" s="47" t="s">
        <v>200</v>
      </c>
      <c r="G11" s="107">
        <v>14979600</v>
      </c>
      <c r="H11" s="107">
        <v>14958000</v>
      </c>
      <c r="I11" s="108">
        <f t="shared" si="1"/>
        <v>99.855803893294876</v>
      </c>
      <c r="J11" s="109" t="s">
        <v>26</v>
      </c>
      <c r="K11" s="51" t="s">
        <v>147</v>
      </c>
    </row>
    <row r="12" spans="1:11" s="62" customFormat="1" ht="39.950000000000003" customHeight="1">
      <c r="A12" s="55" t="s">
        <v>46</v>
      </c>
      <c r="B12" s="49" t="s">
        <v>27</v>
      </c>
      <c r="C12" s="64">
        <v>42461</v>
      </c>
      <c r="D12" s="55" t="s">
        <v>280</v>
      </c>
      <c r="E12" s="123">
        <v>8010005018756</v>
      </c>
      <c r="F12" s="47" t="s">
        <v>201</v>
      </c>
      <c r="G12" s="107">
        <v>11998800</v>
      </c>
      <c r="H12" s="107">
        <v>11977200</v>
      </c>
      <c r="I12" s="108">
        <f t="shared" si="1"/>
        <v>99.819981998199822</v>
      </c>
      <c r="J12" s="109" t="s">
        <v>26</v>
      </c>
      <c r="K12" s="51" t="s">
        <v>147</v>
      </c>
    </row>
    <row r="13" spans="1:11" s="62" customFormat="1" ht="39.950000000000003" customHeight="1">
      <c r="A13" s="55" t="s">
        <v>47</v>
      </c>
      <c r="B13" s="49" t="s">
        <v>27</v>
      </c>
      <c r="C13" s="64">
        <v>42461</v>
      </c>
      <c r="D13" s="55" t="s">
        <v>276</v>
      </c>
      <c r="E13" s="123">
        <v>1010405001186</v>
      </c>
      <c r="F13" s="47" t="s">
        <v>202</v>
      </c>
      <c r="G13" s="107">
        <v>11912400</v>
      </c>
      <c r="H13" s="107">
        <v>11826000</v>
      </c>
      <c r="I13" s="108">
        <f t="shared" si="1"/>
        <v>99.274705349048048</v>
      </c>
      <c r="J13" s="109" t="s">
        <v>26</v>
      </c>
      <c r="K13" s="51" t="s">
        <v>147</v>
      </c>
    </row>
    <row r="14" spans="1:11" s="62" customFormat="1" ht="39.950000000000003" customHeight="1">
      <c r="A14" s="55" t="s">
        <v>48</v>
      </c>
      <c r="B14" s="49" t="s">
        <v>27</v>
      </c>
      <c r="C14" s="64">
        <v>42461</v>
      </c>
      <c r="D14" s="55" t="s">
        <v>282</v>
      </c>
      <c r="E14" s="123">
        <v>9010005011405</v>
      </c>
      <c r="F14" s="47" t="s">
        <v>203</v>
      </c>
      <c r="G14" s="107">
        <v>11988000</v>
      </c>
      <c r="H14" s="107">
        <v>11966400</v>
      </c>
      <c r="I14" s="108">
        <f t="shared" si="1"/>
        <v>99.819819819819827</v>
      </c>
      <c r="J14" s="109" t="s">
        <v>26</v>
      </c>
      <c r="K14" s="51" t="s">
        <v>147</v>
      </c>
    </row>
    <row r="15" spans="1:11" s="62" customFormat="1" ht="39.950000000000003" customHeight="1">
      <c r="A15" s="55" t="s">
        <v>49</v>
      </c>
      <c r="B15" s="49" t="s">
        <v>27</v>
      </c>
      <c r="C15" s="64">
        <v>42461</v>
      </c>
      <c r="D15" s="55" t="s">
        <v>322</v>
      </c>
      <c r="E15" s="123">
        <v>3010401011971</v>
      </c>
      <c r="F15" s="60" t="s">
        <v>207</v>
      </c>
      <c r="G15" s="107">
        <v>8985600</v>
      </c>
      <c r="H15" s="107">
        <v>8984844</v>
      </c>
      <c r="I15" s="108">
        <f t="shared" si="1"/>
        <v>99.991586538461547</v>
      </c>
      <c r="J15" s="109" t="s">
        <v>26</v>
      </c>
      <c r="K15" s="51" t="s">
        <v>147</v>
      </c>
    </row>
    <row r="16" spans="1:11" s="62" customFormat="1" ht="39.950000000000003" customHeight="1">
      <c r="A16" s="55" t="s">
        <v>50</v>
      </c>
      <c r="B16" s="49" t="s">
        <v>27</v>
      </c>
      <c r="C16" s="64">
        <v>42461</v>
      </c>
      <c r="D16" s="55" t="s">
        <v>323</v>
      </c>
      <c r="E16" s="123">
        <v>7120001082267</v>
      </c>
      <c r="F16" s="60" t="s">
        <v>204</v>
      </c>
      <c r="G16" s="111">
        <v>5994000</v>
      </c>
      <c r="H16" s="107">
        <v>5950800</v>
      </c>
      <c r="I16" s="110">
        <f>IF(AND(AND(G16&lt;&gt;"",G16&lt;&gt;0),AND(H16&lt;&gt;"",H16&lt;&gt;0)), H16/G16*100,"")</f>
        <v>99.27927927927928</v>
      </c>
      <c r="J16" s="109" t="s">
        <v>26</v>
      </c>
      <c r="K16" s="83" t="s">
        <v>147</v>
      </c>
    </row>
    <row r="17" spans="1:11" s="62" customFormat="1" ht="39.950000000000003" customHeight="1">
      <c r="A17" s="55" t="s">
        <v>51</v>
      </c>
      <c r="B17" s="49" t="s">
        <v>27</v>
      </c>
      <c r="C17" s="64">
        <v>42461</v>
      </c>
      <c r="D17" s="55" t="s">
        <v>324</v>
      </c>
      <c r="E17" s="123">
        <v>7010001005552</v>
      </c>
      <c r="F17" s="60" t="s">
        <v>205</v>
      </c>
      <c r="G17" s="111">
        <v>6976800</v>
      </c>
      <c r="H17" s="107">
        <v>6912000</v>
      </c>
      <c r="I17" s="108">
        <f t="shared" ref="I17:I18" si="2">IF(AND(AND(G17&lt;&gt;"",G17&lt;&gt;0),AND(H17&lt;&gt;"",H17&lt;&gt;0)), H17/G17*100,"")</f>
        <v>99.071207430340564</v>
      </c>
      <c r="J17" s="109" t="s">
        <v>26</v>
      </c>
      <c r="K17" s="51" t="s">
        <v>147</v>
      </c>
    </row>
    <row r="18" spans="1:11" s="62" customFormat="1" ht="39.950000000000003" customHeight="1">
      <c r="A18" s="55" t="s">
        <v>52</v>
      </c>
      <c r="B18" s="49" t="s">
        <v>27</v>
      </c>
      <c r="C18" s="64">
        <v>42461</v>
      </c>
      <c r="D18" s="55" t="s">
        <v>282</v>
      </c>
      <c r="E18" s="123">
        <v>9010005011405</v>
      </c>
      <c r="F18" s="60" t="s">
        <v>206</v>
      </c>
      <c r="G18" s="111">
        <v>9999269</v>
      </c>
      <c r="H18" s="107">
        <v>9882000</v>
      </c>
      <c r="I18" s="108">
        <f t="shared" si="2"/>
        <v>98.827224270094135</v>
      </c>
      <c r="J18" s="109" t="s">
        <v>26</v>
      </c>
      <c r="K18" s="51" t="s">
        <v>147</v>
      </c>
    </row>
    <row r="19" spans="1:11" s="62" customFormat="1" ht="39.950000000000003" customHeight="1">
      <c r="A19" s="55" t="s">
        <v>53</v>
      </c>
      <c r="B19" s="49" t="s">
        <v>27</v>
      </c>
      <c r="C19" s="64">
        <v>42461</v>
      </c>
      <c r="D19" s="55" t="s">
        <v>293</v>
      </c>
      <c r="E19" s="123">
        <v>2010001016851</v>
      </c>
      <c r="F19" s="60" t="s">
        <v>159</v>
      </c>
      <c r="G19" s="107">
        <v>9990000</v>
      </c>
      <c r="H19" s="107">
        <v>9990000</v>
      </c>
      <c r="I19" s="108">
        <f t="shared" si="1"/>
        <v>100</v>
      </c>
      <c r="J19" s="109" t="s">
        <v>26</v>
      </c>
      <c r="K19" s="84" t="s">
        <v>148</v>
      </c>
    </row>
    <row r="20" spans="1:11" s="62" customFormat="1" ht="39.950000000000003" customHeight="1">
      <c r="A20" s="55" t="s">
        <v>54</v>
      </c>
      <c r="B20" s="49" t="s">
        <v>27</v>
      </c>
      <c r="C20" s="64">
        <v>42461</v>
      </c>
      <c r="D20" s="55" t="s">
        <v>326</v>
      </c>
      <c r="E20" s="123">
        <v>7010001007490</v>
      </c>
      <c r="F20" s="60" t="s">
        <v>160</v>
      </c>
      <c r="G20" s="107">
        <v>4989600</v>
      </c>
      <c r="H20" s="107">
        <v>4946400</v>
      </c>
      <c r="I20" s="108">
        <f t="shared" si="1"/>
        <v>99.134199134199136</v>
      </c>
      <c r="J20" s="109" t="s">
        <v>26</v>
      </c>
      <c r="K20" s="84" t="s">
        <v>148</v>
      </c>
    </row>
    <row r="21" spans="1:11" s="62" customFormat="1" ht="39.950000000000003" customHeight="1">
      <c r="A21" s="55" t="s">
        <v>55</v>
      </c>
      <c r="B21" s="49" t="s">
        <v>27</v>
      </c>
      <c r="C21" s="64">
        <v>42461</v>
      </c>
      <c r="D21" s="55" t="s">
        <v>325</v>
      </c>
      <c r="E21" s="123">
        <v>7010001007490</v>
      </c>
      <c r="F21" s="58" t="s">
        <v>161</v>
      </c>
      <c r="G21" s="107">
        <v>9979200</v>
      </c>
      <c r="H21" s="107">
        <v>9914400</v>
      </c>
      <c r="I21" s="110">
        <f>IF(AND(AND(G21&lt;&gt;"",G21&lt;&gt;0),AND(H21&lt;&gt;"",H21&lt;&gt;0)), H21/G21*100,"")</f>
        <v>99.350649350649363</v>
      </c>
      <c r="J21" s="109" t="s">
        <v>26</v>
      </c>
      <c r="K21" s="85" t="s">
        <v>148</v>
      </c>
    </row>
    <row r="22" spans="1:11" s="59" customFormat="1" ht="39.950000000000003" customHeight="1">
      <c r="A22" s="55" t="s">
        <v>56</v>
      </c>
      <c r="B22" s="49" t="s">
        <v>27</v>
      </c>
      <c r="C22" s="64">
        <v>42461</v>
      </c>
      <c r="D22" s="55" t="s">
        <v>293</v>
      </c>
      <c r="E22" s="123">
        <v>2010001016851</v>
      </c>
      <c r="F22" s="61" t="s">
        <v>162</v>
      </c>
      <c r="G22" s="107">
        <v>4989600</v>
      </c>
      <c r="H22" s="107">
        <v>4978800</v>
      </c>
      <c r="I22" s="108">
        <f>IF(AND(AND(G22&lt;&gt;"",G22&lt;&gt;0),AND(H22&lt;&gt;"",H22&lt;&gt;0)), H22/G22*100,"")</f>
        <v>99.783549783549788</v>
      </c>
      <c r="J22" s="109" t="s">
        <v>26</v>
      </c>
      <c r="K22" s="84" t="s">
        <v>148</v>
      </c>
    </row>
    <row r="23" spans="1:11" s="59" customFormat="1" ht="39.950000000000003" customHeight="1">
      <c r="A23" s="55" t="s">
        <v>57</v>
      </c>
      <c r="B23" s="49" t="s">
        <v>27</v>
      </c>
      <c r="C23" s="64">
        <v>42500</v>
      </c>
      <c r="D23" s="55" t="s">
        <v>274</v>
      </c>
      <c r="E23" s="123">
        <v>9010001006111</v>
      </c>
      <c r="F23" s="61" t="s">
        <v>186</v>
      </c>
      <c r="G23" s="107">
        <v>9914400</v>
      </c>
      <c r="H23" s="107">
        <v>9828000</v>
      </c>
      <c r="I23" s="108">
        <f t="shared" ref="I23:I29" si="3">IF(AND(AND(G23&lt;&gt;"",G23&lt;&gt;0),AND(H23&lt;&gt;"",H23&lt;&gt;0)), H23/G23*100,"")</f>
        <v>99.128540305010887</v>
      </c>
      <c r="J23" s="109" t="s">
        <v>26</v>
      </c>
      <c r="K23" s="84" t="s">
        <v>145</v>
      </c>
    </row>
    <row r="24" spans="1:11" s="59" customFormat="1" ht="39.950000000000003" customHeight="1">
      <c r="A24" s="55" t="s">
        <v>58</v>
      </c>
      <c r="B24" s="49" t="s">
        <v>27</v>
      </c>
      <c r="C24" s="64">
        <v>42500</v>
      </c>
      <c r="D24" s="55" t="s">
        <v>293</v>
      </c>
      <c r="E24" s="123">
        <v>2010001016851</v>
      </c>
      <c r="F24" s="61" t="s">
        <v>187</v>
      </c>
      <c r="G24" s="107">
        <v>13953600</v>
      </c>
      <c r="H24" s="107">
        <v>13932000</v>
      </c>
      <c r="I24" s="108">
        <f t="shared" si="3"/>
        <v>99.845201238390089</v>
      </c>
      <c r="J24" s="109" t="s">
        <v>26</v>
      </c>
      <c r="K24" s="84" t="s">
        <v>145</v>
      </c>
    </row>
    <row r="25" spans="1:11" s="59" customFormat="1" ht="39.950000000000003" customHeight="1">
      <c r="A25" s="56" t="s">
        <v>59</v>
      </c>
      <c r="B25" s="49" t="s">
        <v>27</v>
      </c>
      <c r="C25" s="64">
        <v>42500</v>
      </c>
      <c r="D25" s="56" t="s">
        <v>296</v>
      </c>
      <c r="E25" s="123">
        <v>6010001030403</v>
      </c>
      <c r="F25" s="49" t="s">
        <v>172</v>
      </c>
      <c r="G25" s="107">
        <v>9903600</v>
      </c>
      <c r="H25" s="107">
        <v>9892800</v>
      </c>
      <c r="I25" s="108">
        <f t="shared" si="3"/>
        <v>99.890948745910578</v>
      </c>
      <c r="J25" s="109" t="s">
        <v>26</v>
      </c>
      <c r="K25" s="84" t="s">
        <v>146</v>
      </c>
    </row>
    <row r="26" spans="1:11" s="59" customFormat="1" ht="39.950000000000003" customHeight="1">
      <c r="A26" s="56" t="s">
        <v>60</v>
      </c>
      <c r="B26" s="49" t="s">
        <v>27</v>
      </c>
      <c r="C26" s="64">
        <v>42500</v>
      </c>
      <c r="D26" s="56" t="s">
        <v>308</v>
      </c>
      <c r="E26" s="123">
        <v>2130001018043</v>
      </c>
      <c r="F26" s="49" t="s">
        <v>173</v>
      </c>
      <c r="G26" s="107">
        <v>9903600</v>
      </c>
      <c r="H26" s="107">
        <v>9612000</v>
      </c>
      <c r="I26" s="108">
        <f t="shared" si="3"/>
        <v>97.055616139585609</v>
      </c>
      <c r="J26" s="109" t="s">
        <v>26</v>
      </c>
      <c r="K26" s="84" t="s">
        <v>146</v>
      </c>
    </row>
    <row r="27" spans="1:11" s="59" customFormat="1" ht="39.950000000000003" customHeight="1">
      <c r="A27" s="56" t="s">
        <v>61</v>
      </c>
      <c r="B27" s="49" t="s">
        <v>27</v>
      </c>
      <c r="C27" s="64">
        <v>42500</v>
      </c>
      <c r="D27" s="56" t="s">
        <v>327</v>
      </c>
      <c r="E27" s="123">
        <v>8010001040549</v>
      </c>
      <c r="F27" s="96" t="s">
        <v>174</v>
      </c>
      <c r="G27" s="107">
        <v>7905600</v>
      </c>
      <c r="H27" s="107">
        <v>7862400</v>
      </c>
      <c r="I27" s="108">
        <f t="shared" si="3"/>
        <v>99.453551912568301</v>
      </c>
      <c r="J27" s="109" t="s">
        <v>26</v>
      </c>
      <c r="K27" s="84" t="s">
        <v>146</v>
      </c>
    </row>
    <row r="28" spans="1:11" s="59" customFormat="1" ht="39.950000000000003" customHeight="1">
      <c r="A28" s="55" t="s">
        <v>62</v>
      </c>
      <c r="B28" s="49" t="s">
        <v>27</v>
      </c>
      <c r="C28" s="64">
        <v>42500</v>
      </c>
      <c r="D28" s="55" t="s">
        <v>279</v>
      </c>
      <c r="E28" s="123">
        <v>5011105004806</v>
      </c>
      <c r="F28" s="61" t="s">
        <v>208</v>
      </c>
      <c r="G28" s="107">
        <v>7992000</v>
      </c>
      <c r="H28" s="107">
        <v>7948800</v>
      </c>
      <c r="I28" s="108">
        <f t="shared" si="3"/>
        <v>99.459459459459467</v>
      </c>
      <c r="J28" s="109" t="s">
        <v>26</v>
      </c>
      <c r="K28" s="84" t="s">
        <v>149</v>
      </c>
    </row>
    <row r="29" spans="1:11" s="59" customFormat="1" ht="39.950000000000003" customHeight="1">
      <c r="A29" s="55" t="s">
        <v>63</v>
      </c>
      <c r="B29" s="49" t="s">
        <v>27</v>
      </c>
      <c r="C29" s="64">
        <v>42500</v>
      </c>
      <c r="D29" s="55" t="s">
        <v>287</v>
      </c>
      <c r="E29" s="123">
        <v>8010005003758</v>
      </c>
      <c r="F29" s="61" t="s">
        <v>209</v>
      </c>
      <c r="G29" s="107">
        <v>15994800</v>
      </c>
      <c r="H29" s="107">
        <v>15984000</v>
      </c>
      <c r="I29" s="108">
        <f t="shared" si="3"/>
        <v>99.932478055367994</v>
      </c>
      <c r="J29" s="109" t="s">
        <v>26</v>
      </c>
      <c r="K29" s="84" t="s">
        <v>149</v>
      </c>
    </row>
    <row r="30" spans="1:11" s="59" customFormat="1" ht="39.950000000000003" customHeight="1">
      <c r="A30" s="55" t="s">
        <v>64</v>
      </c>
      <c r="B30" s="49" t="s">
        <v>27</v>
      </c>
      <c r="C30" s="64">
        <v>42500</v>
      </c>
      <c r="D30" s="55" t="s">
        <v>297</v>
      </c>
      <c r="E30" s="123">
        <v>6010001030403</v>
      </c>
      <c r="F30" s="61" t="s">
        <v>210</v>
      </c>
      <c r="G30" s="107">
        <v>13996800</v>
      </c>
      <c r="H30" s="107">
        <v>13996800</v>
      </c>
      <c r="I30" s="108">
        <f t="shared" ref="I30:I128" si="4">IF(AND(AND(G30&lt;&gt;"",G30&lt;&gt;0),AND(H30&lt;&gt;"",H30&lt;&gt;0)), H30/G30*100,"")</f>
        <v>100</v>
      </c>
      <c r="J30" s="109" t="s">
        <v>26</v>
      </c>
      <c r="K30" s="84" t="s">
        <v>149</v>
      </c>
    </row>
    <row r="31" spans="1:11" s="59" customFormat="1" ht="39.950000000000003" customHeight="1">
      <c r="A31" s="55" t="s">
        <v>65</v>
      </c>
      <c r="B31" s="49" t="s">
        <v>27</v>
      </c>
      <c r="C31" s="92">
        <v>42500</v>
      </c>
      <c r="D31" s="55" t="s">
        <v>335</v>
      </c>
      <c r="E31" s="123">
        <v>5290001025582</v>
      </c>
      <c r="F31" s="66" t="s">
        <v>225</v>
      </c>
      <c r="G31" s="112">
        <v>15994800</v>
      </c>
      <c r="H31" s="112">
        <v>15930000</v>
      </c>
      <c r="I31" s="108">
        <f t="shared" si="4"/>
        <v>99.594868332207966</v>
      </c>
      <c r="J31" s="109" t="s">
        <v>26</v>
      </c>
      <c r="K31" s="84" t="s">
        <v>147</v>
      </c>
    </row>
    <row r="32" spans="1:11" s="59" customFormat="1" ht="39.950000000000003" customHeight="1">
      <c r="A32" s="55" t="s">
        <v>66</v>
      </c>
      <c r="B32" s="49" t="s">
        <v>27</v>
      </c>
      <c r="C32" s="92">
        <v>42500</v>
      </c>
      <c r="D32" s="55" t="s">
        <v>282</v>
      </c>
      <c r="E32" s="123">
        <v>9010005011405</v>
      </c>
      <c r="F32" s="66" t="s">
        <v>226</v>
      </c>
      <c r="G32" s="112">
        <v>5994000</v>
      </c>
      <c r="H32" s="112">
        <v>5940000</v>
      </c>
      <c r="I32" s="108">
        <f t="shared" si="4"/>
        <v>99.099099099099092</v>
      </c>
      <c r="J32" s="109" t="s">
        <v>26</v>
      </c>
      <c r="K32" s="84" t="s">
        <v>147</v>
      </c>
    </row>
    <row r="33" spans="1:11" s="59" customFormat="1" ht="39.950000000000003" customHeight="1">
      <c r="A33" s="55" t="s">
        <v>67</v>
      </c>
      <c r="B33" s="49" t="s">
        <v>27</v>
      </c>
      <c r="C33" s="92">
        <v>42500</v>
      </c>
      <c r="D33" s="55" t="s">
        <v>282</v>
      </c>
      <c r="E33" s="123">
        <v>9010005011405</v>
      </c>
      <c r="F33" s="66" t="s">
        <v>223</v>
      </c>
      <c r="G33" s="112">
        <v>10994400</v>
      </c>
      <c r="H33" s="112">
        <v>10962000</v>
      </c>
      <c r="I33" s="108">
        <f t="shared" si="4"/>
        <v>99.70530451866405</v>
      </c>
      <c r="J33" s="109" t="s">
        <v>26</v>
      </c>
      <c r="K33" s="84" t="s">
        <v>147</v>
      </c>
    </row>
    <row r="34" spans="1:11" s="59" customFormat="1" ht="39.950000000000003" customHeight="1">
      <c r="A34" s="55" t="s">
        <v>68</v>
      </c>
      <c r="B34" s="49" t="s">
        <v>27</v>
      </c>
      <c r="C34" s="92">
        <v>42500</v>
      </c>
      <c r="D34" s="55" t="s">
        <v>282</v>
      </c>
      <c r="E34" s="123">
        <v>9010005011405</v>
      </c>
      <c r="F34" s="66" t="s">
        <v>224</v>
      </c>
      <c r="G34" s="112">
        <v>14990400</v>
      </c>
      <c r="H34" s="112">
        <v>14966640</v>
      </c>
      <c r="I34" s="108">
        <f t="shared" si="4"/>
        <v>99.841498559077806</v>
      </c>
      <c r="J34" s="109" t="s">
        <v>26</v>
      </c>
      <c r="K34" s="84" t="s">
        <v>147</v>
      </c>
    </row>
    <row r="35" spans="1:11" s="59" customFormat="1" ht="39.950000000000003" customHeight="1">
      <c r="A35" s="55" t="s">
        <v>69</v>
      </c>
      <c r="B35" s="49" t="s">
        <v>27</v>
      </c>
      <c r="C35" s="92">
        <v>42500</v>
      </c>
      <c r="D35" s="55" t="s">
        <v>281</v>
      </c>
      <c r="E35" s="123">
        <v>8010005018756</v>
      </c>
      <c r="F35" s="66" t="s">
        <v>227</v>
      </c>
      <c r="G35" s="112">
        <v>7959600</v>
      </c>
      <c r="H35" s="112">
        <v>7905600</v>
      </c>
      <c r="I35" s="108">
        <f t="shared" si="4"/>
        <v>99.321573948439621</v>
      </c>
      <c r="J35" s="109" t="s">
        <v>26</v>
      </c>
      <c r="K35" s="84" t="s">
        <v>147</v>
      </c>
    </row>
    <row r="36" spans="1:11" s="59" customFormat="1" ht="39.950000000000003" customHeight="1">
      <c r="A36" s="55" t="s">
        <v>70</v>
      </c>
      <c r="B36" s="49" t="s">
        <v>27</v>
      </c>
      <c r="C36" s="92">
        <v>42500</v>
      </c>
      <c r="D36" s="55" t="s">
        <v>302</v>
      </c>
      <c r="E36" s="123">
        <v>1010401029669</v>
      </c>
      <c r="F36" s="66" t="s">
        <v>157</v>
      </c>
      <c r="G36" s="112">
        <v>9990000</v>
      </c>
      <c r="H36" s="112">
        <v>9990000</v>
      </c>
      <c r="I36" s="108">
        <f t="shared" si="4"/>
        <v>100</v>
      </c>
      <c r="J36" s="109" t="s">
        <v>26</v>
      </c>
      <c r="K36" s="84" t="s">
        <v>148</v>
      </c>
    </row>
    <row r="37" spans="1:11" s="59" customFormat="1" ht="39.950000000000003" customHeight="1">
      <c r="A37" s="55" t="s">
        <v>71</v>
      </c>
      <c r="B37" s="49" t="s">
        <v>27</v>
      </c>
      <c r="C37" s="92">
        <v>42500</v>
      </c>
      <c r="D37" s="55" t="s">
        <v>303</v>
      </c>
      <c r="E37" s="123">
        <v>7010001067262</v>
      </c>
      <c r="F37" s="66" t="s">
        <v>158</v>
      </c>
      <c r="G37" s="112">
        <v>15994800</v>
      </c>
      <c r="H37" s="112">
        <v>15940800</v>
      </c>
      <c r="I37" s="108">
        <f t="shared" si="4"/>
        <v>99.662390276839972</v>
      </c>
      <c r="J37" s="109" t="s">
        <v>26</v>
      </c>
      <c r="K37" s="84" t="s">
        <v>148</v>
      </c>
    </row>
    <row r="38" spans="1:11" s="59" customFormat="1" ht="39.950000000000003" customHeight="1">
      <c r="A38" s="55" t="s">
        <v>72</v>
      </c>
      <c r="B38" s="49" t="s">
        <v>27</v>
      </c>
      <c r="C38" s="92">
        <v>42507</v>
      </c>
      <c r="D38" s="55" t="s">
        <v>279</v>
      </c>
      <c r="E38" s="123">
        <v>5011105004806</v>
      </c>
      <c r="F38" s="66" t="s">
        <v>261</v>
      </c>
      <c r="G38" s="112">
        <v>9990000</v>
      </c>
      <c r="H38" s="112">
        <v>9990000</v>
      </c>
      <c r="I38" s="108">
        <f t="shared" si="4"/>
        <v>100</v>
      </c>
      <c r="J38" s="109" t="s">
        <v>26</v>
      </c>
      <c r="K38" s="84" t="s">
        <v>150</v>
      </c>
    </row>
    <row r="39" spans="1:11" s="59" customFormat="1" ht="39.950000000000003" customHeight="1">
      <c r="A39" s="55" t="s">
        <v>260</v>
      </c>
      <c r="B39" s="49" t="s">
        <v>27</v>
      </c>
      <c r="C39" s="92">
        <v>42529</v>
      </c>
      <c r="D39" s="55" t="s">
        <v>304</v>
      </c>
      <c r="E39" s="123">
        <v>8013401001509</v>
      </c>
      <c r="F39" s="66" t="s">
        <v>262</v>
      </c>
      <c r="G39" s="107">
        <v>8996400</v>
      </c>
      <c r="H39" s="107">
        <v>8964000</v>
      </c>
      <c r="I39" s="108">
        <f t="shared" si="4"/>
        <v>99.639855942376954</v>
      </c>
      <c r="J39" s="109" t="s">
        <v>26</v>
      </c>
      <c r="K39" s="84" t="s">
        <v>150</v>
      </c>
    </row>
    <row r="40" spans="1:11" s="59" customFormat="1" ht="39.950000000000003" customHeight="1">
      <c r="A40" s="55" t="s">
        <v>73</v>
      </c>
      <c r="B40" s="49" t="s">
        <v>27</v>
      </c>
      <c r="C40" s="92">
        <v>42529</v>
      </c>
      <c r="D40" s="55" t="s">
        <v>290</v>
      </c>
      <c r="E40" s="123">
        <v>8013401001509</v>
      </c>
      <c r="F40" s="66" t="s">
        <v>181</v>
      </c>
      <c r="G40" s="107">
        <v>10997640</v>
      </c>
      <c r="H40" s="107">
        <v>10995480</v>
      </c>
      <c r="I40" s="108">
        <f t="shared" si="4"/>
        <v>99.98035942256702</v>
      </c>
      <c r="J40" s="109" t="s">
        <v>26</v>
      </c>
      <c r="K40" s="86" t="s">
        <v>144</v>
      </c>
    </row>
    <row r="41" spans="1:11" s="59" customFormat="1" ht="39.950000000000003" customHeight="1">
      <c r="A41" s="55" t="s">
        <v>74</v>
      </c>
      <c r="B41" s="49" t="s">
        <v>27</v>
      </c>
      <c r="C41" s="92">
        <v>42529</v>
      </c>
      <c r="D41" s="55" t="s">
        <v>318</v>
      </c>
      <c r="E41" s="123">
        <v>3010401037091</v>
      </c>
      <c r="F41" s="103" t="s">
        <v>252</v>
      </c>
      <c r="G41" s="107">
        <v>8996400</v>
      </c>
      <c r="H41" s="107">
        <v>8996400</v>
      </c>
      <c r="I41" s="108">
        <f t="shared" si="4"/>
        <v>100</v>
      </c>
      <c r="J41" s="109" t="s">
        <v>26</v>
      </c>
      <c r="K41" s="84" t="s">
        <v>151</v>
      </c>
    </row>
    <row r="42" spans="1:11" s="59" customFormat="1" ht="39.950000000000003" customHeight="1">
      <c r="A42" s="55" t="s">
        <v>75</v>
      </c>
      <c r="B42" s="49" t="s">
        <v>27</v>
      </c>
      <c r="C42" s="92">
        <v>42529</v>
      </c>
      <c r="D42" s="55" t="s">
        <v>328</v>
      </c>
      <c r="E42" s="123">
        <v>8011001001383</v>
      </c>
      <c r="F42" s="103" t="s">
        <v>253</v>
      </c>
      <c r="G42" s="107">
        <v>7992000</v>
      </c>
      <c r="H42" s="107">
        <v>7992000</v>
      </c>
      <c r="I42" s="108">
        <f t="shared" si="4"/>
        <v>100</v>
      </c>
      <c r="J42" s="109" t="s">
        <v>26</v>
      </c>
      <c r="K42" s="84" t="s">
        <v>151</v>
      </c>
    </row>
    <row r="43" spans="1:11" s="59" customFormat="1" ht="39.950000000000003" customHeight="1">
      <c r="A43" s="55" t="s">
        <v>76</v>
      </c>
      <c r="B43" s="49" t="s">
        <v>27</v>
      </c>
      <c r="C43" s="92">
        <v>42529</v>
      </c>
      <c r="D43" s="55" t="s">
        <v>298</v>
      </c>
      <c r="E43" s="123">
        <v>6010001030403</v>
      </c>
      <c r="F43" s="103" t="s">
        <v>254</v>
      </c>
      <c r="G43" s="107">
        <v>13986000</v>
      </c>
      <c r="H43" s="107">
        <v>13986000</v>
      </c>
      <c r="I43" s="108">
        <f t="shared" si="4"/>
        <v>100</v>
      </c>
      <c r="J43" s="109" t="s">
        <v>26</v>
      </c>
      <c r="K43" s="84" t="s">
        <v>151</v>
      </c>
    </row>
    <row r="44" spans="1:11" s="59" customFormat="1" ht="39.950000000000003" customHeight="1">
      <c r="A44" s="55" t="s">
        <v>77</v>
      </c>
      <c r="B44" s="49" t="s">
        <v>27</v>
      </c>
      <c r="C44" s="92">
        <v>42529</v>
      </c>
      <c r="D44" s="55" t="s">
        <v>329</v>
      </c>
      <c r="E44" s="123">
        <v>3010401033768</v>
      </c>
      <c r="F44" s="103" t="s">
        <v>255</v>
      </c>
      <c r="G44" s="107">
        <v>11966400</v>
      </c>
      <c r="H44" s="107">
        <v>11955600</v>
      </c>
      <c r="I44" s="108">
        <f t="shared" si="4"/>
        <v>99.909747292418771</v>
      </c>
      <c r="J44" s="109" t="s">
        <v>26</v>
      </c>
      <c r="K44" s="84" t="s">
        <v>151</v>
      </c>
    </row>
    <row r="45" spans="1:11" s="59" customFormat="1" ht="39.950000000000003" customHeight="1">
      <c r="A45" s="55" t="s">
        <v>78</v>
      </c>
      <c r="B45" s="49" t="s">
        <v>27</v>
      </c>
      <c r="C45" s="92">
        <v>42529</v>
      </c>
      <c r="D45" s="55" t="s">
        <v>274</v>
      </c>
      <c r="E45" s="123">
        <v>9010001006111</v>
      </c>
      <c r="F45" s="66" t="s">
        <v>188</v>
      </c>
      <c r="G45" s="107">
        <v>7970400</v>
      </c>
      <c r="H45" s="107">
        <v>7884000</v>
      </c>
      <c r="I45" s="108">
        <f t="shared" si="4"/>
        <v>98.915989159891609</v>
      </c>
      <c r="J45" s="109" t="s">
        <v>26</v>
      </c>
      <c r="K45" s="84" t="s">
        <v>145</v>
      </c>
    </row>
    <row r="46" spans="1:11" s="59" customFormat="1" ht="39.950000000000003" customHeight="1">
      <c r="A46" s="55" t="s">
        <v>79</v>
      </c>
      <c r="B46" s="49" t="s">
        <v>27</v>
      </c>
      <c r="C46" s="92">
        <v>42529</v>
      </c>
      <c r="D46" s="55" t="s">
        <v>285</v>
      </c>
      <c r="E46" s="123">
        <v>5290001016276</v>
      </c>
      <c r="F46" s="66" t="s">
        <v>189</v>
      </c>
      <c r="G46" s="107">
        <v>24948000</v>
      </c>
      <c r="H46" s="107">
        <v>24948000</v>
      </c>
      <c r="I46" s="108">
        <f t="shared" si="4"/>
        <v>100</v>
      </c>
      <c r="J46" s="109" t="s">
        <v>26</v>
      </c>
      <c r="K46" s="84" t="s">
        <v>145</v>
      </c>
    </row>
    <row r="47" spans="1:11" s="59" customFormat="1" ht="39.950000000000003" customHeight="1">
      <c r="A47" s="55" t="s">
        <v>80</v>
      </c>
      <c r="B47" s="49" t="s">
        <v>27</v>
      </c>
      <c r="C47" s="92">
        <v>42529</v>
      </c>
      <c r="D47" s="55" t="s">
        <v>279</v>
      </c>
      <c r="E47" s="123">
        <v>5011105004806</v>
      </c>
      <c r="F47" s="66" t="s">
        <v>190</v>
      </c>
      <c r="G47" s="107">
        <v>19926000</v>
      </c>
      <c r="H47" s="107">
        <v>19904400</v>
      </c>
      <c r="I47" s="108">
        <f t="shared" si="4"/>
        <v>99.89159891598915</v>
      </c>
      <c r="J47" s="109" t="s">
        <v>26</v>
      </c>
      <c r="K47" s="84" t="s">
        <v>145</v>
      </c>
    </row>
    <row r="48" spans="1:11" s="59" customFormat="1" ht="39.950000000000003" customHeight="1">
      <c r="A48" s="55" t="s">
        <v>81</v>
      </c>
      <c r="B48" s="49" t="s">
        <v>27</v>
      </c>
      <c r="C48" s="92">
        <v>42529</v>
      </c>
      <c r="D48" s="55" t="s">
        <v>279</v>
      </c>
      <c r="E48" s="123">
        <v>5011105004806</v>
      </c>
      <c r="F48" s="66" t="s">
        <v>191</v>
      </c>
      <c r="G48" s="107">
        <v>16977600</v>
      </c>
      <c r="H48" s="107">
        <v>16956000</v>
      </c>
      <c r="I48" s="108">
        <f t="shared" si="4"/>
        <v>99.872773536895679</v>
      </c>
      <c r="J48" s="109" t="s">
        <v>26</v>
      </c>
      <c r="K48" s="84" t="s">
        <v>145</v>
      </c>
    </row>
    <row r="49" spans="1:11" s="59" customFormat="1" ht="39.950000000000003" customHeight="1">
      <c r="A49" s="98" t="s">
        <v>176</v>
      </c>
      <c r="B49" s="49" t="s">
        <v>27</v>
      </c>
      <c r="C49" s="92">
        <v>42529</v>
      </c>
      <c r="D49" s="56" t="s">
        <v>330</v>
      </c>
      <c r="E49" s="123">
        <v>8010005018715</v>
      </c>
      <c r="F49" s="61" t="s">
        <v>175</v>
      </c>
      <c r="G49" s="107">
        <v>15984000</v>
      </c>
      <c r="H49" s="107">
        <v>15454800</v>
      </c>
      <c r="I49" s="108">
        <f t="shared" si="4"/>
        <v>96.689189189189179</v>
      </c>
      <c r="J49" s="109" t="s">
        <v>26</v>
      </c>
      <c r="K49" s="87" t="s">
        <v>146</v>
      </c>
    </row>
    <row r="50" spans="1:11" s="59" customFormat="1" ht="39.950000000000003" customHeight="1">
      <c r="A50" s="55" t="s">
        <v>82</v>
      </c>
      <c r="B50" s="49" t="s">
        <v>27</v>
      </c>
      <c r="C50" s="92">
        <v>42529</v>
      </c>
      <c r="D50" s="55" t="s">
        <v>309</v>
      </c>
      <c r="E50" s="123">
        <v>9013201001170</v>
      </c>
      <c r="F50" s="97" t="s">
        <v>177</v>
      </c>
      <c r="G50" s="107">
        <v>14526000</v>
      </c>
      <c r="H50" s="107">
        <v>14526000</v>
      </c>
      <c r="I50" s="108">
        <f t="shared" si="4"/>
        <v>100</v>
      </c>
      <c r="J50" s="109" t="s">
        <v>26</v>
      </c>
      <c r="K50" s="84" t="s">
        <v>146</v>
      </c>
    </row>
    <row r="51" spans="1:11" s="59" customFormat="1" ht="39.950000000000003" customHeight="1">
      <c r="A51" s="55" t="s">
        <v>83</v>
      </c>
      <c r="B51" s="49" t="s">
        <v>27</v>
      </c>
      <c r="C51" s="92">
        <v>42529</v>
      </c>
      <c r="D51" s="55" t="s">
        <v>277</v>
      </c>
      <c r="E51" s="123">
        <v>1011101061219</v>
      </c>
      <c r="F51" s="66" t="s">
        <v>211</v>
      </c>
      <c r="G51" s="107">
        <v>17701200</v>
      </c>
      <c r="H51" s="107">
        <v>17604000</v>
      </c>
      <c r="I51" s="108">
        <f t="shared" si="4"/>
        <v>99.450884685784018</v>
      </c>
      <c r="J51" s="109" t="s">
        <v>26</v>
      </c>
      <c r="K51" s="84" t="s">
        <v>149</v>
      </c>
    </row>
    <row r="52" spans="1:11" s="59" customFormat="1" ht="39.950000000000003" customHeight="1">
      <c r="A52" s="55" t="s">
        <v>84</v>
      </c>
      <c r="B52" s="49" t="s">
        <v>27</v>
      </c>
      <c r="C52" s="92">
        <v>42529</v>
      </c>
      <c r="D52" s="55" t="s">
        <v>307</v>
      </c>
      <c r="E52" s="123">
        <v>8010005003758</v>
      </c>
      <c r="F52" s="66" t="s">
        <v>212</v>
      </c>
      <c r="G52" s="107">
        <v>20833200</v>
      </c>
      <c r="H52" s="107">
        <v>20736000</v>
      </c>
      <c r="I52" s="108">
        <f t="shared" si="4"/>
        <v>99.533437013996888</v>
      </c>
      <c r="J52" s="109" t="s">
        <v>26</v>
      </c>
      <c r="K52" s="84" t="s">
        <v>149</v>
      </c>
    </row>
    <row r="53" spans="1:11" s="59" customFormat="1" ht="39.950000000000003" customHeight="1">
      <c r="A53" s="55" t="s">
        <v>85</v>
      </c>
      <c r="B53" s="49" t="s">
        <v>27</v>
      </c>
      <c r="C53" s="92">
        <v>42529</v>
      </c>
      <c r="D53" s="55" t="s">
        <v>307</v>
      </c>
      <c r="E53" s="123">
        <v>8010005003758</v>
      </c>
      <c r="F53" s="66" t="s">
        <v>213</v>
      </c>
      <c r="G53" s="107">
        <v>13791600</v>
      </c>
      <c r="H53" s="107">
        <v>13716000</v>
      </c>
      <c r="I53" s="108">
        <f t="shared" si="4"/>
        <v>99.45184025058731</v>
      </c>
      <c r="J53" s="109" t="s">
        <v>26</v>
      </c>
      <c r="K53" s="84" t="s">
        <v>149</v>
      </c>
    </row>
    <row r="54" spans="1:11" s="59" customFormat="1" ht="39.950000000000003" customHeight="1">
      <c r="A54" s="55" t="s">
        <v>86</v>
      </c>
      <c r="B54" s="49" t="s">
        <v>27</v>
      </c>
      <c r="C54" s="92">
        <v>42529</v>
      </c>
      <c r="D54" s="55" t="s">
        <v>291</v>
      </c>
      <c r="E54" s="123">
        <v>8013401001509</v>
      </c>
      <c r="F54" s="66" t="s">
        <v>214</v>
      </c>
      <c r="G54" s="107">
        <v>15951600</v>
      </c>
      <c r="H54" s="107">
        <v>15876000</v>
      </c>
      <c r="I54" s="108">
        <f t="shared" si="4"/>
        <v>99.526066350710892</v>
      </c>
      <c r="J54" s="109" t="s">
        <v>26</v>
      </c>
      <c r="K54" s="84" t="s">
        <v>149</v>
      </c>
    </row>
    <row r="55" spans="1:11" s="59" customFormat="1" ht="39.950000000000003" customHeight="1">
      <c r="A55" s="55" t="s">
        <v>87</v>
      </c>
      <c r="B55" s="49" t="s">
        <v>27</v>
      </c>
      <c r="C55" s="92">
        <v>42529</v>
      </c>
      <c r="D55" s="55" t="s">
        <v>274</v>
      </c>
      <c r="E55" s="123">
        <v>9010001006111</v>
      </c>
      <c r="F55" s="66" t="s">
        <v>215</v>
      </c>
      <c r="G55" s="112">
        <v>15908400</v>
      </c>
      <c r="H55" s="112">
        <v>15876000</v>
      </c>
      <c r="I55" s="108">
        <f t="shared" si="4"/>
        <v>99.796334012219958</v>
      </c>
      <c r="J55" s="109" t="s">
        <v>26</v>
      </c>
      <c r="K55" s="84" t="s">
        <v>149</v>
      </c>
    </row>
    <row r="56" spans="1:11" s="59" customFormat="1" ht="39.950000000000003" customHeight="1">
      <c r="A56" s="55" t="s">
        <v>88</v>
      </c>
      <c r="B56" s="49" t="s">
        <v>27</v>
      </c>
      <c r="C56" s="92">
        <v>42529</v>
      </c>
      <c r="D56" s="55" t="s">
        <v>307</v>
      </c>
      <c r="E56" s="123">
        <v>8010005003758</v>
      </c>
      <c r="F56" s="66" t="s">
        <v>216</v>
      </c>
      <c r="G56" s="112">
        <v>11977200</v>
      </c>
      <c r="H56" s="112">
        <v>11890800</v>
      </c>
      <c r="I56" s="108">
        <f t="shared" si="4"/>
        <v>99.278629395852107</v>
      </c>
      <c r="J56" s="109" t="s">
        <v>26</v>
      </c>
      <c r="K56" s="84" t="s">
        <v>149</v>
      </c>
    </row>
    <row r="57" spans="1:11" s="59" customFormat="1" ht="39.950000000000003" customHeight="1">
      <c r="A57" s="55" t="s">
        <v>89</v>
      </c>
      <c r="B57" s="49" t="s">
        <v>27</v>
      </c>
      <c r="C57" s="92">
        <v>42529</v>
      </c>
      <c r="D57" s="55" t="s">
        <v>289</v>
      </c>
      <c r="E57" s="123">
        <v>6010005018907</v>
      </c>
      <c r="F57" s="66" t="s">
        <v>217</v>
      </c>
      <c r="G57" s="112">
        <v>12938400</v>
      </c>
      <c r="H57" s="112">
        <v>12906000</v>
      </c>
      <c r="I57" s="108">
        <f t="shared" si="4"/>
        <v>99.749582637729546</v>
      </c>
      <c r="J57" s="109" t="s">
        <v>26</v>
      </c>
      <c r="K57" s="84" t="s">
        <v>149</v>
      </c>
    </row>
    <row r="58" spans="1:11" s="59" customFormat="1" ht="39.950000000000003" customHeight="1">
      <c r="A58" s="55" t="s">
        <v>90</v>
      </c>
      <c r="B58" s="49" t="s">
        <v>27</v>
      </c>
      <c r="C58" s="92">
        <v>42529</v>
      </c>
      <c r="D58" s="55" t="s">
        <v>275</v>
      </c>
      <c r="E58" s="123">
        <v>1010405001186</v>
      </c>
      <c r="F58" s="66" t="s">
        <v>228</v>
      </c>
      <c r="G58" s="112">
        <v>12992400</v>
      </c>
      <c r="H58" s="112">
        <v>12960000</v>
      </c>
      <c r="I58" s="108">
        <f t="shared" si="4"/>
        <v>99.750623441396513</v>
      </c>
      <c r="J58" s="109" t="s">
        <v>26</v>
      </c>
      <c r="K58" s="84" t="s">
        <v>147</v>
      </c>
    </row>
    <row r="59" spans="1:11" s="59" customFormat="1" ht="39.950000000000003" customHeight="1">
      <c r="A59" s="55" t="s">
        <v>91</v>
      </c>
      <c r="B59" s="49" t="s">
        <v>27</v>
      </c>
      <c r="C59" s="92">
        <v>42529</v>
      </c>
      <c r="D59" s="55" t="s">
        <v>280</v>
      </c>
      <c r="E59" s="123">
        <v>8010005018756</v>
      </c>
      <c r="F59" s="66" t="s">
        <v>229</v>
      </c>
      <c r="G59" s="112">
        <v>4978800</v>
      </c>
      <c r="H59" s="112">
        <v>4924800</v>
      </c>
      <c r="I59" s="108">
        <f t="shared" si="4"/>
        <v>98.915401301518429</v>
      </c>
      <c r="J59" s="109" t="s">
        <v>26</v>
      </c>
      <c r="K59" s="84" t="s">
        <v>147</v>
      </c>
    </row>
    <row r="60" spans="1:11" s="59" customFormat="1" ht="39.950000000000003" customHeight="1">
      <c r="A60" s="55" t="s">
        <v>92</v>
      </c>
      <c r="B60" s="49" t="s">
        <v>27</v>
      </c>
      <c r="C60" s="92">
        <v>42529</v>
      </c>
      <c r="D60" s="55" t="s">
        <v>292</v>
      </c>
      <c r="E60" s="123">
        <v>2010001016851</v>
      </c>
      <c r="F60" s="66" t="s">
        <v>230</v>
      </c>
      <c r="G60" s="112">
        <v>10983600</v>
      </c>
      <c r="H60" s="112">
        <v>10983600</v>
      </c>
      <c r="I60" s="108">
        <f t="shared" si="4"/>
        <v>100</v>
      </c>
      <c r="J60" s="109" t="s">
        <v>26</v>
      </c>
      <c r="K60" s="84" t="s">
        <v>147</v>
      </c>
    </row>
    <row r="61" spans="1:11" s="59" customFormat="1" ht="39.950000000000003" customHeight="1">
      <c r="A61" s="55" t="s">
        <v>93</v>
      </c>
      <c r="B61" s="49" t="s">
        <v>27</v>
      </c>
      <c r="C61" s="92">
        <v>42529</v>
      </c>
      <c r="D61" s="55" t="s">
        <v>292</v>
      </c>
      <c r="E61" s="123">
        <v>2010001016851</v>
      </c>
      <c r="F61" s="66" t="s">
        <v>231</v>
      </c>
      <c r="G61" s="112">
        <v>12992400</v>
      </c>
      <c r="H61" s="112">
        <v>12992400</v>
      </c>
      <c r="I61" s="108">
        <f t="shared" si="4"/>
        <v>100</v>
      </c>
      <c r="J61" s="109" t="s">
        <v>26</v>
      </c>
      <c r="K61" s="84" t="s">
        <v>148</v>
      </c>
    </row>
    <row r="62" spans="1:11" s="59" customFormat="1" ht="39.950000000000003" customHeight="1">
      <c r="A62" s="55" t="s">
        <v>94</v>
      </c>
      <c r="B62" s="49" t="s">
        <v>27</v>
      </c>
      <c r="C62" s="92">
        <v>42550</v>
      </c>
      <c r="D62" s="55" t="s">
        <v>279</v>
      </c>
      <c r="E62" s="123">
        <v>5011105004806</v>
      </c>
      <c r="F62" s="66" t="s">
        <v>263</v>
      </c>
      <c r="G62" s="112">
        <v>16988400</v>
      </c>
      <c r="H62" s="112">
        <v>16977600</v>
      </c>
      <c r="I62" s="108">
        <f t="shared" si="4"/>
        <v>99.936427209154473</v>
      </c>
      <c r="J62" s="109" t="s">
        <v>26</v>
      </c>
      <c r="K62" s="84" t="s">
        <v>150</v>
      </c>
    </row>
    <row r="63" spans="1:11" s="59" customFormat="1" ht="39.950000000000003" customHeight="1">
      <c r="A63" s="55" t="s">
        <v>95</v>
      </c>
      <c r="B63" s="49" t="s">
        <v>27</v>
      </c>
      <c r="C63" s="92">
        <v>42550</v>
      </c>
      <c r="D63" s="55" t="s">
        <v>310</v>
      </c>
      <c r="E63" s="123">
        <v>9010005004037</v>
      </c>
      <c r="F63" s="66" t="s">
        <v>264</v>
      </c>
      <c r="G63" s="112">
        <v>14990400</v>
      </c>
      <c r="H63" s="112">
        <v>14990400</v>
      </c>
      <c r="I63" s="108">
        <f t="shared" si="4"/>
        <v>100</v>
      </c>
      <c r="J63" s="109" t="s">
        <v>26</v>
      </c>
      <c r="K63" s="84" t="s">
        <v>150</v>
      </c>
    </row>
    <row r="64" spans="1:11" s="59" customFormat="1" ht="39.950000000000003" customHeight="1">
      <c r="A64" s="55" t="s">
        <v>96</v>
      </c>
      <c r="B64" s="49" t="s">
        <v>27</v>
      </c>
      <c r="C64" s="92">
        <v>42550</v>
      </c>
      <c r="D64" s="55" t="s">
        <v>318</v>
      </c>
      <c r="E64" s="123">
        <v>3010401037091</v>
      </c>
      <c r="F64" s="66" t="s">
        <v>265</v>
      </c>
      <c r="G64" s="112">
        <v>9990000</v>
      </c>
      <c r="H64" s="112">
        <v>9967320</v>
      </c>
      <c r="I64" s="108">
        <f>IF(AND(AND(G64&lt;&gt;"",G64&lt;&gt;0),AND(H64&lt;&gt;"",H64&lt;&gt;0)), H64/G64*100,"")</f>
        <v>99.77297297297298</v>
      </c>
      <c r="J64" s="109" t="s">
        <v>26</v>
      </c>
      <c r="K64" s="84" t="s">
        <v>150</v>
      </c>
    </row>
    <row r="65" spans="1:11" s="59" customFormat="1" ht="39.950000000000003" customHeight="1">
      <c r="A65" s="55" t="s">
        <v>97</v>
      </c>
      <c r="B65" s="49" t="s">
        <v>27</v>
      </c>
      <c r="C65" s="64">
        <v>42550</v>
      </c>
      <c r="D65" s="55" t="s">
        <v>317</v>
      </c>
      <c r="E65" s="123">
        <v>4010001000696</v>
      </c>
      <c r="F65" s="103" t="s">
        <v>256</v>
      </c>
      <c r="G65" s="107">
        <v>7981200</v>
      </c>
      <c r="H65" s="107">
        <v>7959600</v>
      </c>
      <c r="I65" s="108">
        <f t="shared" si="4"/>
        <v>99.72936400541272</v>
      </c>
      <c r="J65" s="109" t="s">
        <v>26</v>
      </c>
      <c r="K65" s="84" t="s">
        <v>151</v>
      </c>
    </row>
    <row r="66" spans="1:11" s="59" customFormat="1" ht="39.950000000000003" customHeight="1">
      <c r="A66" s="55" t="s">
        <v>98</v>
      </c>
      <c r="B66" s="49" t="s">
        <v>27</v>
      </c>
      <c r="C66" s="64">
        <v>42550</v>
      </c>
      <c r="D66" s="55" t="s">
        <v>319</v>
      </c>
      <c r="E66" s="123">
        <v>6010001074037</v>
      </c>
      <c r="F66" s="103" t="s">
        <v>257</v>
      </c>
      <c r="G66" s="107">
        <v>6997320</v>
      </c>
      <c r="H66" s="107">
        <v>6987600</v>
      </c>
      <c r="I66" s="108">
        <f t="shared" si="4"/>
        <v>99.861089674332462</v>
      </c>
      <c r="J66" s="109" t="s">
        <v>26</v>
      </c>
      <c r="K66" s="84" t="s">
        <v>151</v>
      </c>
    </row>
    <row r="67" spans="1:11" s="59" customFormat="1" ht="39.950000000000003" customHeight="1">
      <c r="A67" s="55" t="s">
        <v>99</v>
      </c>
      <c r="B67" s="49" t="s">
        <v>27</v>
      </c>
      <c r="C67" s="64">
        <v>42550</v>
      </c>
      <c r="D67" s="55" t="s">
        <v>292</v>
      </c>
      <c r="E67" s="123">
        <v>2010001016851</v>
      </c>
      <c r="F67" s="103" t="s">
        <v>258</v>
      </c>
      <c r="G67" s="107">
        <v>6735960</v>
      </c>
      <c r="H67" s="107">
        <v>6696000</v>
      </c>
      <c r="I67" s="108">
        <f t="shared" si="4"/>
        <v>99.406766073432735</v>
      </c>
      <c r="J67" s="109" t="s">
        <v>26</v>
      </c>
      <c r="K67" s="84" t="s">
        <v>151</v>
      </c>
    </row>
    <row r="68" spans="1:11" s="59" customFormat="1" ht="39.950000000000003" customHeight="1">
      <c r="A68" s="55" t="s">
        <v>100</v>
      </c>
      <c r="B68" s="49" t="s">
        <v>27</v>
      </c>
      <c r="C68" s="64">
        <v>42550</v>
      </c>
      <c r="D68" s="55" t="s">
        <v>331</v>
      </c>
      <c r="E68" s="123">
        <v>8010401050783</v>
      </c>
      <c r="F68" s="104" t="s">
        <v>259</v>
      </c>
      <c r="G68" s="107">
        <v>10918800</v>
      </c>
      <c r="H68" s="107">
        <v>10908000</v>
      </c>
      <c r="I68" s="108">
        <f t="shared" si="4"/>
        <v>99.901088031651824</v>
      </c>
      <c r="J68" s="109" t="s">
        <v>26</v>
      </c>
      <c r="K68" s="84" t="s">
        <v>151</v>
      </c>
    </row>
    <row r="69" spans="1:11" s="59" customFormat="1" ht="39.950000000000003" customHeight="1">
      <c r="A69" s="55" t="s">
        <v>101</v>
      </c>
      <c r="B69" s="49" t="s">
        <v>27</v>
      </c>
      <c r="C69" s="64">
        <v>42550</v>
      </c>
      <c r="D69" s="55" t="s">
        <v>313</v>
      </c>
      <c r="E69" s="123">
        <v>5010005018899</v>
      </c>
      <c r="F69" s="61" t="s">
        <v>192</v>
      </c>
      <c r="G69" s="107">
        <v>8974800</v>
      </c>
      <c r="H69" s="107">
        <v>8974800</v>
      </c>
      <c r="I69" s="108">
        <f t="shared" si="4"/>
        <v>100</v>
      </c>
      <c r="J69" s="109" t="s">
        <v>26</v>
      </c>
      <c r="K69" s="84" t="s">
        <v>145</v>
      </c>
    </row>
    <row r="70" spans="1:11" s="59" customFormat="1" ht="39.950000000000003" customHeight="1">
      <c r="A70" s="56" t="s">
        <v>102</v>
      </c>
      <c r="B70" s="49" t="s">
        <v>27</v>
      </c>
      <c r="C70" s="64">
        <v>42550</v>
      </c>
      <c r="D70" s="56" t="s">
        <v>314</v>
      </c>
      <c r="E70" s="123">
        <v>5010005018899</v>
      </c>
      <c r="F70" s="61" t="s">
        <v>196</v>
      </c>
      <c r="G70" s="107">
        <v>16934400</v>
      </c>
      <c r="H70" s="107">
        <v>16632000</v>
      </c>
      <c r="I70" s="108">
        <f t="shared" si="4"/>
        <v>98.214285714285708</v>
      </c>
      <c r="J70" s="109" t="s">
        <v>26</v>
      </c>
      <c r="K70" s="84" t="s">
        <v>146</v>
      </c>
    </row>
    <row r="71" spans="1:11" s="59" customFormat="1" ht="39.950000000000003" customHeight="1">
      <c r="A71" s="55" t="s">
        <v>103</v>
      </c>
      <c r="B71" s="49" t="s">
        <v>27</v>
      </c>
      <c r="C71" s="64">
        <v>42550</v>
      </c>
      <c r="D71" s="55" t="s">
        <v>318</v>
      </c>
      <c r="E71" s="123">
        <v>3010401037091</v>
      </c>
      <c r="F71" s="61" t="s">
        <v>197</v>
      </c>
      <c r="G71" s="107">
        <v>12992400</v>
      </c>
      <c r="H71" s="107">
        <v>12992400</v>
      </c>
      <c r="I71" s="108">
        <f t="shared" si="4"/>
        <v>100</v>
      </c>
      <c r="J71" s="109" t="s">
        <v>26</v>
      </c>
      <c r="K71" s="84" t="s">
        <v>146</v>
      </c>
    </row>
    <row r="72" spans="1:11" s="59" customFormat="1" ht="39.950000000000003" customHeight="1">
      <c r="A72" s="55" t="s">
        <v>104</v>
      </c>
      <c r="B72" s="49" t="s">
        <v>27</v>
      </c>
      <c r="C72" s="92">
        <v>42550</v>
      </c>
      <c r="D72" s="55" t="s">
        <v>279</v>
      </c>
      <c r="E72" s="123">
        <v>5011105004806</v>
      </c>
      <c r="F72" s="61" t="s">
        <v>178</v>
      </c>
      <c r="G72" s="107">
        <v>9946800</v>
      </c>
      <c r="H72" s="112">
        <v>9936000</v>
      </c>
      <c r="I72" s="113">
        <f t="shared" si="4"/>
        <v>99.891422366992401</v>
      </c>
      <c r="J72" s="109" t="s">
        <v>26</v>
      </c>
      <c r="K72" s="84" t="s">
        <v>146</v>
      </c>
    </row>
    <row r="73" spans="1:11" s="59" customFormat="1" ht="39.950000000000003" customHeight="1">
      <c r="A73" s="55" t="s">
        <v>105</v>
      </c>
      <c r="B73" s="49" t="s">
        <v>27</v>
      </c>
      <c r="C73" s="92">
        <v>42550</v>
      </c>
      <c r="D73" s="55" t="s">
        <v>296</v>
      </c>
      <c r="E73" s="123">
        <v>6010001030403</v>
      </c>
      <c r="F73" s="61" t="s">
        <v>198</v>
      </c>
      <c r="G73" s="107">
        <v>20973600</v>
      </c>
      <c r="H73" s="112">
        <v>20952000</v>
      </c>
      <c r="I73" s="113">
        <f t="shared" si="4"/>
        <v>99.897013388259523</v>
      </c>
      <c r="J73" s="109" t="s">
        <v>26</v>
      </c>
      <c r="K73" s="84" t="s">
        <v>146</v>
      </c>
    </row>
    <row r="74" spans="1:11" s="59" customFormat="1" ht="39.950000000000003" customHeight="1">
      <c r="A74" s="55" t="s">
        <v>106</v>
      </c>
      <c r="B74" s="49" t="s">
        <v>27</v>
      </c>
      <c r="C74" s="92">
        <v>42550</v>
      </c>
      <c r="D74" s="55" t="s">
        <v>278</v>
      </c>
      <c r="E74" s="123">
        <v>2010005018480</v>
      </c>
      <c r="F74" s="66" t="s">
        <v>218</v>
      </c>
      <c r="G74" s="107">
        <v>24645600</v>
      </c>
      <c r="H74" s="112">
        <v>24613200</v>
      </c>
      <c r="I74" s="113">
        <f t="shared" si="4"/>
        <v>99.868536371603852</v>
      </c>
      <c r="J74" s="109" t="s">
        <v>26</v>
      </c>
      <c r="K74" s="84" t="s">
        <v>149</v>
      </c>
    </row>
    <row r="75" spans="1:11" s="59" customFormat="1" ht="39.950000000000003" customHeight="1">
      <c r="A75" s="55" t="s">
        <v>107</v>
      </c>
      <c r="B75" s="49" t="s">
        <v>27</v>
      </c>
      <c r="C75" s="92">
        <v>42550</v>
      </c>
      <c r="D75" s="55" t="s">
        <v>279</v>
      </c>
      <c r="E75" s="123">
        <v>5011105004806</v>
      </c>
      <c r="F75" s="66" t="s">
        <v>219</v>
      </c>
      <c r="G75" s="107">
        <v>14990400</v>
      </c>
      <c r="H75" s="112">
        <v>14990400</v>
      </c>
      <c r="I75" s="113">
        <f t="shared" si="4"/>
        <v>100</v>
      </c>
      <c r="J75" s="109" t="s">
        <v>26</v>
      </c>
      <c r="K75" s="84" t="s">
        <v>149</v>
      </c>
    </row>
    <row r="76" spans="1:11" s="62" customFormat="1" ht="39.950000000000003" customHeight="1">
      <c r="A76" s="55" t="s">
        <v>108</v>
      </c>
      <c r="B76" s="49" t="s">
        <v>27</v>
      </c>
      <c r="C76" s="64">
        <v>42550</v>
      </c>
      <c r="D76" s="55" t="s">
        <v>279</v>
      </c>
      <c r="E76" s="123">
        <v>5011105004806</v>
      </c>
      <c r="F76" s="60" t="s">
        <v>220</v>
      </c>
      <c r="G76" s="111">
        <v>11955600</v>
      </c>
      <c r="H76" s="107">
        <v>11955600</v>
      </c>
      <c r="I76" s="110">
        <f>IF(AND(AND(G76&lt;&gt;"",G76&lt;&gt;0),AND(H76&lt;&gt;"",H76&lt;&gt;0)), H76/G76*100,"")</f>
        <v>100</v>
      </c>
      <c r="J76" s="109" t="s">
        <v>26</v>
      </c>
      <c r="K76" s="85" t="s">
        <v>149</v>
      </c>
    </row>
    <row r="77" spans="1:11" s="62" customFormat="1" ht="39.950000000000003" customHeight="1">
      <c r="A77" s="55" t="s">
        <v>109</v>
      </c>
      <c r="B77" s="49" t="s">
        <v>27</v>
      </c>
      <c r="C77" s="64">
        <v>42550</v>
      </c>
      <c r="D77" s="55" t="s">
        <v>274</v>
      </c>
      <c r="E77" s="123">
        <v>9010001006111</v>
      </c>
      <c r="F77" s="60" t="s">
        <v>221</v>
      </c>
      <c r="G77" s="111">
        <v>12808800</v>
      </c>
      <c r="H77" s="107">
        <v>12744000</v>
      </c>
      <c r="I77" s="108">
        <f t="shared" ref="I77:I82" si="5">IF(AND(AND(G77&lt;&gt;"",G77&lt;&gt;0),AND(H77&lt;&gt;"",H77&lt;&gt;0)), H77/G77*100,"")</f>
        <v>99.494097807757171</v>
      </c>
      <c r="J77" s="109" t="s">
        <v>26</v>
      </c>
      <c r="K77" s="84" t="s">
        <v>149</v>
      </c>
    </row>
    <row r="78" spans="1:11" s="62" customFormat="1" ht="39.950000000000003" customHeight="1">
      <c r="A78" s="55" t="s">
        <v>110</v>
      </c>
      <c r="B78" s="49" t="s">
        <v>27</v>
      </c>
      <c r="C78" s="64">
        <v>42550</v>
      </c>
      <c r="D78" s="55" t="s">
        <v>307</v>
      </c>
      <c r="E78" s="123">
        <v>8010005003758</v>
      </c>
      <c r="F78" s="60" t="s">
        <v>222</v>
      </c>
      <c r="G78" s="111">
        <v>17830800</v>
      </c>
      <c r="H78" s="107">
        <v>17820000</v>
      </c>
      <c r="I78" s="108">
        <f t="shared" si="5"/>
        <v>99.93943064809207</v>
      </c>
      <c r="J78" s="109" t="s">
        <v>26</v>
      </c>
      <c r="K78" s="84" t="s">
        <v>149</v>
      </c>
    </row>
    <row r="79" spans="1:11" s="62" customFormat="1" ht="39.950000000000003" customHeight="1">
      <c r="A79" s="55" t="s">
        <v>111</v>
      </c>
      <c r="B79" s="49" t="s">
        <v>27</v>
      </c>
      <c r="C79" s="64">
        <v>42550</v>
      </c>
      <c r="D79" s="55" t="s">
        <v>332</v>
      </c>
      <c r="E79" s="123">
        <v>3010001076738</v>
      </c>
      <c r="F79" s="57" t="s">
        <v>232</v>
      </c>
      <c r="G79" s="107">
        <v>7992000</v>
      </c>
      <c r="H79" s="107">
        <v>7831728</v>
      </c>
      <c r="I79" s="108">
        <f t="shared" si="5"/>
        <v>97.994594594594602</v>
      </c>
      <c r="J79" s="109" t="s">
        <v>26</v>
      </c>
      <c r="K79" s="85" t="s">
        <v>147</v>
      </c>
    </row>
    <row r="80" spans="1:11" s="62" customFormat="1" ht="39.950000000000003" customHeight="1">
      <c r="A80" s="55" t="s">
        <v>112</v>
      </c>
      <c r="B80" s="49" t="s">
        <v>27</v>
      </c>
      <c r="C80" s="64">
        <v>42563</v>
      </c>
      <c r="D80" s="99" t="s">
        <v>137</v>
      </c>
      <c r="E80" s="124" t="s">
        <v>311</v>
      </c>
      <c r="F80" s="60" t="s">
        <v>233</v>
      </c>
      <c r="G80" s="107">
        <v>7433513</v>
      </c>
      <c r="H80" s="107">
        <v>7433513</v>
      </c>
      <c r="I80" s="108">
        <f t="shared" si="5"/>
        <v>100</v>
      </c>
      <c r="J80" s="109" t="s">
        <v>26</v>
      </c>
      <c r="K80" s="84" t="s">
        <v>147</v>
      </c>
    </row>
    <row r="81" spans="1:11" s="62" customFormat="1" ht="39.950000000000003" customHeight="1">
      <c r="A81" s="55" t="s">
        <v>113</v>
      </c>
      <c r="B81" s="49" t="s">
        <v>27</v>
      </c>
      <c r="C81" s="64">
        <v>42563</v>
      </c>
      <c r="D81" s="99" t="s">
        <v>234</v>
      </c>
      <c r="E81" s="124" t="s">
        <v>311</v>
      </c>
      <c r="F81" s="60" t="s">
        <v>240</v>
      </c>
      <c r="G81" s="107">
        <v>7190467</v>
      </c>
      <c r="H81" s="107">
        <v>7190467</v>
      </c>
      <c r="I81" s="108">
        <f t="shared" si="5"/>
        <v>100</v>
      </c>
      <c r="J81" s="109" t="s">
        <v>26</v>
      </c>
      <c r="K81" s="84" t="s">
        <v>147</v>
      </c>
    </row>
    <row r="82" spans="1:11" s="62" customFormat="1" ht="39.950000000000003" customHeight="1">
      <c r="A82" s="55" t="s">
        <v>114</v>
      </c>
      <c r="B82" s="49" t="s">
        <v>27</v>
      </c>
      <c r="C82" s="64">
        <v>42563</v>
      </c>
      <c r="D82" s="99" t="s">
        <v>138</v>
      </c>
      <c r="E82" s="124" t="s">
        <v>311</v>
      </c>
      <c r="F82" s="60" t="s">
        <v>241</v>
      </c>
      <c r="G82" s="107">
        <v>7481334</v>
      </c>
      <c r="H82" s="107">
        <v>7481334</v>
      </c>
      <c r="I82" s="108">
        <f t="shared" si="5"/>
        <v>100</v>
      </c>
      <c r="J82" s="109" t="s">
        <v>26</v>
      </c>
      <c r="K82" s="84" t="s">
        <v>147</v>
      </c>
    </row>
    <row r="83" spans="1:11" s="62" customFormat="1" ht="39.950000000000003" customHeight="1">
      <c r="A83" s="55" t="s">
        <v>115</v>
      </c>
      <c r="B83" s="49" t="s">
        <v>27</v>
      </c>
      <c r="C83" s="64">
        <v>42563</v>
      </c>
      <c r="D83" s="99" t="s">
        <v>139</v>
      </c>
      <c r="E83" s="124" t="s">
        <v>311</v>
      </c>
      <c r="F83" s="60" t="s">
        <v>242</v>
      </c>
      <c r="G83" s="107">
        <v>7504132</v>
      </c>
      <c r="H83" s="107">
        <v>7504132</v>
      </c>
      <c r="I83" s="110">
        <f>IF(AND(AND(G83&lt;&gt;"",G83&lt;&gt;0),AND(H83&lt;&gt;"",H83&lt;&gt;0)), H83/G83*100,"")</f>
        <v>100</v>
      </c>
      <c r="J83" s="109" t="s">
        <v>26</v>
      </c>
      <c r="K83" s="85" t="s">
        <v>147</v>
      </c>
    </row>
    <row r="84" spans="1:11" s="59" customFormat="1" ht="39.950000000000003" customHeight="1">
      <c r="A84" s="55" t="s">
        <v>116</v>
      </c>
      <c r="B84" s="49" t="s">
        <v>27</v>
      </c>
      <c r="C84" s="64">
        <v>42563</v>
      </c>
      <c r="D84" s="99" t="s">
        <v>140</v>
      </c>
      <c r="E84" s="124" t="s">
        <v>311</v>
      </c>
      <c r="F84" s="60" t="s">
        <v>243</v>
      </c>
      <c r="G84" s="107">
        <v>6705872</v>
      </c>
      <c r="H84" s="107">
        <v>6705872</v>
      </c>
      <c r="I84" s="108">
        <f>IF(AND(AND(G84&lt;&gt;"",G84&lt;&gt;0),AND(H84&lt;&gt;"",H84&lt;&gt;0)), H84/G84*100,"")</f>
        <v>100</v>
      </c>
      <c r="J84" s="109" t="s">
        <v>26</v>
      </c>
      <c r="K84" s="84" t="s">
        <v>147</v>
      </c>
    </row>
    <row r="85" spans="1:11" s="59" customFormat="1" ht="39.950000000000003" customHeight="1">
      <c r="A85" s="55" t="s">
        <v>117</v>
      </c>
      <c r="B85" s="49" t="s">
        <v>27</v>
      </c>
      <c r="C85" s="64">
        <v>42563</v>
      </c>
      <c r="D85" s="99" t="s">
        <v>235</v>
      </c>
      <c r="E85" s="124" t="s">
        <v>311</v>
      </c>
      <c r="F85" s="60" t="s">
        <v>244</v>
      </c>
      <c r="G85" s="107">
        <v>7499010</v>
      </c>
      <c r="H85" s="107">
        <v>7499010</v>
      </c>
      <c r="I85" s="108">
        <f t="shared" ref="I85:I125" si="6">IF(AND(AND(G85&lt;&gt;"",G85&lt;&gt;0),AND(H85&lt;&gt;"",H85&lt;&gt;0)), H85/G85*100,"")</f>
        <v>100</v>
      </c>
      <c r="J85" s="109" t="s">
        <v>26</v>
      </c>
      <c r="K85" s="84" t="s">
        <v>147</v>
      </c>
    </row>
    <row r="86" spans="1:11" s="59" customFormat="1" ht="39.950000000000003" customHeight="1">
      <c r="A86" s="55" t="s">
        <v>118</v>
      </c>
      <c r="B86" s="49" t="s">
        <v>27</v>
      </c>
      <c r="C86" s="64">
        <v>42563</v>
      </c>
      <c r="D86" s="99" t="s">
        <v>236</v>
      </c>
      <c r="E86" s="124" t="s">
        <v>311</v>
      </c>
      <c r="F86" s="61" t="s">
        <v>245</v>
      </c>
      <c r="G86" s="107">
        <v>7480695</v>
      </c>
      <c r="H86" s="107">
        <v>7480695</v>
      </c>
      <c r="I86" s="108">
        <f t="shared" si="6"/>
        <v>100</v>
      </c>
      <c r="J86" s="109" t="s">
        <v>26</v>
      </c>
      <c r="K86" s="84" t="s">
        <v>147</v>
      </c>
    </row>
    <row r="87" spans="1:11" s="59" customFormat="1" ht="39.950000000000003" customHeight="1">
      <c r="A87" s="55" t="s">
        <v>119</v>
      </c>
      <c r="B87" s="49" t="s">
        <v>27</v>
      </c>
      <c r="C87" s="64">
        <v>42563</v>
      </c>
      <c r="D87" s="99" t="s">
        <v>237</v>
      </c>
      <c r="E87" s="124" t="s">
        <v>311</v>
      </c>
      <c r="F87" s="61" t="s">
        <v>246</v>
      </c>
      <c r="G87" s="107">
        <v>7499042</v>
      </c>
      <c r="H87" s="107">
        <v>7499042</v>
      </c>
      <c r="I87" s="108">
        <f t="shared" si="6"/>
        <v>100</v>
      </c>
      <c r="J87" s="109" t="s">
        <v>26</v>
      </c>
      <c r="K87" s="84" t="s">
        <v>147</v>
      </c>
    </row>
    <row r="88" spans="1:11" s="59" customFormat="1" ht="39.950000000000003" customHeight="1">
      <c r="A88" s="55" t="s">
        <v>120</v>
      </c>
      <c r="B88" s="49" t="s">
        <v>27</v>
      </c>
      <c r="C88" s="64">
        <v>42563</v>
      </c>
      <c r="D88" s="99" t="s">
        <v>238</v>
      </c>
      <c r="E88" s="124" t="s">
        <v>311</v>
      </c>
      <c r="F88" s="61" t="s">
        <v>247</v>
      </c>
      <c r="G88" s="107">
        <v>7387382</v>
      </c>
      <c r="H88" s="107">
        <v>7387382</v>
      </c>
      <c r="I88" s="108">
        <f t="shared" si="6"/>
        <v>100</v>
      </c>
      <c r="J88" s="109" t="s">
        <v>26</v>
      </c>
      <c r="K88" s="84" t="s">
        <v>147</v>
      </c>
    </row>
    <row r="89" spans="1:11" s="59" customFormat="1" ht="39.950000000000003" customHeight="1">
      <c r="A89" s="55" t="s">
        <v>121</v>
      </c>
      <c r="B89" s="49" t="s">
        <v>27</v>
      </c>
      <c r="C89" s="64">
        <v>42563</v>
      </c>
      <c r="D89" s="99" t="s">
        <v>141</v>
      </c>
      <c r="E89" s="124" t="s">
        <v>311</v>
      </c>
      <c r="F89" s="61" t="s">
        <v>248</v>
      </c>
      <c r="G89" s="107">
        <v>6994353</v>
      </c>
      <c r="H89" s="107">
        <v>6994353</v>
      </c>
      <c r="I89" s="108">
        <f t="shared" si="6"/>
        <v>100</v>
      </c>
      <c r="J89" s="109" t="s">
        <v>26</v>
      </c>
      <c r="K89" s="85" t="s">
        <v>147</v>
      </c>
    </row>
    <row r="90" spans="1:11" s="59" customFormat="1" ht="39.950000000000003" customHeight="1">
      <c r="A90" s="55" t="s">
        <v>122</v>
      </c>
      <c r="B90" s="49" t="s">
        <v>27</v>
      </c>
      <c r="C90" s="64">
        <v>42563</v>
      </c>
      <c r="D90" s="99" t="s">
        <v>142</v>
      </c>
      <c r="E90" s="124" t="s">
        <v>311</v>
      </c>
      <c r="F90" s="61" t="s">
        <v>249</v>
      </c>
      <c r="G90" s="107">
        <v>7394770</v>
      </c>
      <c r="H90" s="107">
        <v>7394770</v>
      </c>
      <c r="I90" s="108">
        <f t="shared" si="6"/>
        <v>100</v>
      </c>
      <c r="J90" s="109" t="s">
        <v>26</v>
      </c>
      <c r="K90" s="84" t="s">
        <v>147</v>
      </c>
    </row>
    <row r="91" spans="1:11" s="59" customFormat="1" ht="39.950000000000003" customHeight="1">
      <c r="A91" s="55" t="s">
        <v>123</v>
      </c>
      <c r="B91" s="49" t="s">
        <v>27</v>
      </c>
      <c r="C91" s="64">
        <v>42563</v>
      </c>
      <c r="D91" s="99" t="s">
        <v>239</v>
      </c>
      <c r="E91" s="124" t="s">
        <v>311</v>
      </c>
      <c r="F91" s="61" t="s">
        <v>250</v>
      </c>
      <c r="G91" s="107">
        <v>7390214</v>
      </c>
      <c r="H91" s="107">
        <v>7361340</v>
      </c>
      <c r="I91" s="108">
        <f t="shared" si="6"/>
        <v>99.609294128695055</v>
      </c>
      <c r="J91" s="109" t="s">
        <v>26</v>
      </c>
      <c r="K91" s="84" t="s">
        <v>147</v>
      </c>
    </row>
    <row r="92" spans="1:11" s="59" customFormat="1" ht="39.950000000000003" customHeight="1">
      <c r="A92" s="55" t="s">
        <v>124</v>
      </c>
      <c r="B92" s="49" t="s">
        <v>27</v>
      </c>
      <c r="C92" s="64">
        <v>42587</v>
      </c>
      <c r="D92" s="99" t="s">
        <v>288</v>
      </c>
      <c r="E92" s="123">
        <v>2010001016851</v>
      </c>
      <c r="F92" s="96" t="s">
        <v>251</v>
      </c>
      <c r="G92" s="107">
        <v>84294000</v>
      </c>
      <c r="H92" s="107">
        <v>84294000</v>
      </c>
      <c r="I92" s="108">
        <f t="shared" si="6"/>
        <v>100</v>
      </c>
      <c r="J92" s="109" t="s">
        <v>26</v>
      </c>
      <c r="K92" s="84" t="s">
        <v>146</v>
      </c>
    </row>
    <row r="93" spans="1:11" s="59" customFormat="1" ht="39" customHeight="1">
      <c r="A93" s="55" t="s">
        <v>125</v>
      </c>
      <c r="B93" s="49" t="s">
        <v>27</v>
      </c>
      <c r="C93" s="92">
        <v>42587</v>
      </c>
      <c r="D93" s="99" t="s">
        <v>301</v>
      </c>
      <c r="E93" s="123">
        <v>9013201001170</v>
      </c>
      <c r="F93" s="66" t="s">
        <v>199</v>
      </c>
      <c r="G93" s="112">
        <v>91778400</v>
      </c>
      <c r="H93" s="112">
        <v>91778400</v>
      </c>
      <c r="I93" s="108">
        <f t="shared" si="6"/>
        <v>100</v>
      </c>
      <c r="J93" s="109" t="s">
        <v>26</v>
      </c>
      <c r="K93" s="84" t="s">
        <v>146</v>
      </c>
    </row>
    <row r="94" spans="1:11" s="59" customFormat="1" ht="39" customHeight="1">
      <c r="A94" s="55" t="s">
        <v>126</v>
      </c>
      <c r="B94" s="49" t="s">
        <v>27</v>
      </c>
      <c r="C94" s="92">
        <v>42591</v>
      </c>
      <c r="D94" s="55" t="s">
        <v>274</v>
      </c>
      <c r="E94" s="123">
        <v>9010001006111</v>
      </c>
      <c r="F94" s="100" t="s">
        <v>182</v>
      </c>
      <c r="G94" s="112">
        <v>5000000</v>
      </c>
      <c r="H94" s="112">
        <v>4989600</v>
      </c>
      <c r="I94" s="108">
        <f t="shared" si="6"/>
        <v>99.792000000000002</v>
      </c>
      <c r="J94" s="109" t="s">
        <v>26</v>
      </c>
      <c r="K94" s="84" t="s">
        <v>144</v>
      </c>
    </row>
    <row r="95" spans="1:11" s="59" customFormat="1" ht="39" customHeight="1">
      <c r="A95" s="55" t="s">
        <v>127</v>
      </c>
      <c r="B95" s="49" t="s">
        <v>27</v>
      </c>
      <c r="C95" s="92">
        <v>42591</v>
      </c>
      <c r="D95" s="55" t="s">
        <v>312</v>
      </c>
      <c r="E95" s="123">
        <v>5010005018899</v>
      </c>
      <c r="F95" s="66" t="s">
        <v>193</v>
      </c>
      <c r="G95" s="112">
        <v>7992000</v>
      </c>
      <c r="H95" s="112">
        <v>7981200</v>
      </c>
      <c r="I95" s="108">
        <f t="shared" si="6"/>
        <v>99.86486486486487</v>
      </c>
      <c r="J95" s="109" t="s">
        <v>26</v>
      </c>
      <c r="K95" s="84" t="s">
        <v>145</v>
      </c>
    </row>
    <row r="96" spans="1:11" s="59" customFormat="1" ht="39" customHeight="1">
      <c r="A96" s="55" t="s">
        <v>128</v>
      </c>
      <c r="B96" s="49" t="s">
        <v>27</v>
      </c>
      <c r="C96" s="92">
        <v>42591</v>
      </c>
      <c r="D96" s="55" t="s">
        <v>286</v>
      </c>
      <c r="E96" s="123">
        <v>7010001042703</v>
      </c>
      <c r="F96" s="66" t="s">
        <v>266</v>
      </c>
      <c r="G96" s="112">
        <v>6933600</v>
      </c>
      <c r="H96" s="112">
        <v>6933600</v>
      </c>
      <c r="I96" s="108">
        <f t="shared" si="6"/>
        <v>100</v>
      </c>
      <c r="J96" s="109" t="s">
        <v>26</v>
      </c>
      <c r="K96" s="84" t="s">
        <v>150</v>
      </c>
    </row>
    <row r="97" spans="1:11" s="59" customFormat="1" ht="39" customHeight="1">
      <c r="A97" s="55" t="s">
        <v>129</v>
      </c>
      <c r="B97" s="49" t="s">
        <v>27</v>
      </c>
      <c r="C97" s="92">
        <v>42591</v>
      </c>
      <c r="D97" s="55" t="s">
        <v>305</v>
      </c>
      <c r="E97" s="123">
        <v>3010001088790</v>
      </c>
      <c r="F97" s="66" t="s">
        <v>163</v>
      </c>
      <c r="G97" s="112">
        <v>6490800</v>
      </c>
      <c r="H97" s="112">
        <v>6480000</v>
      </c>
      <c r="I97" s="108">
        <f t="shared" si="6"/>
        <v>99.833610648918466</v>
      </c>
      <c r="J97" s="109" t="s">
        <v>26</v>
      </c>
      <c r="K97" s="84" t="s">
        <v>148</v>
      </c>
    </row>
    <row r="98" spans="1:11" s="59" customFormat="1" ht="39" customHeight="1">
      <c r="A98" s="55" t="s">
        <v>130</v>
      </c>
      <c r="B98" s="49" t="s">
        <v>27</v>
      </c>
      <c r="C98" s="92">
        <v>42591</v>
      </c>
      <c r="D98" s="55" t="s">
        <v>306</v>
      </c>
      <c r="E98" s="123">
        <v>3010001088790</v>
      </c>
      <c r="F98" s="66" t="s">
        <v>164</v>
      </c>
      <c r="G98" s="112">
        <v>6998400</v>
      </c>
      <c r="H98" s="112">
        <v>6966000</v>
      </c>
      <c r="I98" s="108">
        <f t="shared" si="6"/>
        <v>99.537037037037038</v>
      </c>
      <c r="J98" s="109" t="s">
        <v>26</v>
      </c>
      <c r="K98" s="84" t="s">
        <v>148</v>
      </c>
    </row>
    <row r="99" spans="1:11" s="59" customFormat="1" ht="39" customHeight="1">
      <c r="A99" s="55" t="s">
        <v>131</v>
      </c>
      <c r="B99" s="49" t="s">
        <v>27</v>
      </c>
      <c r="C99" s="92">
        <v>42591</v>
      </c>
      <c r="D99" s="55" t="s">
        <v>300</v>
      </c>
      <c r="E99" s="123">
        <v>1010401029669</v>
      </c>
      <c r="F99" s="66" t="s">
        <v>165</v>
      </c>
      <c r="G99" s="112">
        <v>9990000</v>
      </c>
      <c r="H99" s="112">
        <v>9990000</v>
      </c>
      <c r="I99" s="108">
        <f t="shared" si="6"/>
        <v>100</v>
      </c>
      <c r="J99" s="109" t="s">
        <v>26</v>
      </c>
      <c r="K99" s="84" t="s">
        <v>148</v>
      </c>
    </row>
    <row r="100" spans="1:11" s="59" customFormat="1" ht="39" customHeight="1">
      <c r="A100" s="55" t="s">
        <v>132</v>
      </c>
      <c r="B100" s="49" t="s">
        <v>27</v>
      </c>
      <c r="C100" s="92">
        <v>42639</v>
      </c>
      <c r="D100" s="56" t="s">
        <v>333</v>
      </c>
      <c r="E100" s="123">
        <v>8010005018715</v>
      </c>
      <c r="F100" s="63" t="s">
        <v>272</v>
      </c>
      <c r="G100" s="112">
        <v>990000</v>
      </c>
      <c r="H100" s="112">
        <v>939600</v>
      </c>
      <c r="I100" s="108">
        <f t="shared" si="6"/>
        <v>94.909090909090907</v>
      </c>
      <c r="J100" s="109" t="s">
        <v>26</v>
      </c>
      <c r="K100" s="84" t="s">
        <v>146</v>
      </c>
    </row>
    <row r="101" spans="1:11" s="59" customFormat="1" ht="39.950000000000003" customHeight="1">
      <c r="A101" s="70" t="s">
        <v>133</v>
      </c>
      <c r="B101" s="49" t="s">
        <v>27</v>
      </c>
      <c r="C101" s="92">
        <v>42678</v>
      </c>
      <c r="D101" s="78" t="s">
        <v>315</v>
      </c>
      <c r="E101" s="123">
        <v>5013201004656</v>
      </c>
      <c r="F101" s="66" t="s">
        <v>166</v>
      </c>
      <c r="G101" s="112">
        <v>19990800</v>
      </c>
      <c r="H101" s="112">
        <v>19980000</v>
      </c>
      <c r="I101" s="108">
        <f t="shared" si="6"/>
        <v>99.945975148568351</v>
      </c>
      <c r="J101" s="109" t="s">
        <v>26</v>
      </c>
      <c r="K101" s="84" t="s">
        <v>148</v>
      </c>
    </row>
    <row r="102" spans="1:11" s="59" customFormat="1" ht="39.950000000000003" customHeight="1">
      <c r="A102" s="70" t="s">
        <v>134</v>
      </c>
      <c r="B102" s="49" t="s">
        <v>27</v>
      </c>
      <c r="C102" s="92">
        <v>42678</v>
      </c>
      <c r="D102" s="78" t="s">
        <v>316</v>
      </c>
      <c r="E102" s="123">
        <v>7013201000455</v>
      </c>
      <c r="F102" s="66" t="s">
        <v>167</v>
      </c>
      <c r="G102" s="112">
        <v>14990400</v>
      </c>
      <c r="H102" s="112">
        <v>14796000</v>
      </c>
      <c r="I102" s="108">
        <f t="shared" si="6"/>
        <v>98.703170028818448</v>
      </c>
      <c r="J102" s="109" t="s">
        <v>26</v>
      </c>
      <c r="K102" s="84" t="s">
        <v>148</v>
      </c>
    </row>
    <row r="103" spans="1:11" s="59" customFormat="1" ht="39.950000000000003" customHeight="1">
      <c r="A103" s="70" t="s">
        <v>135</v>
      </c>
      <c r="B103" s="49" t="s">
        <v>27</v>
      </c>
      <c r="C103" s="92">
        <v>42682</v>
      </c>
      <c r="D103" s="78" t="s">
        <v>284</v>
      </c>
      <c r="E103" s="123">
        <v>3010001088790</v>
      </c>
      <c r="F103" s="66" t="s">
        <v>168</v>
      </c>
      <c r="G103" s="112">
        <v>4989600</v>
      </c>
      <c r="H103" s="112">
        <v>4989600</v>
      </c>
      <c r="I103" s="108">
        <f t="shared" si="6"/>
        <v>100</v>
      </c>
      <c r="J103" s="109" t="s">
        <v>26</v>
      </c>
      <c r="K103" s="84" t="s">
        <v>148</v>
      </c>
    </row>
    <row r="104" spans="1:11" s="59" customFormat="1" ht="39.950000000000003" customHeight="1">
      <c r="A104" s="70" t="s">
        <v>136</v>
      </c>
      <c r="B104" s="49" t="s">
        <v>27</v>
      </c>
      <c r="C104" s="92">
        <v>42689</v>
      </c>
      <c r="D104" s="78" t="s">
        <v>299</v>
      </c>
      <c r="E104" s="123">
        <v>6010001030403</v>
      </c>
      <c r="F104" s="63" t="s">
        <v>169</v>
      </c>
      <c r="G104" s="112">
        <v>4179600</v>
      </c>
      <c r="H104" s="112">
        <v>4136400</v>
      </c>
      <c r="I104" s="108">
        <f t="shared" si="6"/>
        <v>98.966408268733858</v>
      </c>
      <c r="J104" s="109" t="s">
        <v>26</v>
      </c>
      <c r="K104" s="84" t="s">
        <v>151</v>
      </c>
    </row>
    <row r="105" spans="1:11" s="59" customFormat="1" ht="39.950000000000003" customHeight="1">
      <c r="A105" s="51"/>
      <c r="B105" s="49"/>
      <c r="C105" s="92"/>
      <c r="D105" s="78"/>
      <c r="E105" s="78"/>
      <c r="F105" s="66"/>
      <c r="G105" s="106"/>
      <c r="H105" s="79"/>
      <c r="I105" s="82" t="str">
        <f t="shared" si="6"/>
        <v/>
      </c>
      <c r="J105" s="63"/>
      <c r="K105" s="105"/>
    </row>
    <row r="106" spans="1:11" s="59" customFormat="1" ht="39.950000000000003" customHeight="1">
      <c r="A106" s="71"/>
      <c r="B106" s="68"/>
      <c r="C106" s="93"/>
      <c r="D106" s="65"/>
      <c r="E106" s="65"/>
      <c r="F106" s="66"/>
      <c r="G106" s="79"/>
      <c r="H106" s="79"/>
      <c r="I106" s="69" t="str">
        <f t="shared" si="6"/>
        <v/>
      </c>
      <c r="J106" s="65"/>
      <c r="K106" s="67"/>
    </row>
    <row r="107" spans="1:11" s="59" customFormat="1" ht="39.950000000000003" customHeight="1">
      <c r="A107" s="71"/>
      <c r="B107" s="68"/>
      <c r="C107" s="93"/>
      <c r="D107" s="65"/>
      <c r="E107" s="65"/>
      <c r="F107" s="72"/>
      <c r="G107" s="79"/>
      <c r="H107" s="79"/>
      <c r="I107" s="69" t="str">
        <f t="shared" si="6"/>
        <v/>
      </c>
      <c r="J107" s="65"/>
      <c r="K107" s="67"/>
    </row>
    <row r="108" spans="1:11" s="59" customFormat="1" ht="39.950000000000003" customHeight="1">
      <c r="A108" s="71"/>
      <c r="B108" s="68"/>
      <c r="C108" s="93"/>
      <c r="D108" s="65"/>
      <c r="E108" s="65"/>
      <c r="F108" s="72"/>
      <c r="G108" s="79"/>
      <c r="H108" s="79"/>
      <c r="I108" s="69" t="str">
        <f t="shared" si="6"/>
        <v/>
      </c>
      <c r="J108" s="65"/>
      <c r="K108" s="67"/>
    </row>
    <row r="109" spans="1:11" s="59" customFormat="1" ht="39.950000000000003" customHeight="1">
      <c r="A109" s="71"/>
      <c r="B109" s="68"/>
      <c r="C109" s="93"/>
      <c r="D109" s="65"/>
      <c r="E109" s="65"/>
      <c r="F109" s="72"/>
      <c r="G109" s="79"/>
      <c r="H109" s="79"/>
      <c r="I109" s="69" t="str">
        <f t="shared" si="6"/>
        <v/>
      </c>
      <c r="J109" s="65"/>
      <c r="K109" s="67"/>
    </row>
    <row r="110" spans="1:11" s="59" customFormat="1" ht="39.950000000000003" customHeight="1">
      <c r="A110" s="71"/>
      <c r="B110" s="68"/>
      <c r="C110" s="94"/>
      <c r="D110" s="65"/>
      <c r="E110" s="65"/>
      <c r="F110" s="72"/>
      <c r="G110" s="79"/>
      <c r="H110" s="79"/>
      <c r="I110" s="69" t="str">
        <f t="shared" si="6"/>
        <v/>
      </c>
      <c r="J110" s="65"/>
      <c r="K110" s="67"/>
    </row>
    <row r="111" spans="1:11" s="59" customFormat="1" ht="39.950000000000003" customHeight="1">
      <c r="A111" s="71"/>
      <c r="B111" s="68"/>
      <c r="C111" s="94"/>
      <c r="D111" s="65"/>
      <c r="E111" s="65"/>
      <c r="F111" s="72"/>
      <c r="G111" s="79"/>
      <c r="H111" s="79"/>
      <c r="I111" s="69" t="str">
        <f t="shared" si="6"/>
        <v/>
      </c>
      <c r="J111" s="65"/>
      <c r="K111" s="67"/>
    </row>
    <row r="112" spans="1:11" s="59" customFormat="1" ht="39.950000000000003" customHeight="1">
      <c r="A112" s="73"/>
      <c r="B112" s="74"/>
      <c r="C112" s="95"/>
      <c r="F112" s="76"/>
      <c r="G112" s="80"/>
      <c r="H112" s="80"/>
      <c r="I112" s="69" t="str">
        <f t="shared" si="6"/>
        <v/>
      </c>
      <c r="K112" s="77"/>
    </row>
    <row r="113" spans="1:11" s="59" customFormat="1" ht="39.950000000000003" customHeight="1">
      <c r="A113" s="73"/>
      <c r="B113" s="74"/>
      <c r="C113" s="75"/>
      <c r="F113" s="76"/>
      <c r="G113" s="80"/>
      <c r="H113" s="80"/>
      <c r="I113" s="69" t="str">
        <f t="shared" si="6"/>
        <v/>
      </c>
      <c r="K113" s="77"/>
    </row>
    <row r="114" spans="1:11" s="59" customFormat="1" ht="39.950000000000003" customHeight="1">
      <c r="A114" s="73"/>
      <c r="B114" s="74"/>
      <c r="C114" s="75"/>
      <c r="F114" s="76"/>
      <c r="G114" s="80"/>
      <c r="H114" s="80"/>
      <c r="I114" s="69" t="str">
        <f t="shared" si="6"/>
        <v/>
      </c>
      <c r="K114" s="77"/>
    </row>
    <row r="115" spans="1:11" s="59" customFormat="1" ht="39.950000000000003" customHeight="1">
      <c r="A115" s="73"/>
      <c r="B115" s="74"/>
      <c r="C115" s="75"/>
      <c r="F115" s="76"/>
      <c r="G115" s="80"/>
      <c r="H115" s="80"/>
      <c r="I115" s="69" t="str">
        <f t="shared" si="6"/>
        <v/>
      </c>
      <c r="K115" s="77"/>
    </row>
    <row r="116" spans="1:11" s="59" customFormat="1" ht="39.950000000000003" customHeight="1">
      <c r="A116" s="73"/>
      <c r="B116" s="73"/>
      <c r="C116" s="75"/>
      <c r="F116" s="76"/>
      <c r="G116" s="80"/>
      <c r="H116" s="80"/>
      <c r="I116" s="69" t="str">
        <f t="shared" si="6"/>
        <v/>
      </c>
      <c r="K116" s="77"/>
    </row>
    <row r="117" spans="1:11" s="59" customFormat="1" ht="39.950000000000003" customHeight="1">
      <c r="A117" s="73"/>
      <c r="B117" s="73"/>
      <c r="C117" s="75"/>
      <c r="F117" s="76"/>
      <c r="G117" s="80"/>
      <c r="H117" s="80"/>
      <c r="I117" s="69" t="str">
        <f t="shared" si="6"/>
        <v/>
      </c>
      <c r="K117" s="77"/>
    </row>
    <row r="118" spans="1:11" s="59" customFormat="1" ht="39.950000000000003" customHeight="1">
      <c r="A118" s="73"/>
      <c r="B118" s="73"/>
      <c r="C118" s="75"/>
      <c r="F118" s="76"/>
      <c r="G118" s="80"/>
      <c r="H118" s="80"/>
      <c r="I118" s="69" t="str">
        <f t="shared" si="6"/>
        <v/>
      </c>
      <c r="K118" s="77"/>
    </row>
    <row r="119" spans="1:11" s="59" customFormat="1" ht="39.950000000000003" customHeight="1">
      <c r="A119" s="73"/>
      <c r="B119" s="73"/>
      <c r="C119" s="75"/>
      <c r="F119" s="76"/>
      <c r="G119" s="80"/>
      <c r="H119" s="80"/>
      <c r="I119" s="69" t="str">
        <f t="shared" si="6"/>
        <v/>
      </c>
      <c r="K119" s="77"/>
    </row>
    <row r="120" spans="1:11" s="59" customFormat="1" ht="39.950000000000003" customHeight="1">
      <c r="A120" s="73"/>
      <c r="B120" s="73"/>
      <c r="C120" s="75"/>
      <c r="F120" s="76"/>
      <c r="G120" s="80"/>
      <c r="H120" s="80"/>
      <c r="I120" s="69" t="str">
        <f t="shared" si="6"/>
        <v/>
      </c>
      <c r="K120" s="77"/>
    </row>
    <row r="121" spans="1:11" s="59" customFormat="1" ht="39.950000000000003" customHeight="1">
      <c r="A121" s="73"/>
      <c r="B121" s="73"/>
      <c r="C121" s="75"/>
      <c r="F121" s="76"/>
      <c r="G121" s="80"/>
      <c r="H121" s="80"/>
      <c r="I121" s="69" t="str">
        <f t="shared" si="6"/>
        <v/>
      </c>
      <c r="K121" s="77"/>
    </row>
    <row r="122" spans="1:11" s="59" customFormat="1" ht="39.950000000000003" customHeight="1">
      <c r="A122" s="73"/>
      <c r="B122" s="73"/>
      <c r="C122" s="75"/>
      <c r="F122" s="76"/>
      <c r="G122" s="80"/>
      <c r="H122" s="80"/>
      <c r="I122" s="69" t="str">
        <f t="shared" si="6"/>
        <v/>
      </c>
      <c r="K122" s="77"/>
    </row>
    <row r="123" spans="1:11" s="59" customFormat="1" ht="39.950000000000003" customHeight="1">
      <c r="A123" s="73"/>
      <c r="B123" s="73"/>
      <c r="C123" s="75"/>
      <c r="F123" s="76"/>
      <c r="G123" s="80"/>
      <c r="H123" s="80"/>
      <c r="I123" s="69" t="str">
        <f t="shared" si="6"/>
        <v/>
      </c>
      <c r="K123" s="77"/>
    </row>
    <row r="124" spans="1:11" s="59" customFormat="1" ht="39.950000000000003" customHeight="1">
      <c r="A124" s="73"/>
      <c r="B124" s="73"/>
      <c r="C124" s="75"/>
      <c r="F124" s="76"/>
      <c r="G124" s="80"/>
      <c r="H124" s="80"/>
      <c r="I124" s="69" t="str">
        <f t="shared" si="6"/>
        <v/>
      </c>
      <c r="K124" s="77"/>
    </row>
    <row r="125" spans="1:11" s="59" customFormat="1" ht="39.950000000000003" customHeight="1">
      <c r="A125" s="73"/>
      <c r="B125" s="73"/>
      <c r="C125" s="75"/>
      <c r="F125" s="76"/>
      <c r="G125" s="80"/>
      <c r="H125" s="80"/>
      <c r="I125" s="69" t="str">
        <f t="shared" si="6"/>
        <v/>
      </c>
      <c r="K125" s="77"/>
    </row>
    <row r="126" spans="1:11" s="59" customFormat="1" ht="39.950000000000003" customHeight="1">
      <c r="A126" s="73"/>
      <c r="B126" s="73"/>
      <c r="C126" s="75"/>
      <c r="F126" s="76"/>
      <c r="G126" s="80"/>
      <c r="H126" s="80"/>
      <c r="I126" s="69" t="str">
        <f t="shared" si="4"/>
        <v/>
      </c>
      <c r="K126" s="77"/>
    </row>
    <row r="127" spans="1:11" s="59" customFormat="1" ht="39.950000000000003" customHeight="1">
      <c r="A127" s="73"/>
      <c r="B127" s="73"/>
      <c r="C127" s="75"/>
      <c r="F127" s="76"/>
      <c r="G127" s="80"/>
      <c r="H127" s="80"/>
      <c r="I127" s="69" t="str">
        <f t="shared" si="4"/>
        <v/>
      </c>
      <c r="K127" s="77"/>
    </row>
    <row r="128" spans="1:11" s="59" customFormat="1" ht="39.950000000000003" customHeight="1">
      <c r="A128" s="73"/>
      <c r="B128" s="73"/>
      <c r="C128" s="75"/>
      <c r="F128" s="76"/>
      <c r="G128" s="80"/>
      <c r="H128" s="80"/>
      <c r="I128" s="69" t="str">
        <f t="shared" si="4"/>
        <v/>
      </c>
      <c r="K128" s="77"/>
    </row>
    <row r="129" spans="1:11" s="59" customFormat="1" ht="39.950000000000003" customHeight="1">
      <c r="A129" s="73"/>
      <c r="B129" s="73"/>
      <c r="C129" s="75"/>
      <c r="F129" s="76"/>
      <c r="G129" s="80"/>
      <c r="H129" s="80"/>
      <c r="I129" s="69" t="str">
        <f t="shared" ref="I129:I153" si="7">IF(AND(AND(G129&lt;&gt;"",G129&lt;&gt;0),AND(H129&lt;&gt;"",H129&lt;&gt;0)), H129/G129*100,"")</f>
        <v/>
      </c>
      <c r="K129" s="77"/>
    </row>
    <row r="130" spans="1:11" s="59" customFormat="1" ht="39.950000000000003" customHeight="1">
      <c r="A130" s="73"/>
      <c r="B130" s="73"/>
      <c r="C130" s="75"/>
      <c r="F130" s="76"/>
      <c r="G130" s="80"/>
      <c r="H130" s="80"/>
      <c r="I130" s="69" t="str">
        <f t="shared" si="7"/>
        <v/>
      </c>
      <c r="K130" s="77"/>
    </row>
    <row r="131" spans="1:11" s="59" customFormat="1" ht="39.950000000000003" customHeight="1">
      <c r="A131" s="73"/>
      <c r="B131" s="73"/>
      <c r="C131" s="75"/>
      <c r="F131" s="76"/>
      <c r="G131" s="80"/>
      <c r="H131" s="80"/>
      <c r="I131" s="69" t="str">
        <f t="shared" si="7"/>
        <v/>
      </c>
      <c r="K131" s="77"/>
    </row>
    <row r="132" spans="1:11" s="59" customFormat="1" ht="39.950000000000003" customHeight="1">
      <c r="A132" s="73"/>
      <c r="B132" s="73"/>
      <c r="C132" s="75"/>
      <c r="F132" s="76"/>
      <c r="G132" s="80"/>
      <c r="H132" s="80"/>
      <c r="I132" s="69" t="str">
        <f t="shared" si="7"/>
        <v/>
      </c>
      <c r="K132" s="77"/>
    </row>
    <row r="133" spans="1:11" s="59" customFormat="1" ht="39.950000000000003" customHeight="1">
      <c r="A133" s="73"/>
      <c r="B133" s="73"/>
      <c r="C133" s="75"/>
      <c r="F133" s="76"/>
      <c r="G133" s="80"/>
      <c r="H133" s="80"/>
      <c r="I133" s="69" t="str">
        <f t="shared" si="7"/>
        <v/>
      </c>
      <c r="K133" s="77"/>
    </row>
    <row r="134" spans="1:11" ht="39.950000000000003" customHeight="1">
      <c r="G134" s="81"/>
      <c r="H134" s="81"/>
      <c r="I134" s="50" t="str">
        <f t="shared" si="7"/>
        <v/>
      </c>
    </row>
    <row r="135" spans="1:11" ht="39.950000000000003" customHeight="1">
      <c r="G135" s="81"/>
      <c r="H135" s="81"/>
      <c r="I135" s="50" t="str">
        <f t="shared" si="7"/>
        <v/>
      </c>
    </row>
    <row r="136" spans="1:11" ht="39.950000000000003" customHeight="1">
      <c r="G136" s="81"/>
      <c r="H136" s="81"/>
      <c r="I136" s="50" t="str">
        <f t="shared" si="7"/>
        <v/>
      </c>
    </row>
    <row r="137" spans="1:11" ht="39.950000000000003" customHeight="1">
      <c r="G137" s="81"/>
      <c r="H137" s="81"/>
      <c r="I137" s="50" t="str">
        <f t="shared" si="7"/>
        <v/>
      </c>
    </row>
    <row r="138" spans="1:11" ht="39.950000000000003" customHeight="1">
      <c r="G138" s="52"/>
      <c r="H138" s="52"/>
      <c r="I138" s="50" t="str">
        <f t="shared" si="7"/>
        <v/>
      </c>
    </row>
    <row r="139" spans="1:11" ht="39.950000000000003" customHeight="1">
      <c r="G139" s="52"/>
      <c r="H139" s="52"/>
      <c r="I139" s="50" t="str">
        <f t="shared" si="7"/>
        <v/>
      </c>
    </row>
    <row r="140" spans="1:11" ht="39.950000000000003" customHeight="1">
      <c r="I140" s="50" t="str">
        <f t="shared" si="7"/>
        <v/>
      </c>
    </row>
    <row r="141" spans="1:11" ht="39.950000000000003" customHeight="1">
      <c r="I141" s="50" t="str">
        <f t="shared" si="7"/>
        <v/>
      </c>
    </row>
    <row r="142" spans="1:11" ht="39.950000000000003" customHeight="1">
      <c r="I142" s="50" t="str">
        <f t="shared" si="7"/>
        <v/>
      </c>
    </row>
    <row r="143" spans="1:11" ht="39.950000000000003" customHeight="1">
      <c r="I143" s="50" t="str">
        <f t="shared" si="7"/>
        <v/>
      </c>
    </row>
    <row r="144" spans="1:11" ht="39.950000000000003" customHeight="1">
      <c r="I144" s="50" t="str">
        <f t="shared" si="7"/>
        <v/>
      </c>
    </row>
    <row r="145" spans="9:9" ht="39.950000000000003" customHeight="1">
      <c r="I145" s="50" t="str">
        <f t="shared" si="7"/>
        <v/>
      </c>
    </row>
    <row r="146" spans="9:9" ht="39.950000000000003" customHeight="1">
      <c r="I146" s="50" t="str">
        <f t="shared" si="7"/>
        <v/>
      </c>
    </row>
    <row r="147" spans="9:9" ht="39.950000000000003" customHeight="1">
      <c r="I147" s="50" t="str">
        <f t="shared" si="7"/>
        <v/>
      </c>
    </row>
    <row r="148" spans="9:9" ht="39.950000000000003" customHeight="1">
      <c r="I148" s="50" t="str">
        <f t="shared" si="7"/>
        <v/>
      </c>
    </row>
    <row r="149" spans="9:9" ht="39.950000000000003" customHeight="1">
      <c r="I149" s="50" t="str">
        <f t="shared" si="7"/>
        <v/>
      </c>
    </row>
    <row r="150" spans="9:9" ht="39.950000000000003" customHeight="1">
      <c r="I150" s="50" t="str">
        <f t="shared" si="7"/>
        <v/>
      </c>
    </row>
    <row r="151" spans="9:9" ht="39.950000000000003" customHeight="1">
      <c r="I151" s="50" t="str">
        <f t="shared" si="7"/>
        <v/>
      </c>
    </row>
    <row r="152" spans="9:9" ht="39.950000000000003" customHeight="1">
      <c r="I152" s="50" t="str">
        <f t="shared" si="7"/>
        <v/>
      </c>
    </row>
    <row r="153" spans="9:9" ht="39.950000000000003" customHeight="1">
      <c r="I153" s="50" t="str">
        <f t="shared" si="7"/>
        <v/>
      </c>
    </row>
    <row r="154" spans="9:9" ht="39.950000000000003" customHeight="1"/>
    <row r="155" spans="9:9" ht="39.950000000000003" customHeight="1"/>
    <row r="156" spans="9:9" ht="39.950000000000003" customHeight="1"/>
    <row r="157" spans="9:9" ht="39.950000000000003" customHeight="1"/>
    <row r="158" spans="9:9" ht="39.950000000000003" customHeight="1"/>
    <row r="159" spans="9:9" ht="39.950000000000003" customHeight="1"/>
    <row r="160" spans="9:9"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sheetData>
  <autoFilter ref="A1:K153"/>
  <phoneticPr fontId="3"/>
  <dataValidations count="7">
    <dataValidation type="date" operator="greaterThanOrEqual" allowBlank="1" showInputMessage="1" showErrorMessage="1" errorTitle="契約を締結した日" error="正しい日付を入力してください。" sqref="C1 C31:C64 C72:C75 C93:C65541">
      <formula1>38718</formula1>
    </dataValidation>
    <dataValidation type="textLength" operator="lessThanOrEqual" allowBlank="1" showInputMessage="1" showErrorMessage="1" errorTitle="契約の相手方の称号又は名称及び住所" error="256文字以内で入力してください。" sqref="D95:D65541 D92:D93 D6 D67 D35:D44 D71:D76 E105:E65541 D46:D54 D56:D64 D28 D31">
      <formula1>256</formula1>
    </dataValidation>
    <dataValidation type="whole" operator="lessThanOrEqual" allowBlank="1" showInputMessage="1" showErrorMessage="1" errorTitle="契約金額" error="正しい数値を入力してください。" sqref="H93:H65541 H72:H75 H31:H64">
      <formula1>999999999999</formula1>
    </dataValidation>
    <dataValidation type="whole" operator="lessThanOrEqual" allowBlank="1" showInputMessage="1" showErrorMessage="1" errorTitle="予定価格" error="正しい数値を入力してください。" sqref="G93:G65541 G31:G64">
      <formula1>999999999999</formula1>
    </dataValidation>
    <dataValidation type="textLength" operator="lessThanOrEqual" allowBlank="1" showInputMessage="1" showErrorMessage="1" errorTitle="備考" error="256文字以内で入力してください。" sqref="J2:J6554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41">
      <formula1>256</formula1>
    </dataValidation>
    <dataValidation type="textLength" operator="lessThanOrEqual" allowBlank="1" showInputMessage="1" showErrorMessage="1" errorTitle="物品役務等の名称及び数量" error="256文字以内で入力してください。" sqref="A2:A65541">
      <formula1>256</formula1>
    </dataValidation>
  </dataValidations>
  <pageMargins left="0.27559055118110237" right="7.874015748031496E-2" top="0.39370078740157483" bottom="0.15748031496062992" header="0.51181102362204722" footer="0.51181102362204722"/>
  <pageSetup paperSize="9" scale="67" fitToHeight="0" orientation="landscape" horizontalDpi="300" verticalDpi="300" r:id="rId1"/>
  <headerFooter alignWithMargins="0"/>
  <rowBreaks count="5" manualBreakCount="5">
    <brk id="20" max="8" man="1"/>
    <brk id="40" max="8" man="1"/>
    <brk id="59" max="8" man="1"/>
    <brk id="77" max="8" man="1"/>
    <brk id="9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B16" sqref="B16"/>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23</v>
      </c>
      <c r="B1" s="4" t="s">
        <v>14</v>
      </c>
      <c r="C1" s="5" t="s">
        <v>15</v>
      </c>
      <c r="D1" s="6" t="s">
        <v>16</v>
      </c>
      <c r="E1" s="7" t="s">
        <v>24</v>
      </c>
      <c r="F1" s="6" t="s">
        <v>18</v>
      </c>
      <c r="G1" s="6" t="s">
        <v>19</v>
      </c>
      <c r="H1" s="8" t="s">
        <v>20</v>
      </c>
      <c r="I1" s="6" t="s">
        <v>22</v>
      </c>
    </row>
    <row r="2" spans="1:9" s="9" customFormat="1" ht="12.75" thickTop="1">
      <c r="A2" s="18"/>
      <c r="B2" s="18"/>
      <c r="C2" s="11"/>
      <c r="D2" s="10"/>
      <c r="E2" s="10"/>
      <c r="F2" s="12"/>
      <c r="G2" s="12"/>
      <c r="H2" s="17" t="str">
        <f>IF(AND(AND(F2&lt;&gt;"",F2&lt;&gt;0),AND(G2&lt;&gt;"",G2&lt;&gt;0)), G2/F2*100,"")</f>
        <v/>
      </c>
      <c r="I2" s="10"/>
    </row>
    <row r="3" spans="1:9" s="9" customFormat="1">
      <c r="A3" s="18"/>
      <c r="B3" s="18"/>
      <c r="C3" s="11"/>
      <c r="D3" s="10"/>
      <c r="E3" s="10"/>
      <c r="F3" s="12"/>
      <c r="G3" s="12"/>
      <c r="H3" s="17" t="str">
        <f t="shared" ref="H3:H66" si="0">IF(AND(AND(F3&lt;&gt;"",F3&lt;&gt;0),AND(G3&lt;&gt;"",G3&lt;&gt;0)), G3/F3*100,"")</f>
        <v/>
      </c>
      <c r="I3" s="10"/>
    </row>
    <row r="4" spans="1:9" s="9" customFormat="1">
      <c r="A4" s="18"/>
      <c r="B4" s="18"/>
      <c r="C4" s="11"/>
      <c r="D4" s="10"/>
      <c r="E4" s="10"/>
      <c r="F4" s="12"/>
      <c r="G4" s="12"/>
      <c r="H4" s="17" t="str">
        <f t="shared" si="0"/>
        <v/>
      </c>
      <c r="I4" s="10"/>
    </row>
    <row r="5" spans="1:9" s="9" customFormat="1">
      <c r="A5" s="18"/>
      <c r="B5" s="18"/>
      <c r="C5" s="11"/>
      <c r="D5" s="10"/>
      <c r="E5" s="10"/>
      <c r="F5" s="12"/>
      <c r="G5" s="12"/>
      <c r="H5" s="17" t="str">
        <f t="shared" si="0"/>
        <v/>
      </c>
      <c r="I5" s="10"/>
    </row>
    <row r="6" spans="1:9" s="9" customFormat="1">
      <c r="A6" s="18"/>
      <c r="B6" s="18"/>
      <c r="C6" s="11"/>
      <c r="D6" s="10"/>
      <c r="E6" s="10"/>
      <c r="F6" s="12"/>
      <c r="G6" s="12"/>
      <c r="H6" s="17" t="str">
        <f t="shared" si="0"/>
        <v/>
      </c>
      <c r="I6" s="10"/>
    </row>
    <row r="7" spans="1:9" s="9" customFormat="1">
      <c r="A7" s="18"/>
      <c r="B7" s="18"/>
      <c r="C7" s="11"/>
      <c r="D7" s="10"/>
      <c r="E7" s="10"/>
      <c r="F7" s="12"/>
      <c r="G7" s="12"/>
      <c r="H7" s="17" t="str">
        <f t="shared" si="0"/>
        <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c r="A1" s="3" t="s">
        <v>23</v>
      </c>
      <c r="B1" s="4" t="s">
        <v>14</v>
      </c>
      <c r="C1" s="5" t="s">
        <v>15</v>
      </c>
      <c r="D1" s="6" t="s">
        <v>16</v>
      </c>
      <c r="E1" s="7" t="s">
        <v>17</v>
      </c>
      <c r="F1" s="6" t="s">
        <v>18</v>
      </c>
      <c r="G1" s="6" t="s">
        <v>19</v>
      </c>
      <c r="H1" s="8" t="s">
        <v>20</v>
      </c>
      <c r="I1" s="6" t="s">
        <v>21</v>
      </c>
      <c r="J1" s="9" t="s">
        <v>22</v>
      </c>
    </row>
    <row r="2" spans="1:10" s="9" customFormat="1" ht="12.75" thickTop="1">
      <c r="A2" s="18"/>
      <c r="B2" s="18"/>
      <c r="C2" s="11"/>
      <c r="D2" s="10"/>
      <c r="E2" s="10"/>
      <c r="F2" s="12"/>
      <c r="G2" s="12"/>
      <c r="H2" s="17" t="str">
        <f>IF(AND(AND(F2&lt;&gt;"",F2&lt;&gt;0),AND(G2&lt;&gt;"",G2&lt;&gt;0)), G2/F2*100,"")</f>
        <v/>
      </c>
      <c r="I2" s="10"/>
    </row>
    <row r="3" spans="1:10" s="9" customFormat="1">
      <c r="A3" s="18"/>
      <c r="B3" s="18"/>
      <c r="C3" s="11"/>
      <c r="D3" s="10"/>
      <c r="E3" s="10"/>
      <c r="F3" s="12"/>
      <c r="G3" s="12"/>
      <c r="H3" s="17" t="str">
        <f t="shared" ref="H3:H66" si="0">IF(AND(AND(F3&lt;&gt;"",F3&lt;&gt;0),AND(G3&lt;&gt;"",G3&lt;&gt;0)), G3/F3*100,"")</f>
        <v/>
      </c>
      <c r="I3" s="10"/>
    </row>
    <row r="4" spans="1:10" s="9" customFormat="1">
      <c r="A4" s="18"/>
      <c r="B4" s="18"/>
      <c r="C4" s="11"/>
      <c r="D4" s="10"/>
      <c r="E4" s="10"/>
      <c r="F4" s="12"/>
      <c r="G4" s="12"/>
      <c r="H4" s="17" t="str">
        <f t="shared" si="0"/>
        <v/>
      </c>
      <c r="I4" s="10"/>
    </row>
    <row r="5" spans="1:10" s="9" customFormat="1">
      <c r="A5" s="18"/>
      <c r="B5" s="18"/>
      <c r="C5" s="11"/>
      <c r="D5" s="10"/>
      <c r="E5" s="10"/>
      <c r="F5" s="12"/>
      <c r="G5" s="12"/>
      <c r="H5" s="17" t="str">
        <f t="shared" si="0"/>
        <v/>
      </c>
      <c r="I5" s="10"/>
    </row>
    <row r="6" spans="1:10" s="9" customFormat="1">
      <c r="A6" s="18"/>
      <c r="B6" s="18"/>
      <c r="C6" s="11"/>
      <c r="D6" s="10"/>
      <c r="E6" s="10"/>
      <c r="F6" s="12"/>
      <c r="G6" s="12"/>
      <c r="H6" s="17" t="str">
        <f t="shared" si="0"/>
        <v/>
      </c>
      <c r="I6" s="10"/>
    </row>
    <row r="7" spans="1:10" s="9" customFormat="1">
      <c r="A7" s="18"/>
      <c r="B7" s="18"/>
      <c r="C7" s="11"/>
      <c r="D7" s="10"/>
      <c r="E7" s="10"/>
      <c r="F7" s="12"/>
      <c r="G7" s="12"/>
      <c r="H7" s="17" t="str">
        <f t="shared" si="0"/>
        <v/>
      </c>
      <c r="I7" s="10"/>
    </row>
    <row r="8" spans="1:10" s="9" customFormat="1">
      <c r="A8" s="18"/>
      <c r="B8" s="18"/>
      <c r="C8" s="11"/>
      <c r="D8" s="10"/>
      <c r="E8" s="10"/>
      <c r="F8" s="12"/>
      <c r="G8" s="12"/>
      <c r="H8" s="17" t="str">
        <f t="shared" si="0"/>
        <v/>
      </c>
      <c r="I8" s="10"/>
    </row>
    <row r="9" spans="1:10" s="9" customFormat="1">
      <c r="A9" s="18"/>
      <c r="B9" s="18"/>
      <c r="C9" s="11"/>
      <c r="D9" s="10"/>
      <c r="E9" s="10"/>
      <c r="F9" s="12"/>
      <c r="G9" s="12"/>
      <c r="H9" s="17" t="str">
        <f t="shared" si="0"/>
        <v/>
      </c>
      <c r="I9" s="10"/>
    </row>
    <row r="10" spans="1:10" s="9" customFormat="1">
      <c r="A10" s="18"/>
      <c r="B10" s="18"/>
      <c r="C10" s="11"/>
      <c r="D10" s="10"/>
      <c r="E10" s="10"/>
      <c r="F10" s="12"/>
      <c r="G10" s="12"/>
      <c r="H10" s="17" t="str">
        <f t="shared" si="0"/>
        <v/>
      </c>
      <c r="I10" s="10"/>
    </row>
    <row r="11" spans="1:10" s="9" customFormat="1">
      <c r="A11" s="18"/>
      <c r="B11" s="18"/>
      <c r="C11" s="11"/>
      <c r="D11" s="10"/>
      <c r="E11" s="10"/>
      <c r="F11" s="12"/>
      <c r="G11" s="12"/>
      <c r="H11" s="17" t="str">
        <f t="shared" si="0"/>
        <v/>
      </c>
      <c r="I11" s="10"/>
    </row>
    <row r="12" spans="1:10" s="9" customFormat="1">
      <c r="A12" s="18"/>
      <c r="B12" s="18"/>
      <c r="C12" s="11"/>
      <c r="D12" s="10"/>
      <c r="E12" s="10"/>
      <c r="F12" s="12"/>
      <c r="G12" s="12"/>
      <c r="H12" s="17" t="str">
        <f t="shared" si="0"/>
        <v/>
      </c>
      <c r="I12" s="10"/>
    </row>
    <row r="13" spans="1:10" s="9" customFormat="1">
      <c r="A13" s="18"/>
      <c r="B13" s="18"/>
      <c r="C13" s="11"/>
      <c r="D13" s="10"/>
      <c r="E13" s="10"/>
      <c r="F13" s="12"/>
      <c r="G13" s="12"/>
      <c r="H13" s="17" t="str">
        <f t="shared" si="0"/>
        <v/>
      </c>
      <c r="I13" s="10"/>
    </row>
    <row r="14" spans="1:10" s="9" customFormat="1">
      <c r="A14" s="18"/>
      <c r="B14" s="18"/>
      <c r="C14" s="11"/>
      <c r="D14" s="10"/>
      <c r="E14" s="10"/>
      <c r="F14" s="12"/>
      <c r="G14" s="12"/>
      <c r="H14" s="17" t="str">
        <f t="shared" si="0"/>
        <v/>
      </c>
      <c r="I14" s="10"/>
    </row>
    <row r="15" spans="1:10" s="9" customFormat="1">
      <c r="A15" s="18"/>
      <c r="B15" s="18"/>
      <c r="C15" s="11"/>
      <c r="D15" s="10"/>
      <c r="E15" s="10"/>
      <c r="F15" s="12"/>
      <c r="G15" s="12"/>
      <c r="H15" s="17" t="str">
        <f t="shared" si="0"/>
        <v/>
      </c>
      <c r="I15" s="10"/>
    </row>
    <row r="16" spans="1:10"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cols>
    <col min="1" max="16384" width="9" style="1"/>
  </cols>
  <sheetData>
    <row r="1" spans="1:1">
      <c r="A1" s="1" t="s">
        <v>6</v>
      </c>
    </row>
    <row r="2" spans="1:1">
      <c r="A2" s="2" t="s">
        <v>7</v>
      </c>
    </row>
    <row r="3" spans="1:1">
      <c r="A3" s="2" t="s">
        <v>5</v>
      </c>
    </row>
    <row r="4" spans="1:1">
      <c r="A4" s="2" t="s">
        <v>10</v>
      </c>
    </row>
    <row r="5" spans="1:1">
      <c r="A5" s="1" t="s">
        <v>11</v>
      </c>
    </row>
  </sheetData>
  <phoneticPr fontId="3"/>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なし</cp:lastModifiedBy>
  <cp:lastPrinted>2017-02-03T09:59:38Z</cp:lastPrinted>
  <dcterms:created xsi:type="dcterms:W3CDTF">1997-01-08T22:48:59Z</dcterms:created>
  <dcterms:modified xsi:type="dcterms:W3CDTF">2018-10-25T11:37:04Z</dcterms:modified>
</cp:coreProperties>
</file>