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1月" sheetId="1" r:id="rId1"/>
    <sheet name="2月" sheetId="3" r:id="rId2"/>
    <sheet name="3月" sheetId="4" r:id="rId3"/>
    <sheet name="4月" sheetId="5" r:id="rId4"/>
    <sheet name="5月" sheetId="6" r:id="rId5"/>
    <sheet name="6月" sheetId="7" r:id="rId6"/>
    <sheet name="7月" sheetId="8" r:id="rId7"/>
    <sheet name="8月" sheetId="9" r:id="rId8"/>
    <sheet name="9月" sheetId="10" r:id="rId9"/>
    <sheet name="10月" sheetId="11" r:id="rId10"/>
    <sheet name="11月" sheetId="12" r:id="rId11"/>
    <sheet name="12月" sheetId="13" r:id="rId12"/>
  </sheets>
  <calcPr calcId="152511"/>
</workbook>
</file>

<file path=xl/calcChain.xml><?xml version="1.0" encoding="utf-8"?>
<calcChain xmlns="http://schemas.openxmlformats.org/spreadsheetml/2006/main">
  <c r="C5" i="13" l="1"/>
  <c r="C4" i="13" s="1"/>
  <c r="D5" i="13"/>
  <c r="E5" i="13"/>
  <c r="C12" i="13"/>
  <c r="D12" i="13"/>
  <c r="D4" i="13" s="1"/>
  <c r="E12" i="13"/>
  <c r="C15" i="13"/>
  <c r="D15" i="13"/>
  <c r="E15" i="13"/>
  <c r="E4" i="13" s="1"/>
  <c r="C18" i="13"/>
  <c r="D18" i="13"/>
  <c r="E18" i="13"/>
  <c r="C22" i="13"/>
  <c r="D22" i="13"/>
  <c r="E22" i="13"/>
  <c r="C5" i="12" l="1"/>
  <c r="C4" i="12" s="1"/>
  <c r="D5" i="12"/>
  <c r="D4" i="12" s="1"/>
  <c r="E5" i="12"/>
  <c r="C12" i="12"/>
  <c r="D12" i="12"/>
  <c r="E12" i="12"/>
  <c r="C15" i="12"/>
  <c r="D15" i="12"/>
  <c r="E15" i="12"/>
  <c r="E4" i="12" s="1"/>
  <c r="C18" i="12"/>
  <c r="D18" i="12"/>
  <c r="E18" i="12"/>
  <c r="C22" i="12"/>
  <c r="D22" i="12"/>
  <c r="E22" i="12"/>
  <c r="C5" i="11" l="1"/>
  <c r="C4" i="11" s="1"/>
  <c r="D5" i="11"/>
  <c r="E5" i="11"/>
  <c r="C12" i="11"/>
  <c r="D12" i="11"/>
  <c r="D4" i="11" s="1"/>
  <c r="E12" i="11"/>
  <c r="C15" i="11"/>
  <c r="D15" i="11"/>
  <c r="E15" i="11"/>
  <c r="E4" i="11" s="1"/>
  <c r="C18" i="11"/>
  <c r="D18" i="11"/>
  <c r="E18" i="11"/>
  <c r="C22" i="11"/>
  <c r="D22" i="11"/>
  <c r="E22" i="11"/>
  <c r="C5" i="10" l="1"/>
  <c r="D5" i="10"/>
  <c r="D4" i="10" s="1"/>
  <c r="E5" i="10"/>
  <c r="C12" i="10"/>
  <c r="D12" i="10"/>
  <c r="E12" i="10"/>
  <c r="E4" i="10" s="1"/>
  <c r="C15" i="10"/>
  <c r="D15" i="10"/>
  <c r="E15" i="10"/>
  <c r="C18" i="10"/>
  <c r="C4" i="10" s="1"/>
  <c r="D18" i="10"/>
  <c r="E18" i="10"/>
  <c r="C22" i="10"/>
  <c r="D22" i="10"/>
  <c r="E22" i="10"/>
  <c r="C5" i="9" l="1"/>
  <c r="C4" i="9" s="1"/>
  <c r="D5" i="9"/>
  <c r="D4" i="9" s="1"/>
  <c r="E5" i="9"/>
  <c r="C12" i="9"/>
  <c r="D12" i="9"/>
  <c r="E12" i="9"/>
  <c r="C15" i="9"/>
  <c r="D15" i="9"/>
  <c r="E15" i="9"/>
  <c r="E4" i="9" s="1"/>
  <c r="C18" i="9"/>
  <c r="D18" i="9"/>
  <c r="E18" i="9"/>
  <c r="C22" i="9"/>
  <c r="D22" i="9"/>
  <c r="E22" i="9"/>
  <c r="C5" i="8" l="1"/>
  <c r="C4" i="8" s="1"/>
  <c r="D5" i="8"/>
  <c r="E5" i="8"/>
  <c r="C12" i="8"/>
  <c r="D12" i="8"/>
  <c r="D4" i="8" s="1"/>
  <c r="E12" i="8"/>
  <c r="C15" i="8"/>
  <c r="D15" i="8"/>
  <c r="E15" i="8"/>
  <c r="E4" i="8" s="1"/>
  <c r="C18" i="8"/>
  <c r="D18" i="8"/>
  <c r="E18" i="8"/>
  <c r="C22" i="8"/>
  <c r="D22" i="8"/>
  <c r="E22" i="8"/>
  <c r="C5" i="7" l="1"/>
  <c r="C4" i="7" s="1"/>
  <c r="D5" i="7"/>
  <c r="E5" i="7"/>
  <c r="C12" i="7"/>
  <c r="D12" i="7"/>
  <c r="D4" i="7" s="1"/>
  <c r="E12" i="7"/>
  <c r="C15" i="7"/>
  <c r="D15" i="7"/>
  <c r="E15" i="7"/>
  <c r="E4" i="7" s="1"/>
  <c r="C18" i="7"/>
  <c r="D18" i="7"/>
  <c r="E18" i="7"/>
  <c r="C22" i="7"/>
  <c r="D22" i="7"/>
  <c r="E22" i="7"/>
  <c r="C5" i="6" l="1"/>
  <c r="C4" i="6" s="1"/>
  <c r="D5" i="6"/>
  <c r="E5" i="6"/>
  <c r="C12" i="6"/>
  <c r="D12" i="6"/>
  <c r="D4" i="6" s="1"/>
  <c r="E12" i="6"/>
  <c r="C15" i="6"/>
  <c r="D15" i="6"/>
  <c r="E15" i="6"/>
  <c r="E4" i="6" s="1"/>
  <c r="C18" i="6"/>
  <c r="D18" i="6"/>
  <c r="E18" i="6"/>
  <c r="C22" i="6"/>
  <c r="D22" i="6"/>
  <c r="E22" i="6"/>
  <c r="C5" i="5" l="1"/>
  <c r="C4" i="5" s="1"/>
  <c r="D5" i="5"/>
  <c r="E5" i="5"/>
  <c r="C12" i="5"/>
  <c r="D12" i="5"/>
  <c r="D4" i="5" s="1"/>
  <c r="E12" i="5"/>
  <c r="C15" i="5"/>
  <c r="D15" i="5"/>
  <c r="E15" i="5"/>
  <c r="E4" i="5" s="1"/>
  <c r="C18" i="5"/>
  <c r="D18" i="5"/>
  <c r="E18" i="5"/>
  <c r="C22" i="5"/>
  <c r="D22" i="5"/>
  <c r="E22" i="5"/>
  <c r="C5" i="4" l="1"/>
  <c r="C4" i="4" s="1"/>
  <c r="D5" i="4"/>
  <c r="D4" i="4" s="1"/>
  <c r="E5" i="4"/>
  <c r="C12" i="4"/>
  <c r="D12" i="4"/>
  <c r="E12" i="4"/>
  <c r="C15" i="4"/>
  <c r="D15" i="4"/>
  <c r="E15" i="4"/>
  <c r="E4" i="4" s="1"/>
  <c r="C18" i="4"/>
  <c r="D18" i="4"/>
  <c r="E18" i="4"/>
  <c r="C22" i="4"/>
  <c r="D22" i="4"/>
  <c r="E22" i="4"/>
  <c r="C5" i="3" l="1"/>
  <c r="C4" i="3" s="1"/>
  <c r="D5" i="3"/>
  <c r="E5" i="3"/>
  <c r="C12" i="3"/>
  <c r="D12" i="3"/>
  <c r="D4" i="3" s="1"/>
  <c r="E12" i="3"/>
  <c r="C15" i="3"/>
  <c r="D15" i="3"/>
  <c r="E15" i="3"/>
  <c r="E4" i="3" s="1"/>
  <c r="C18" i="3"/>
  <c r="D18" i="3"/>
  <c r="E18" i="3"/>
  <c r="C22" i="3"/>
  <c r="D22" i="3"/>
  <c r="E22" i="3"/>
  <c r="E18" i="1" l="1"/>
  <c r="D18" i="1"/>
  <c r="C18" i="1"/>
  <c r="D22" i="1" l="1"/>
  <c r="D15" i="1"/>
  <c r="D12" i="1"/>
  <c r="D5" i="1"/>
  <c r="E22" i="1"/>
  <c r="C22" i="1"/>
  <c r="E15" i="1"/>
  <c r="C15" i="1"/>
  <c r="E12" i="1"/>
  <c r="C12" i="1"/>
  <c r="E5" i="1"/>
  <c r="C5" i="1"/>
  <c r="C4" i="1" l="1"/>
  <c r="D4" i="1"/>
  <c r="E4" i="1"/>
</calcChain>
</file>

<file path=xl/sharedStrings.xml><?xml version="1.0" encoding="utf-8"?>
<sst xmlns="http://schemas.openxmlformats.org/spreadsheetml/2006/main" count="348" uniqueCount="40">
  <si>
    <t>総数</t>
    <rPh sb="0" eb="2">
      <t>ソウスウ</t>
    </rPh>
    <phoneticPr fontId="2"/>
  </si>
  <si>
    <t>種類</t>
    <rPh sb="0" eb="2">
      <t>シュルイ</t>
    </rPh>
    <phoneticPr fontId="2"/>
  </si>
  <si>
    <t>件数</t>
    <rPh sb="0" eb="2">
      <t>ケンスウ</t>
    </rPh>
    <phoneticPr fontId="2"/>
  </si>
  <si>
    <t>登録免許税の額</t>
    <rPh sb="0" eb="2">
      <t>トウロク</t>
    </rPh>
    <rPh sb="2" eb="5">
      <t>メンキョゼイ</t>
    </rPh>
    <rPh sb="6" eb="7">
      <t>ガク</t>
    </rPh>
    <phoneticPr fontId="2"/>
  </si>
  <si>
    <t>（金額単位：円）</t>
    <rPh sb="1" eb="3">
      <t>キンガク</t>
    </rPh>
    <rPh sb="3" eb="5">
      <t>タンイ</t>
    </rPh>
    <rPh sb="6" eb="7">
      <t>エン</t>
    </rPh>
    <phoneticPr fontId="2"/>
  </si>
  <si>
    <t>機数</t>
    <rPh sb="0" eb="2">
      <t>キスウ</t>
    </rPh>
    <phoneticPr fontId="2"/>
  </si>
  <si>
    <t>注）件数及び機数には、登録免許税法第4条等の規定に基づく非課税登録を含む。</t>
    <rPh sb="0" eb="1">
      <t>チュウ</t>
    </rPh>
    <rPh sb="2" eb="4">
      <t>ケンスウ</t>
    </rPh>
    <rPh sb="4" eb="5">
      <t>オヨ</t>
    </rPh>
    <rPh sb="6" eb="8">
      <t>キスウ</t>
    </rPh>
    <rPh sb="11" eb="13">
      <t>トウロク</t>
    </rPh>
    <rPh sb="13" eb="16">
      <t>メンキョゼイ</t>
    </rPh>
    <rPh sb="16" eb="17">
      <t>ホウ</t>
    </rPh>
    <rPh sb="17" eb="18">
      <t>ダイ</t>
    </rPh>
    <rPh sb="19" eb="20">
      <t>ジョウ</t>
    </rPh>
    <rPh sb="20" eb="21">
      <t>トウ</t>
    </rPh>
    <rPh sb="22" eb="24">
      <t>キテイ</t>
    </rPh>
    <rPh sb="25" eb="26">
      <t>モト</t>
    </rPh>
    <rPh sb="28" eb="31">
      <t>ヒカゼイ</t>
    </rPh>
    <rPh sb="31" eb="33">
      <t>トウロク</t>
    </rPh>
    <rPh sb="34" eb="35">
      <t>フク</t>
    </rPh>
    <phoneticPr fontId="2"/>
  </si>
  <si>
    <t>１．新規登録及び移転登録</t>
    <rPh sb="2" eb="4">
      <t>シンキ</t>
    </rPh>
    <rPh sb="4" eb="6">
      <t>トウロク</t>
    </rPh>
    <rPh sb="6" eb="7">
      <t>オヨ</t>
    </rPh>
    <rPh sb="8" eb="10">
      <t>イテン</t>
    </rPh>
    <rPh sb="10" eb="12">
      <t>トウロク</t>
    </rPh>
    <phoneticPr fontId="2"/>
  </si>
  <si>
    <t>イ．新規登録</t>
    <rPh sb="2" eb="4">
      <t>シンキ</t>
    </rPh>
    <rPh sb="4" eb="6">
      <t>トウロク</t>
    </rPh>
    <phoneticPr fontId="2"/>
  </si>
  <si>
    <t>ロ．移転登録</t>
    <rPh sb="2" eb="4">
      <t>イテン</t>
    </rPh>
    <rPh sb="4" eb="6">
      <t>トウロク</t>
    </rPh>
    <phoneticPr fontId="2"/>
  </si>
  <si>
    <t>２．抵当権の設定の登録</t>
    <rPh sb="2" eb="5">
      <t>テイトウケン</t>
    </rPh>
    <rPh sb="6" eb="8">
      <t>セッテイ</t>
    </rPh>
    <rPh sb="9" eb="11">
      <t>トウロク</t>
    </rPh>
    <phoneticPr fontId="2"/>
  </si>
  <si>
    <t>３．抵当権の移転の登録</t>
    <rPh sb="2" eb="5">
      <t>テイトウケン</t>
    </rPh>
    <rPh sb="6" eb="8">
      <t>イテン</t>
    </rPh>
    <rPh sb="9" eb="11">
      <t>トウロク</t>
    </rPh>
    <phoneticPr fontId="2"/>
  </si>
  <si>
    <t>４．根抵当権の一部譲渡又は法人の分割による移転の登録</t>
    <rPh sb="2" eb="6">
      <t>ネテイトウケン</t>
    </rPh>
    <rPh sb="7" eb="9">
      <t>イチブ</t>
    </rPh>
    <rPh sb="9" eb="11">
      <t>ジョウト</t>
    </rPh>
    <rPh sb="11" eb="12">
      <t>マタ</t>
    </rPh>
    <rPh sb="13" eb="15">
      <t>ホウジン</t>
    </rPh>
    <rPh sb="16" eb="18">
      <t>ブンカツ</t>
    </rPh>
    <rPh sb="21" eb="23">
      <t>イテン</t>
    </rPh>
    <rPh sb="24" eb="26">
      <t>トウロク</t>
    </rPh>
    <phoneticPr fontId="2"/>
  </si>
  <si>
    <t>５．抵当権の順位の変更の登録</t>
    <rPh sb="2" eb="5">
      <t>テイトウケン</t>
    </rPh>
    <rPh sb="6" eb="8">
      <t>ジュンイ</t>
    </rPh>
    <rPh sb="9" eb="11">
      <t>ヘンコウ</t>
    </rPh>
    <rPh sb="12" eb="14">
      <t>トウロク</t>
    </rPh>
    <phoneticPr fontId="2"/>
  </si>
  <si>
    <t>６．信託の登録</t>
    <rPh sb="2" eb="4">
      <t>シンタク</t>
    </rPh>
    <rPh sb="5" eb="7">
      <t>トウロク</t>
    </rPh>
    <phoneticPr fontId="2"/>
  </si>
  <si>
    <t>イ．抵当権の信託の登録</t>
    <rPh sb="2" eb="5">
      <t>テイトウケン</t>
    </rPh>
    <rPh sb="6" eb="8">
      <t>シンタク</t>
    </rPh>
    <rPh sb="9" eb="11">
      <t>トウロク</t>
    </rPh>
    <phoneticPr fontId="2"/>
  </si>
  <si>
    <t>ロ．抵当権以外の権利の信託の登録</t>
    <rPh sb="2" eb="5">
      <t>テイトウケン</t>
    </rPh>
    <rPh sb="5" eb="7">
      <t>イガイ</t>
    </rPh>
    <rPh sb="8" eb="10">
      <t>ケンリ</t>
    </rPh>
    <rPh sb="11" eb="13">
      <t>シンタク</t>
    </rPh>
    <rPh sb="14" eb="16">
      <t>トウロク</t>
    </rPh>
    <phoneticPr fontId="2"/>
  </si>
  <si>
    <t>７．仮登録</t>
    <rPh sb="2" eb="5">
      <t>カリトウロク</t>
    </rPh>
    <phoneticPr fontId="2"/>
  </si>
  <si>
    <t>イ．所有権の移転の仮登録又は所有権の移転請求権の保全のための仮登録</t>
    <rPh sb="2" eb="5">
      <t>ショユウケン</t>
    </rPh>
    <rPh sb="6" eb="8">
      <t>イテン</t>
    </rPh>
    <rPh sb="9" eb="12">
      <t>カリトウロク</t>
    </rPh>
    <rPh sb="12" eb="13">
      <t>マタ</t>
    </rPh>
    <rPh sb="14" eb="17">
      <t>ショユウケン</t>
    </rPh>
    <rPh sb="18" eb="20">
      <t>イテン</t>
    </rPh>
    <rPh sb="20" eb="23">
      <t>セイキュウケン</t>
    </rPh>
    <rPh sb="24" eb="26">
      <t>ホゼン</t>
    </rPh>
    <rPh sb="30" eb="33">
      <t>カリトウロク</t>
    </rPh>
    <phoneticPr fontId="2"/>
  </si>
  <si>
    <t>ロ．その他の仮登録</t>
    <rPh sb="4" eb="5">
      <t>タ</t>
    </rPh>
    <rPh sb="6" eb="9">
      <t>カリトウロク</t>
    </rPh>
    <phoneticPr fontId="2"/>
  </si>
  <si>
    <t>８．登録事項の変更の登録</t>
    <rPh sb="2" eb="4">
      <t>トウロク</t>
    </rPh>
    <rPh sb="4" eb="6">
      <t>ジコウ</t>
    </rPh>
    <rPh sb="7" eb="9">
      <t>ヘンコウ</t>
    </rPh>
    <rPh sb="10" eb="12">
      <t>トウロク</t>
    </rPh>
    <phoneticPr fontId="2"/>
  </si>
  <si>
    <t>イ．航空機の変更の登録</t>
    <rPh sb="2" eb="5">
      <t>コウクウキ</t>
    </rPh>
    <rPh sb="6" eb="8">
      <t>ヘンコウ</t>
    </rPh>
    <rPh sb="9" eb="11">
      <t>トウロク</t>
    </rPh>
    <phoneticPr fontId="2"/>
  </si>
  <si>
    <t>ロ．その他の変更の登録</t>
    <rPh sb="4" eb="5">
      <t>タ</t>
    </rPh>
    <rPh sb="6" eb="8">
      <t>ヘンコウ</t>
    </rPh>
    <rPh sb="9" eb="11">
      <t>トウロク</t>
    </rPh>
    <phoneticPr fontId="2"/>
  </si>
  <si>
    <t>９．附記登録、抹消した登録の回復の登録又は登録の更正の登録（１から８を除く）</t>
    <rPh sb="2" eb="4">
      <t>フキ</t>
    </rPh>
    <rPh sb="4" eb="6">
      <t>トウロク</t>
    </rPh>
    <rPh sb="7" eb="9">
      <t>マッショウ</t>
    </rPh>
    <rPh sb="11" eb="13">
      <t>トウロク</t>
    </rPh>
    <rPh sb="14" eb="16">
      <t>カイフク</t>
    </rPh>
    <rPh sb="17" eb="19">
      <t>トウロク</t>
    </rPh>
    <rPh sb="19" eb="20">
      <t>マタ</t>
    </rPh>
    <rPh sb="21" eb="23">
      <t>トウロク</t>
    </rPh>
    <rPh sb="24" eb="26">
      <t>コウセイ</t>
    </rPh>
    <rPh sb="27" eb="29">
      <t>トウロク</t>
    </rPh>
    <rPh sb="35" eb="36">
      <t>ノゾ</t>
    </rPh>
    <phoneticPr fontId="2"/>
  </si>
  <si>
    <t>10．登録の抹消</t>
    <rPh sb="3" eb="5">
      <t>トウロク</t>
    </rPh>
    <rPh sb="6" eb="8">
      <t>マッショウ</t>
    </rPh>
    <phoneticPr fontId="2"/>
  </si>
  <si>
    <t>イ．航空機の登録の抹消</t>
    <rPh sb="2" eb="5">
      <t>コウクウキ</t>
    </rPh>
    <rPh sb="6" eb="8">
      <t>トウロク</t>
    </rPh>
    <rPh sb="9" eb="11">
      <t>マッショウ</t>
    </rPh>
    <phoneticPr fontId="2"/>
  </si>
  <si>
    <t>ロ．その他の登録の抹消</t>
    <rPh sb="4" eb="5">
      <t>タ</t>
    </rPh>
    <rPh sb="6" eb="8">
      <t>トウロク</t>
    </rPh>
    <rPh sb="9" eb="11">
      <t>マッショウ</t>
    </rPh>
    <phoneticPr fontId="2"/>
  </si>
  <si>
    <t>11．その他の登録</t>
    <rPh sb="5" eb="6">
      <t>タ</t>
    </rPh>
    <rPh sb="7" eb="9">
      <t>トウロク</t>
    </rPh>
    <phoneticPr fontId="2"/>
  </si>
  <si>
    <t>航空機登録件数（2018年（平成30年）1月）</t>
    <rPh sb="0" eb="5">
      <t>コウクウキトウロク</t>
    </rPh>
    <rPh sb="5" eb="7">
      <t>ケンスウ</t>
    </rPh>
    <rPh sb="12" eb="13">
      <t>ネン</t>
    </rPh>
    <rPh sb="14" eb="16">
      <t>ヘイセイ</t>
    </rPh>
    <rPh sb="18" eb="19">
      <t>ネン</t>
    </rPh>
    <rPh sb="21" eb="22">
      <t>ガツ</t>
    </rPh>
    <phoneticPr fontId="2"/>
  </si>
  <si>
    <t>航空機登録件数（2018年（平成30年）2月）</t>
    <rPh sb="0" eb="5">
      <t>コウクウキトウロク</t>
    </rPh>
    <rPh sb="5" eb="7">
      <t>ケンスウ</t>
    </rPh>
    <rPh sb="12" eb="13">
      <t>ネン</t>
    </rPh>
    <rPh sb="14" eb="16">
      <t>ヘイセイ</t>
    </rPh>
    <rPh sb="18" eb="19">
      <t>ネン</t>
    </rPh>
    <rPh sb="21" eb="22">
      <t>ガツ</t>
    </rPh>
    <phoneticPr fontId="2"/>
  </si>
  <si>
    <t>航空機登録件数（2018年（平成30年）3月）</t>
    <rPh sb="0" eb="5">
      <t>コウクウキトウロク</t>
    </rPh>
    <rPh sb="5" eb="7">
      <t>ケンスウ</t>
    </rPh>
    <rPh sb="12" eb="13">
      <t>ネン</t>
    </rPh>
    <rPh sb="14" eb="16">
      <t>ヘイセイ</t>
    </rPh>
    <rPh sb="18" eb="19">
      <t>ネン</t>
    </rPh>
    <rPh sb="21" eb="22">
      <t>ガツ</t>
    </rPh>
    <phoneticPr fontId="2"/>
  </si>
  <si>
    <t>航空機登録件数（2018年（平成30年）4月）</t>
    <rPh sb="0" eb="5">
      <t>コウクウキトウロク</t>
    </rPh>
    <rPh sb="5" eb="7">
      <t>ケンスウ</t>
    </rPh>
    <rPh sb="12" eb="13">
      <t>ネン</t>
    </rPh>
    <rPh sb="14" eb="16">
      <t>ヘイセイ</t>
    </rPh>
    <rPh sb="18" eb="19">
      <t>ネン</t>
    </rPh>
    <rPh sb="21" eb="22">
      <t>ガツ</t>
    </rPh>
    <phoneticPr fontId="2"/>
  </si>
  <si>
    <t>航空機登録件数（2018年（平成30年）5月）</t>
    <rPh sb="0" eb="5">
      <t>コウクウキトウロク</t>
    </rPh>
    <rPh sb="5" eb="7">
      <t>ケンスウ</t>
    </rPh>
    <rPh sb="12" eb="13">
      <t>ネン</t>
    </rPh>
    <rPh sb="14" eb="16">
      <t>ヘイセイ</t>
    </rPh>
    <rPh sb="18" eb="19">
      <t>ネン</t>
    </rPh>
    <rPh sb="21" eb="22">
      <t>ガツ</t>
    </rPh>
    <phoneticPr fontId="2"/>
  </si>
  <si>
    <t>航空機登録件数（2018年（平成30年）6月）</t>
    <rPh sb="0" eb="5">
      <t>コウクウキトウロク</t>
    </rPh>
    <rPh sb="5" eb="7">
      <t>ケンスウ</t>
    </rPh>
    <rPh sb="12" eb="13">
      <t>ネン</t>
    </rPh>
    <rPh sb="14" eb="16">
      <t>ヘイセイ</t>
    </rPh>
    <rPh sb="18" eb="19">
      <t>ネン</t>
    </rPh>
    <rPh sb="21" eb="22">
      <t>ガツ</t>
    </rPh>
    <phoneticPr fontId="2"/>
  </si>
  <si>
    <t>航空機登録件数（2018年（平成30年）7月）</t>
    <rPh sb="0" eb="5">
      <t>コウクウキトウロク</t>
    </rPh>
    <rPh sb="5" eb="7">
      <t>ケンスウ</t>
    </rPh>
    <rPh sb="12" eb="13">
      <t>ネン</t>
    </rPh>
    <rPh sb="14" eb="16">
      <t>ヘイセイ</t>
    </rPh>
    <rPh sb="18" eb="19">
      <t>ネン</t>
    </rPh>
    <rPh sb="21" eb="22">
      <t>ガツ</t>
    </rPh>
    <phoneticPr fontId="2"/>
  </si>
  <si>
    <t>航空機登録件数（2018年（平成30年）8月）</t>
    <rPh sb="0" eb="5">
      <t>コウクウキトウロク</t>
    </rPh>
    <rPh sb="5" eb="7">
      <t>ケンスウ</t>
    </rPh>
    <rPh sb="12" eb="13">
      <t>ネン</t>
    </rPh>
    <rPh sb="14" eb="16">
      <t>ヘイセイ</t>
    </rPh>
    <rPh sb="18" eb="19">
      <t>ネン</t>
    </rPh>
    <rPh sb="21" eb="22">
      <t>ガツ</t>
    </rPh>
    <phoneticPr fontId="2"/>
  </si>
  <si>
    <t>航空機登録件数（2018年（平成30年）9月）</t>
    <rPh sb="0" eb="5">
      <t>コウクウキトウロク</t>
    </rPh>
    <rPh sb="5" eb="7">
      <t>ケンスウ</t>
    </rPh>
    <rPh sb="12" eb="13">
      <t>ネン</t>
    </rPh>
    <rPh sb="14" eb="16">
      <t>ヘイセイ</t>
    </rPh>
    <rPh sb="18" eb="19">
      <t>ネン</t>
    </rPh>
    <rPh sb="21" eb="22">
      <t>ガツ</t>
    </rPh>
    <phoneticPr fontId="2"/>
  </si>
  <si>
    <t>航空機登録件数（2018年（平成30年）10月）</t>
    <rPh sb="0" eb="5">
      <t>コウクウキトウロク</t>
    </rPh>
    <rPh sb="5" eb="7">
      <t>ケンスウ</t>
    </rPh>
    <rPh sb="12" eb="13">
      <t>ネン</t>
    </rPh>
    <rPh sb="14" eb="16">
      <t>ヘイセイ</t>
    </rPh>
    <rPh sb="18" eb="19">
      <t>ネン</t>
    </rPh>
    <rPh sb="22" eb="23">
      <t>ガツ</t>
    </rPh>
    <phoneticPr fontId="2"/>
  </si>
  <si>
    <t>航空機登録件数（2018年（平成30年）11月）</t>
    <rPh sb="0" eb="5">
      <t>コウクウキトウロク</t>
    </rPh>
    <rPh sb="5" eb="7">
      <t>ケンスウ</t>
    </rPh>
    <rPh sb="12" eb="13">
      <t>ネン</t>
    </rPh>
    <rPh sb="14" eb="16">
      <t>ヘイセイ</t>
    </rPh>
    <rPh sb="18" eb="19">
      <t>ネン</t>
    </rPh>
    <rPh sb="22" eb="23">
      <t>ガツ</t>
    </rPh>
    <phoneticPr fontId="2"/>
  </si>
  <si>
    <t>航空機登録件数（2018年（平成30年）12月）</t>
    <rPh sb="0" eb="5">
      <t>コウクウキトウロク</t>
    </rPh>
    <rPh sb="5" eb="7">
      <t>ケンスウ</t>
    </rPh>
    <rPh sb="12" eb="13">
      <t>ネン</t>
    </rPh>
    <rPh sb="14" eb="16">
      <t>ヘイセイ</t>
    </rPh>
    <rPh sb="18" eb="19">
      <t>ネン</t>
    </rPh>
    <rPh sb="22" eb="23">
      <t>ガツ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</si>
</sst>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ＭＳ Ｐゴシック"/>
      <family val="2"/>
      <scheme val="minor"/>
    </font>
    <font>
      <sz val="11"/>
      <color theme="1"/>
      <name val="ＭＳ Ｐゴシック"/>
      <family val="2"/>
      <scheme val="minor"/>
    </font>
    <font>
      <sz val="6"/>
      <name val="ＭＳ Ｐゴシック"/>
      <family val="3"/>
      <charset val="128"/>
      <scheme val="minor"/>
    </font>
    <font>
      <b/>
      <sz val="11"/>
      <color theme="1"/>
      <name val="ＭＳ Ｐゴシック"/>
      <family val="3"/>
      <charset val="128"/>
      <scheme val="minor"/>
    </font>
    <font>
      <sz val="11"/>
      <color theme="1"/>
      <name val="ＭＳ Ｐゴシック"/>
      <family val="3"/>
      <charset val="128"/>
      <scheme val="minor"/>
    </font>
  </fonts>
  <fills count="2">
    <fill>
      <patternFill patternType="none"/>
    </fill>
    <fill>
      <patternFill patternType="gray125"/>
    </fill>
  </fills>
  <borders count="15">
    <border>
      <left/>
      <right/>
      <top/>
      <bottom/>
      <diagonal/>
    </border>
    <border>
      <left style="hair">
        <color auto="1"/>
      </left>
      <right/>
      <top style="double">
        <color auto="1"/>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style="hair">
        <color auto="1"/>
      </right>
      <top style="hair">
        <color auto="1"/>
      </top>
      <bottom/>
      <diagonal/>
    </border>
    <border>
      <left style="hair">
        <color auto="1"/>
      </left>
      <right/>
      <top/>
      <bottom style="hair">
        <color auto="1"/>
      </bottom>
      <diagonal/>
    </border>
    <border>
      <left style="hair">
        <color auto="1"/>
      </left>
      <right style="hair">
        <color auto="1"/>
      </right>
      <top/>
      <bottom style="hair">
        <color auto="1"/>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top/>
      <bottom/>
      <diagonal/>
    </border>
    <border>
      <left/>
      <right style="hair">
        <color auto="1"/>
      </right>
      <top style="double">
        <color auto="1"/>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style="hair">
        <color auto="1"/>
      </right>
      <top style="hair">
        <color auto="1"/>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31">
    <xf numFmtId="0" fontId="0" fillId="0" borderId="0" xfId="0"/>
    <xf numFmtId="0" fontId="4" fillId="0" borderId="0" xfId="0" applyFont="1" applyFill="1" applyAlignment="1">
      <alignment vertical="center"/>
    </xf>
    <xf numFmtId="38" fontId="4" fillId="0" borderId="0" xfId="1" applyFont="1" applyFill="1" applyAlignment="1">
      <alignment horizontal="right" vertical="center"/>
    </xf>
    <xf numFmtId="0" fontId="4" fillId="0" borderId="1" xfId="0" applyFont="1" applyFill="1" applyBorder="1" applyAlignment="1">
      <alignment horizontal="center" vertical="center"/>
    </xf>
    <xf numFmtId="0" fontId="4" fillId="0" borderId="11" xfId="0" applyFont="1" applyFill="1" applyBorder="1" applyAlignment="1">
      <alignment horizontal="center" vertical="center"/>
    </xf>
    <xf numFmtId="38" fontId="4" fillId="0" borderId="8" xfId="1" applyFont="1" applyFill="1" applyBorder="1" applyAlignment="1">
      <alignment horizontal="center" vertical="center"/>
    </xf>
    <xf numFmtId="0" fontId="3" fillId="0" borderId="13" xfId="0" applyFont="1" applyFill="1" applyBorder="1" applyAlignment="1">
      <alignment vertical="center"/>
    </xf>
    <xf numFmtId="0" fontId="3" fillId="0" borderId="14" xfId="0" applyFont="1" applyFill="1" applyBorder="1" applyAlignment="1">
      <alignment vertical="center"/>
    </xf>
    <xf numFmtId="38" fontId="3" fillId="0" borderId="12" xfId="1" applyFont="1" applyFill="1" applyBorder="1" applyAlignment="1">
      <alignment vertical="center"/>
    </xf>
    <xf numFmtId="0" fontId="4" fillId="0" borderId="10" xfId="0" applyFont="1" applyFill="1" applyBorder="1" applyAlignment="1">
      <alignment horizontal="left" vertical="center" indent="1"/>
    </xf>
    <xf numFmtId="0" fontId="4" fillId="0" borderId="6" xfId="0" applyFont="1" applyFill="1" applyBorder="1" applyAlignment="1">
      <alignment horizontal="left" vertical="center" indent="1"/>
    </xf>
    <xf numFmtId="38" fontId="4" fillId="0" borderId="6" xfId="1" applyFont="1" applyFill="1" applyBorder="1" applyAlignment="1">
      <alignment vertical="center"/>
    </xf>
    <xf numFmtId="38" fontId="4" fillId="0" borderId="7" xfId="1" applyFont="1" applyFill="1" applyBorder="1" applyAlignment="1">
      <alignment vertical="center"/>
    </xf>
    <xf numFmtId="0" fontId="4" fillId="0" borderId="9" xfId="0" applyFont="1" applyFill="1" applyBorder="1" applyAlignment="1">
      <alignment horizontal="left" vertical="center" indent="1"/>
    </xf>
    <xf numFmtId="0" fontId="4" fillId="0" borderId="4" xfId="0" applyFont="1" applyFill="1" applyBorder="1" applyAlignment="1">
      <alignment horizontal="left" vertical="center" indent="1"/>
    </xf>
    <xf numFmtId="38" fontId="4" fillId="0" borderId="4" xfId="1" applyFont="1" applyFill="1" applyBorder="1" applyAlignment="1">
      <alignment vertical="center"/>
    </xf>
    <xf numFmtId="38" fontId="4" fillId="0" borderId="5" xfId="1" applyFont="1" applyFill="1" applyBorder="1" applyAlignment="1">
      <alignment vertical="center"/>
    </xf>
    <xf numFmtId="0" fontId="4" fillId="0" borderId="3" xfId="0" applyFont="1" applyFill="1" applyBorder="1" applyAlignment="1">
      <alignment horizontal="left" vertical="center" indent="1"/>
    </xf>
    <xf numFmtId="38" fontId="4" fillId="0" borderId="3" xfId="1" applyFont="1" applyFill="1" applyBorder="1" applyAlignment="1">
      <alignment horizontal="right" vertical="center"/>
    </xf>
    <xf numFmtId="38" fontId="4" fillId="0" borderId="2" xfId="1" applyFont="1" applyFill="1" applyBorder="1" applyAlignment="1">
      <alignment horizontal="right" vertical="center"/>
    </xf>
    <xf numFmtId="38" fontId="4" fillId="0" borderId="4" xfId="1" applyFont="1" applyFill="1" applyBorder="1" applyAlignment="1">
      <alignment horizontal="right" vertical="center"/>
    </xf>
    <xf numFmtId="38" fontId="4" fillId="0" borderId="5" xfId="1" applyFont="1" applyFill="1" applyBorder="1" applyAlignment="1">
      <alignment horizontal="right" vertical="center"/>
    </xf>
    <xf numFmtId="38" fontId="4" fillId="0" borderId="6" xfId="1" applyFont="1" applyFill="1" applyBorder="1" applyAlignment="1">
      <alignment horizontal="right" vertical="center"/>
    </xf>
    <xf numFmtId="38" fontId="4" fillId="0" borderId="7" xfId="1" applyFont="1" applyFill="1" applyBorder="1" applyAlignment="1">
      <alignment horizontal="right" vertical="center"/>
    </xf>
    <xf numFmtId="38" fontId="4" fillId="0" borderId="3" xfId="1" applyFont="1" applyFill="1" applyBorder="1" applyAlignment="1">
      <alignment vertical="center"/>
    </xf>
    <xf numFmtId="38" fontId="4" fillId="0" borderId="2" xfId="1" applyFont="1" applyFill="1" applyBorder="1" applyAlignment="1">
      <alignment vertical="center"/>
    </xf>
    <xf numFmtId="38" fontId="4" fillId="0" borderId="0" xfId="1" applyFont="1" applyFill="1" applyAlignme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xf>
    <xf numFmtId="0" fontId="0" fillId="0" borderId="0" xfId="0" applyFont="1" applyFill="1" applyAlignment="1">
      <alignment horizontal="center" vertical="center"/>
    </xf>
    <xf numFmtId="0" fontId="4" fillId="0" borderId="0" xfId="0" applyFont="1" applyFill="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abSelected="1"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28</v>
      </c>
      <c r="C1" s="30"/>
      <c r="D1" s="30"/>
      <c r="E1" s="30"/>
    </row>
    <row r="2" spans="1:5" ht="35.25" customHeight="1" thickBot="1" x14ac:dyDescent="0.2">
      <c r="E2" s="2" t="s">
        <v>4</v>
      </c>
    </row>
    <row r="3" spans="1:5" s="27" customFormat="1" ht="35.25" customHeight="1" thickTop="1" x14ac:dyDescent="0.15">
      <c r="A3" s="3"/>
      <c r="B3" s="4" t="s">
        <v>1</v>
      </c>
      <c r="C3" s="3" t="s">
        <v>2</v>
      </c>
      <c r="D3" s="3" t="s">
        <v>5</v>
      </c>
      <c r="E3" s="5" t="s">
        <v>3</v>
      </c>
    </row>
    <row r="4" spans="1:5" ht="35.25" customHeight="1" x14ac:dyDescent="0.15">
      <c r="A4" s="6" t="s">
        <v>0</v>
      </c>
      <c r="B4" s="7"/>
      <c r="C4" s="8">
        <f>SUM(C5,C8:C12,C15,C18,C21:C22,C25)</f>
        <v>44</v>
      </c>
      <c r="D4" s="8">
        <f t="shared" ref="D4:E4" si="0">SUM(D5,D8:D12,D15,D18,D21:D22,D25)</f>
        <v>44</v>
      </c>
      <c r="E4" s="8">
        <f t="shared" si="0"/>
        <v>10871500</v>
      </c>
    </row>
    <row r="5" spans="1:5" ht="35.25" customHeight="1" x14ac:dyDescent="0.15">
      <c r="A5" s="9" t="s">
        <v>7</v>
      </c>
      <c r="B5" s="10"/>
      <c r="C5" s="11">
        <f>SUM(C6:C7)</f>
        <v>21</v>
      </c>
      <c r="D5" s="11">
        <f>SUM(D6:D7)</f>
        <v>21</v>
      </c>
      <c r="E5" s="12">
        <f>SUM(E6:E7)</f>
        <v>7740000</v>
      </c>
    </row>
    <row r="6" spans="1:5" ht="35.25" customHeight="1" x14ac:dyDescent="0.15">
      <c r="A6" s="13"/>
      <c r="B6" s="14" t="s">
        <v>8</v>
      </c>
      <c r="C6" s="15">
        <v>10</v>
      </c>
      <c r="D6" s="15">
        <v>10</v>
      </c>
      <c r="E6" s="16">
        <v>1560000</v>
      </c>
    </row>
    <row r="7" spans="1:5" ht="35.25" customHeight="1" x14ac:dyDescent="0.15">
      <c r="A7" s="10"/>
      <c r="B7" s="10" t="s">
        <v>9</v>
      </c>
      <c r="C7" s="11">
        <v>11</v>
      </c>
      <c r="D7" s="11">
        <v>11</v>
      </c>
      <c r="E7" s="12">
        <v>6180000</v>
      </c>
    </row>
    <row r="8" spans="1:5" ht="35.25" customHeight="1" x14ac:dyDescent="0.15">
      <c r="A8" s="17" t="s">
        <v>10</v>
      </c>
      <c r="B8" s="17"/>
      <c r="C8" s="18">
        <v>3</v>
      </c>
      <c r="D8" s="18">
        <v>3</v>
      </c>
      <c r="E8" s="19">
        <v>3083500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8</v>
      </c>
      <c r="D15" s="18">
        <f>SUM(D16:D17)</f>
        <v>8</v>
      </c>
      <c r="E15" s="19">
        <f>SUM(E16:E17)</f>
        <v>12000</v>
      </c>
    </row>
    <row r="16" spans="1:5" ht="35.25" customHeight="1" x14ac:dyDescent="0.15">
      <c r="A16" s="13"/>
      <c r="B16" s="14" t="s">
        <v>18</v>
      </c>
      <c r="C16" s="20">
        <v>0</v>
      </c>
      <c r="D16" s="20">
        <v>0</v>
      </c>
      <c r="E16" s="21">
        <v>0</v>
      </c>
    </row>
    <row r="17" spans="1:5" ht="35.25" customHeight="1" x14ac:dyDescent="0.15">
      <c r="A17" s="10"/>
      <c r="B17" s="10" t="s">
        <v>19</v>
      </c>
      <c r="C17" s="11">
        <v>8</v>
      </c>
      <c r="D17" s="11">
        <v>8</v>
      </c>
      <c r="E17" s="12">
        <v>12000</v>
      </c>
    </row>
    <row r="18" spans="1:5" ht="35.25" customHeight="1" x14ac:dyDescent="0.15">
      <c r="A18" s="14" t="s">
        <v>20</v>
      </c>
      <c r="B18" s="17"/>
      <c r="C18" s="24">
        <f>SUM(C19:C20)</f>
        <v>6</v>
      </c>
      <c r="D18" s="24">
        <f t="shared" ref="D18:E18" si="1">SUM(D19:D20)</f>
        <v>6</v>
      </c>
      <c r="E18" s="25">
        <f t="shared" si="1"/>
        <v>30000</v>
      </c>
    </row>
    <row r="19" spans="1:5" ht="35.25" customHeight="1" x14ac:dyDescent="0.15">
      <c r="A19" s="13"/>
      <c r="B19" s="14" t="s">
        <v>21</v>
      </c>
      <c r="C19" s="20">
        <v>6</v>
      </c>
      <c r="D19" s="20">
        <v>6</v>
      </c>
      <c r="E19" s="21">
        <v>30000</v>
      </c>
    </row>
    <row r="20" spans="1:5" ht="35.25" customHeight="1" x14ac:dyDescent="0.15">
      <c r="A20" s="10"/>
      <c r="B20" s="10" t="s">
        <v>22</v>
      </c>
      <c r="C20" s="11">
        <v>0</v>
      </c>
      <c r="D20" s="11">
        <v>0</v>
      </c>
      <c r="E20" s="12">
        <v>0</v>
      </c>
    </row>
    <row r="21" spans="1:5" ht="35.25" customHeight="1" x14ac:dyDescent="0.15">
      <c r="A21" s="17" t="s">
        <v>23</v>
      </c>
      <c r="B21" s="17"/>
      <c r="C21" s="18">
        <v>0</v>
      </c>
      <c r="D21" s="18">
        <v>0</v>
      </c>
      <c r="E21" s="19">
        <v>0</v>
      </c>
    </row>
    <row r="22" spans="1:5" ht="35.25" customHeight="1" x14ac:dyDescent="0.15">
      <c r="A22" s="14" t="s">
        <v>24</v>
      </c>
      <c r="B22" s="17"/>
      <c r="C22" s="24">
        <f>SUM(C23:C24)</f>
        <v>6</v>
      </c>
      <c r="D22" s="24">
        <f>SUM(D23:D24)</f>
        <v>6</v>
      </c>
      <c r="E22" s="25">
        <f>SUM(E23:E24)</f>
        <v>6000</v>
      </c>
    </row>
    <row r="23" spans="1:5" ht="35.25" customHeight="1" x14ac:dyDescent="0.15">
      <c r="A23" s="13"/>
      <c r="B23" s="14" t="s">
        <v>25</v>
      </c>
      <c r="C23" s="20">
        <v>4</v>
      </c>
      <c r="D23" s="20">
        <v>4</v>
      </c>
      <c r="E23" s="21">
        <v>4000</v>
      </c>
    </row>
    <row r="24" spans="1:5" ht="35.25" customHeight="1" x14ac:dyDescent="0.15">
      <c r="A24" s="10"/>
      <c r="B24" s="10" t="s">
        <v>26</v>
      </c>
      <c r="C24" s="11">
        <v>2</v>
      </c>
      <c r="D24" s="11">
        <v>2</v>
      </c>
      <c r="E24" s="12">
        <v>2000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37</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67</v>
      </c>
      <c r="D4" s="8">
        <f>SUM(D5,D8:D12,D15,D18,D21:D22,D25)</f>
        <v>67</v>
      </c>
      <c r="E4" s="8">
        <f>SUM(E5,E8:E12,E15,E18,E21:E22,E25)</f>
        <v>20369000</v>
      </c>
    </row>
    <row r="5" spans="1:5" ht="35.25" customHeight="1" x14ac:dyDescent="0.15">
      <c r="A5" s="9" t="s">
        <v>7</v>
      </c>
      <c r="B5" s="10"/>
      <c r="C5" s="11">
        <f>SUM(C6:C7)</f>
        <v>39</v>
      </c>
      <c r="D5" s="11">
        <f>SUM(D6:D7)</f>
        <v>39</v>
      </c>
      <c r="E5" s="12">
        <f>SUM(E6:E7)</f>
        <v>20070000</v>
      </c>
    </row>
    <row r="6" spans="1:5" ht="35.25" customHeight="1" x14ac:dyDescent="0.15">
      <c r="A6" s="13"/>
      <c r="B6" s="14" t="s">
        <v>8</v>
      </c>
      <c r="C6" s="15">
        <v>19</v>
      </c>
      <c r="D6" s="15">
        <v>19</v>
      </c>
      <c r="E6" s="16">
        <v>10770000</v>
      </c>
    </row>
    <row r="7" spans="1:5" ht="35.25" customHeight="1" x14ac:dyDescent="0.15">
      <c r="A7" s="10"/>
      <c r="B7" s="10" t="s">
        <v>9</v>
      </c>
      <c r="C7" s="11">
        <v>20</v>
      </c>
      <c r="D7" s="11">
        <v>20</v>
      </c>
      <c r="E7" s="12">
        <v>9300000</v>
      </c>
    </row>
    <row r="8" spans="1:5" ht="35.25" customHeight="1" x14ac:dyDescent="0.15">
      <c r="A8" s="17" t="s">
        <v>10</v>
      </c>
      <c r="B8" s="17"/>
      <c r="C8" s="18">
        <v>2</v>
      </c>
      <c r="D8" s="18">
        <v>2</v>
      </c>
      <c r="E8" s="19">
        <v>228000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6</v>
      </c>
      <c r="D15" s="18">
        <f>SUM(D16:D17)</f>
        <v>6</v>
      </c>
      <c r="E15" s="19">
        <f>SUM(E16:E17)</f>
        <v>12000</v>
      </c>
    </row>
    <row r="16" spans="1:5" ht="35.25" customHeight="1" x14ac:dyDescent="0.15">
      <c r="A16" s="13"/>
      <c r="B16" s="14" t="s">
        <v>18</v>
      </c>
      <c r="C16" s="20">
        <v>0</v>
      </c>
      <c r="D16" s="20">
        <v>0</v>
      </c>
      <c r="E16" s="21">
        <v>0</v>
      </c>
    </row>
    <row r="17" spans="1:5" ht="35.25" customHeight="1" x14ac:dyDescent="0.15">
      <c r="A17" s="10"/>
      <c r="B17" s="10" t="s">
        <v>19</v>
      </c>
      <c r="C17" s="11">
        <v>6</v>
      </c>
      <c r="D17" s="11">
        <v>6</v>
      </c>
      <c r="E17" s="12">
        <v>12000</v>
      </c>
    </row>
    <row r="18" spans="1:5" ht="35.25" customHeight="1" x14ac:dyDescent="0.15">
      <c r="A18" s="14" t="s">
        <v>20</v>
      </c>
      <c r="B18" s="17"/>
      <c r="C18" s="24">
        <f>SUM(C19:C20)</f>
        <v>8</v>
      </c>
      <c r="D18" s="24">
        <f>SUM(D19:D20)</f>
        <v>8</v>
      </c>
      <c r="E18" s="25">
        <f>SUM(E19:E20)</f>
        <v>48000</v>
      </c>
    </row>
    <row r="19" spans="1:5" ht="35.25" customHeight="1" x14ac:dyDescent="0.15">
      <c r="A19" s="13"/>
      <c r="B19" s="14" t="s">
        <v>21</v>
      </c>
      <c r="C19" s="20">
        <v>8</v>
      </c>
      <c r="D19" s="20">
        <v>8</v>
      </c>
      <c r="E19" s="21">
        <v>48000</v>
      </c>
    </row>
    <row r="20" spans="1:5" ht="35.25" customHeight="1" x14ac:dyDescent="0.15">
      <c r="A20" s="10"/>
      <c r="B20" s="10" t="s">
        <v>22</v>
      </c>
      <c r="C20" s="11">
        <v>0</v>
      </c>
      <c r="D20" s="11">
        <v>0</v>
      </c>
      <c r="E20" s="12">
        <v>0</v>
      </c>
    </row>
    <row r="21" spans="1:5" ht="35.25" customHeight="1" x14ac:dyDescent="0.15">
      <c r="A21" s="17" t="s">
        <v>23</v>
      </c>
      <c r="B21" s="17"/>
      <c r="C21" s="18">
        <v>4</v>
      </c>
      <c r="D21" s="18">
        <v>4</v>
      </c>
      <c r="E21" s="19">
        <v>4000</v>
      </c>
    </row>
    <row r="22" spans="1:5" ht="35.25" customHeight="1" x14ac:dyDescent="0.15">
      <c r="A22" s="14" t="s">
        <v>24</v>
      </c>
      <c r="B22" s="17"/>
      <c r="C22" s="24">
        <f>SUM(C23:C24)</f>
        <v>8</v>
      </c>
      <c r="D22" s="24">
        <f>SUM(D23:D24)</f>
        <v>8</v>
      </c>
      <c r="E22" s="25">
        <f>SUM(E23:E24)</f>
        <v>7000</v>
      </c>
    </row>
    <row r="23" spans="1:5" ht="35.25" customHeight="1" x14ac:dyDescent="0.15">
      <c r="A23" s="13"/>
      <c r="B23" s="14" t="s">
        <v>25</v>
      </c>
      <c r="C23" s="20">
        <v>4</v>
      </c>
      <c r="D23" s="20">
        <v>4</v>
      </c>
      <c r="E23" s="21">
        <v>3000</v>
      </c>
    </row>
    <row r="24" spans="1:5" ht="35.25" customHeight="1" x14ac:dyDescent="0.15">
      <c r="A24" s="10"/>
      <c r="B24" s="10" t="s">
        <v>26</v>
      </c>
      <c r="C24" s="11">
        <v>4</v>
      </c>
      <c r="D24" s="11">
        <v>4</v>
      </c>
      <c r="E24" s="12">
        <v>4000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38</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81</v>
      </c>
      <c r="D4" s="8">
        <f>SUM(D5,D8:D12,D15,D18,D21:D22,D25)</f>
        <v>81</v>
      </c>
      <c r="E4" s="8">
        <f>SUM(E5,E8:E12,E15,E18,E21:E22,E25)</f>
        <v>4785000</v>
      </c>
    </row>
    <row r="5" spans="1:5" ht="35.25" customHeight="1" x14ac:dyDescent="0.15">
      <c r="A5" s="9" t="s">
        <v>7</v>
      </c>
      <c r="B5" s="10"/>
      <c r="C5" s="11">
        <f>SUM(C6:C7)</f>
        <v>49</v>
      </c>
      <c r="D5" s="11">
        <f>SUM(D6:D7)</f>
        <v>49</v>
      </c>
      <c r="E5" s="12">
        <f>SUM(E6:E7)</f>
        <v>4740000</v>
      </c>
    </row>
    <row r="6" spans="1:5" ht="35.25" customHeight="1" x14ac:dyDescent="0.15">
      <c r="A6" s="13"/>
      <c r="B6" s="14" t="s">
        <v>8</v>
      </c>
      <c r="C6" s="15">
        <v>14</v>
      </c>
      <c r="D6" s="15">
        <v>14</v>
      </c>
      <c r="E6" s="16">
        <v>1770000</v>
      </c>
    </row>
    <row r="7" spans="1:5" ht="35.25" customHeight="1" x14ac:dyDescent="0.15">
      <c r="A7" s="10"/>
      <c r="B7" s="10" t="s">
        <v>9</v>
      </c>
      <c r="C7" s="11">
        <v>35</v>
      </c>
      <c r="D7" s="11">
        <v>35</v>
      </c>
      <c r="E7" s="12">
        <v>2970000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4</v>
      </c>
      <c r="D15" s="18">
        <f>SUM(D16:D17)</f>
        <v>4</v>
      </c>
      <c r="E15" s="19">
        <f>SUM(E16:E17)</f>
        <v>8000</v>
      </c>
    </row>
    <row r="16" spans="1:5" ht="35.25" customHeight="1" x14ac:dyDescent="0.15">
      <c r="A16" s="13"/>
      <c r="B16" s="14" t="s">
        <v>18</v>
      </c>
      <c r="C16" s="20">
        <v>0</v>
      </c>
      <c r="D16" s="20">
        <v>0</v>
      </c>
      <c r="E16" s="21">
        <v>0</v>
      </c>
    </row>
    <row r="17" spans="1:5" ht="35.25" customHeight="1" x14ac:dyDescent="0.15">
      <c r="A17" s="10"/>
      <c r="B17" s="10" t="s">
        <v>19</v>
      </c>
      <c r="C17" s="11">
        <v>4</v>
      </c>
      <c r="D17" s="11">
        <v>4</v>
      </c>
      <c r="E17" s="12">
        <v>8000</v>
      </c>
    </row>
    <row r="18" spans="1:5" ht="35.25" customHeight="1" x14ac:dyDescent="0.15">
      <c r="A18" s="14" t="s">
        <v>20</v>
      </c>
      <c r="B18" s="17"/>
      <c r="C18" s="24">
        <f>SUM(C19:C20)</f>
        <v>5</v>
      </c>
      <c r="D18" s="24">
        <f>SUM(D19:D20)</f>
        <v>5</v>
      </c>
      <c r="E18" s="25">
        <f>SUM(E19:E20)</f>
        <v>18000</v>
      </c>
    </row>
    <row r="19" spans="1:5" ht="35.25" customHeight="1" x14ac:dyDescent="0.15">
      <c r="A19" s="13"/>
      <c r="B19" s="14" t="s">
        <v>21</v>
      </c>
      <c r="C19" s="20">
        <v>5</v>
      </c>
      <c r="D19" s="20">
        <v>5</v>
      </c>
      <c r="E19" s="21">
        <v>18000</v>
      </c>
    </row>
    <row r="20" spans="1:5" ht="35.25" customHeight="1" x14ac:dyDescent="0.15">
      <c r="A20" s="10"/>
      <c r="B20" s="10" t="s">
        <v>22</v>
      </c>
      <c r="C20" s="11">
        <v>0</v>
      </c>
      <c r="D20" s="11">
        <v>0</v>
      </c>
      <c r="E20" s="12">
        <v>0</v>
      </c>
    </row>
    <row r="21" spans="1:5" ht="35.25" customHeight="1" x14ac:dyDescent="0.15">
      <c r="A21" s="17" t="s">
        <v>23</v>
      </c>
      <c r="B21" s="17"/>
      <c r="C21" s="18">
        <v>0</v>
      </c>
      <c r="D21" s="18">
        <v>0</v>
      </c>
      <c r="E21" s="19">
        <v>0</v>
      </c>
    </row>
    <row r="22" spans="1:5" ht="35.25" customHeight="1" x14ac:dyDescent="0.15">
      <c r="A22" s="14" t="s">
        <v>24</v>
      </c>
      <c r="B22" s="17"/>
      <c r="C22" s="24">
        <f>SUM(C23:C24)</f>
        <v>23</v>
      </c>
      <c r="D22" s="24">
        <f>SUM(D23:D24)</f>
        <v>23</v>
      </c>
      <c r="E22" s="25">
        <f>SUM(E23:E24)</f>
        <v>19000</v>
      </c>
    </row>
    <row r="23" spans="1:5" ht="35.25" customHeight="1" x14ac:dyDescent="0.15">
      <c r="A23" s="13"/>
      <c r="B23" s="14" t="s">
        <v>25</v>
      </c>
      <c r="C23" s="20">
        <v>16</v>
      </c>
      <c r="D23" s="20">
        <v>16</v>
      </c>
      <c r="E23" s="21">
        <v>12000</v>
      </c>
    </row>
    <row r="24" spans="1:5" ht="35.25" customHeight="1" x14ac:dyDescent="0.15">
      <c r="A24" s="10"/>
      <c r="B24" s="10" t="s">
        <v>26</v>
      </c>
      <c r="C24" s="11">
        <v>7</v>
      </c>
      <c r="D24" s="11">
        <v>7</v>
      </c>
      <c r="E24" s="12">
        <v>7000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39</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124</v>
      </c>
      <c r="D4" s="8">
        <f>SUM(D5,D8:D12,D15,D18,D21:D22,D25)</f>
        <v>124</v>
      </c>
      <c r="E4" s="8">
        <f>SUM(E5,E8:E12,E15,E18,E21:E22,E25)</f>
        <v>29964200</v>
      </c>
    </row>
    <row r="5" spans="1:5" ht="35.25" customHeight="1" x14ac:dyDescent="0.15">
      <c r="A5" s="9" t="s">
        <v>7</v>
      </c>
      <c r="B5" s="10"/>
      <c r="C5" s="11">
        <f>SUM(C6:C7)</f>
        <v>83</v>
      </c>
      <c r="D5" s="11">
        <f>SUM(D6:D7)</f>
        <v>83</v>
      </c>
      <c r="E5" s="12">
        <f>SUM(E6:E7)</f>
        <v>21540000</v>
      </c>
    </row>
    <row r="6" spans="1:5" ht="35.25" customHeight="1" x14ac:dyDescent="0.15">
      <c r="A6" s="13"/>
      <c r="B6" s="14" t="s">
        <v>8</v>
      </c>
      <c r="C6" s="15">
        <v>11</v>
      </c>
      <c r="D6" s="15">
        <v>11</v>
      </c>
      <c r="E6" s="16">
        <v>11040000</v>
      </c>
    </row>
    <row r="7" spans="1:5" ht="35.25" customHeight="1" x14ac:dyDescent="0.15">
      <c r="A7" s="10"/>
      <c r="B7" s="10" t="s">
        <v>9</v>
      </c>
      <c r="C7" s="11">
        <v>72</v>
      </c>
      <c r="D7" s="11">
        <v>72</v>
      </c>
      <c r="E7" s="12">
        <v>10500000</v>
      </c>
    </row>
    <row r="8" spans="1:5" ht="35.25" customHeight="1" x14ac:dyDescent="0.15">
      <c r="A8" s="17" t="s">
        <v>10</v>
      </c>
      <c r="B8" s="17"/>
      <c r="C8" s="18">
        <v>1</v>
      </c>
      <c r="D8" s="18">
        <v>1</v>
      </c>
      <c r="E8" s="19">
        <v>8271200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4</v>
      </c>
      <c r="D15" s="18">
        <f>SUM(D16:D17)</f>
        <v>4</v>
      </c>
      <c r="E15" s="19">
        <f>SUM(E16:E17)</f>
        <v>8000</v>
      </c>
    </row>
    <row r="16" spans="1:5" ht="35.25" customHeight="1" x14ac:dyDescent="0.15">
      <c r="A16" s="13"/>
      <c r="B16" s="14" t="s">
        <v>18</v>
      </c>
      <c r="C16" s="20">
        <v>0</v>
      </c>
      <c r="D16" s="20">
        <v>0</v>
      </c>
      <c r="E16" s="21">
        <v>0</v>
      </c>
    </row>
    <row r="17" spans="1:5" ht="35.25" customHeight="1" x14ac:dyDescent="0.15">
      <c r="A17" s="10"/>
      <c r="B17" s="10" t="s">
        <v>19</v>
      </c>
      <c r="C17" s="11">
        <v>4</v>
      </c>
      <c r="D17" s="11">
        <v>4</v>
      </c>
      <c r="E17" s="12">
        <v>8000</v>
      </c>
    </row>
    <row r="18" spans="1:5" ht="35.25" customHeight="1" x14ac:dyDescent="0.15">
      <c r="A18" s="14" t="s">
        <v>20</v>
      </c>
      <c r="B18" s="17"/>
      <c r="C18" s="24">
        <f>SUM(C19:C20)</f>
        <v>23</v>
      </c>
      <c r="D18" s="24">
        <f>SUM(D19:D20)</f>
        <v>23</v>
      </c>
      <c r="E18" s="25">
        <f>SUM(E19:E20)</f>
        <v>132000</v>
      </c>
    </row>
    <row r="19" spans="1:5" ht="35.25" customHeight="1" x14ac:dyDescent="0.15">
      <c r="A19" s="13"/>
      <c r="B19" s="14" t="s">
        <v>21</v>
      </c>
      <c r="C19" s="20">
        <v>23</v>
      </c>
      <c r="D19" s="20">
        <v>23</v>
      </c>
      <c r="E19" s="21">
        <v>132000</v>
      </c>
    </row>
    <row r="20" spans="1:5" ht="35.25" customHeight="1" x14ac:dyDescent="0.15">
      <c r="A20" s="10"/>
      <c r="B20" s="10" t="s">
        <v>22</v>
      </c>
      <c r="C20" s="11">
        <v>0</v>
      </c>
      <c r="D20" s="11">
        <v>0</v>
      </c>
      <c r="E20" s="12">
        <v>0</v>
      </c>
    </row>
    <row r="21" spans="1:5" ht="35.25" customHeight="1" x14ac:dyDescent="0.15">
      <c r="A21" s="17" t="s">
        <v>23</v>
      </c>
      <c r="B21" s="17"/>
      <c r="C21" s="18">
        <v>1</v>
      </c>
      <c r="D21" s="18">
        <v>1</v>
      </c>
      <c r="E21" s="19">
        <v>1000</v>
      </c>
    </row>
    <row r="22" spans="1:5" ht="35.25" customHeight="1" x14ac:dyDescent="0.15">
      <c r="A22" s="14" t="s">
        <v>24</v>
      </c>
      <c r="B22" s="17"/>
      <c r="C22" s="24">
        <f>SUM(C23:C24)</f>
        <v>12</v>
      </c>
      <c r="D22" s="24">
        <f>SUM(D23:D24)</f>
        <v>12</v>
      </c>
      <c r="E22" s="25">
        <f>SUM(E23:E24)</f>
        <v>12000</v>
      </c>
    </row>
    <row r="23" spans="1:5" ht="35.25" customHeight="1" x14ac:dyDescent="0.15">
      <c r="A23" s="13"/>
      <c r="B23" s="14" t="s">
        <v>25</v>
      </c>
      <c r="C23" s="20">
        <v>7</v>
      </c>
      <c r="D23" s="20">
        <v>7</v>
      </c>
      <c r="E23" s="21">
        <v>7000</v>
      </c>
    </row>
    <row r="24" spans="1:5" ht="35.25" customHeight="1" x14ac:dyDescent="0.15">
      <c r="A24" s="10"/>
      <c r="B24" s="10" t="s">
        <v>26</v>
      </c>
      <c r="C24" s="11">
        <v>5</v>
      </c>
      <c r="D24" s="11">
        <v>5</v>
      </c>
      <c r="E24" s="12">
        <v>5000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29</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40</v>
      </c>
      <c r="D4" s="8">
        <f>SUM(D5,D8:D12,D15,D18,D21:D22,D25)</f>
        <v>42</v>
      </c>
      <c r="E4" s="8">
        <f>SUM(E5,E8:E12,E15,E18,E21:E22,E25)</f>
        <v>4499500</v>
      </c>
    </row>
    <row r="5" spans="1:5" ht="35.25" customHeight="1" x14ac:dyDescent="0.15">
      <c r="A5" s="9" t="s">
        <v>7</v>
      </c>
      <c r="B5" s="10"/>
      <c r="C5" s="11">
        <f>SUM(C6:C7)</f>
        <v>21</v>
      </c>
      <c r="D5" s="11">
        <f>SUM(D6:D7)</f>
        <v>21</v>
      </c>
      <c r="E5" s="12">
        <f>SUM(E6:E7)</f>
        <v>2880000</v>
      </c>
    </row>
    <row r="6" spans="1:5" ht="35.25" customHeight="1" x14ac:dyDescent="0.15">
      <c r="A6" s="13"/>
      <c r="B6" s="14" t="s">
        <v>8</v>
      </c>
      <c r="C6" s="15">
        <v>5</v>
      </c>
      <c r="D6" s="15">
        <v>5</v>
      </c>
      <c r="E6" s="16">
        <v>150000</v>
      </c>
    </row>
    <row r="7" spans="1:5" ht="35.25" customHeight="1" x14ac:dyDescent="0.15">
      <c r="A7" s="10"/>
      <c r="B7" s="10" t="s">
        <v>9</v>
      </c>
      <c r="C7" s="11">
        <v>16</v>
      </c>
      <c r="D7" s="11">
        <v>16</v>
      </c>
      <c r="E7" s="12">
        <v>2730000</v>
      </c>
    </row>
    <row r="8" spans="1:5" ht="35.25" customHeight="1" x14ac:dyDescent="0.15">
      <c r="A8" s="17" t="s">
        <v>10</v>
      </c>
      <c r="B8" s="17"/>
      <c r="C8" s="18">
        <v>5</v>
      </c>
      <c r="D8" s="18">
        <v>7</v>
      </c>
      <c r="E8" s="19">
        <v>1588500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2</v>
      </c>
      <c r="D15" s="18">
        <f>SUM(D16:D17)</f>
        <v>2</v>
      </c>
      <c r="E15" s="19">
        <f>SUM(E16:E17)</f>
        <v>4000</v>
      </c>
    </row>
    <row r="16" spans="1:5" ht="35.25" customHeight="1" x14ac:dyDescent="0.15">
      <c r="A16" s="13"/>
      <c r="B16" s="14" t="s">
        <v>18</v>
      </c>
      <c r="C16" s="20">
        <v>0</v>
      </c>
      <c r="D16" s="20">
        <v>0</v>
      </c>
      <c r="E16" s="21">
        <v>0</v>
      </c>
    </row>
    <row r="17" spans="1:5" ht="35.25" customHeight="1" x14ac:dyDescent="0.15">
      <c r="A17" s="10"/>
      <c r="B17" s="10" t="s">
        <v>19</v>
      </c>
      <c r="C17" s="11">
        <v>2</v>
      </c>
      <c r="D17" s="11">
        <v>2</v>
      </c>
      <c r="E17" s="12">
        <v>4000</v>
      </c>
    </row>
    <row r="18" spans="1:5" ht="35.25" customHeight="1" x14ac:dyDescent="0.15">
      <c r="A18" s="14" t="s">
        <v>20</v>
      </c>
      <c r="B18" s="17"/>
      <c r="C18" s="24">
        <f>SUM(C19:C20)</f>
        <v>3</v>
      </c>
      <c r="D18" s="24">
        <f>SUM(D19:D20)</f>
        <v>3</v>
      </c>
      <c r="E18" s="25">
        <f>SUM(E19:E20)</f>
        <v>18000</v>
      </c>
    </row>
    <row r="19" spans="1:5" ht="35.25" customHeight="1" x14ac:dyDescent="0.15">
      <c r="A19" s="13"/>
      <c r="B19" s="14" t="s">
        <v>21</v>
      </c>
      <c r="C19" s="20">
        <v>3</v>
      </c>
      <c r="D19" s="20">
        <v>3</v>
      </c>
      <c r="E19" s="21">
        <v>18000</v>
      </c>
    </row>
    <row r="20" spans="1:5" ht="35.25" customHeight="1" x14ac:dyDescent="0.15">
      <c r="A20" s="10"/>
      <c r="B20" s="10" t="s">
        <v>22</v>
      </c>
      <c r="C20" s="11">
        <v>0</v>
      </c>
      <c r="D20" s="11">
        <v>0</v>
      </c>
      <c r="E20" s="12">
        <v>0</v>
      </c>
    </row>
    <row r="21" spans="1:5" ht="35.25" customHeight="1" x14ac:dyDescent="0.15">
      <c r="A21" s="17" t="s">
        <v>23</v>
      </c>
      <c r="B21" s="17"/>
      <c r="C21" s="18">
        <v>0</v>
      </c>
      <c r="D21" s="18">
        <v>0</v>
      </c>
      <c r="E21" s="19">
        <v>0</v>
      </c>
    </row>
    <row r="22" spans="1:5" ht="35.25" customHeight="1" x14ac:dyDescent="0.15">
      <c r="A22" s="14" t="s">
        <v>24</v>
      </c>
      <c r="B22" s="17"/>
      <c r="C22" s="24">
        <f>SUM(C23:C24)</f>
        <v>9</v>
      </c>
      <c r="D22" s="24">
        <f>SUM(D23:D24)</f>
        <v>9</v>
      </c>
      <c r="E22" s="25">
        <f>SUM(E23:E24)</f>
        <v>9000</v>
      </c>
    </row>
    <row r="23" spans="1:5" ht="35.25" customHeight="1" x14ac:dyDescent="0.15">
      <c r="A23" s="13"/>
      <c r="B23" s="14" t="s">
        <v>25</v>
      </c>
      <c r="C23" s="20">
        <v>9</v>
      </c>
      <c r="D23" s="20">
        <v>9</v>
      </c>
      <c r="E23" s="21">
        <v>9000</v>
      </c>
    </row>
    <row r="24" spans="1:5" ht="35.25" customHeight="1" x14ac:dyDescent="0.15">
      <c r="A24" s="10"/>
      <c r="B24" s="10" t="s">
        <v>26</v>
      </c>
      <c r="C24" s="11">
        <v>0</v>
      </c>
      <c r="D24" s="11">
        <v>0</v>
      </c>
      <c r="E24" s="12">
        <v>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30</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86</v>
      </c>
      <c r="D4" s="8">
        <f>SUM(D5,D8:D12,D15,D18,D21:D22,D25)</f>
        <v>125</v>
      </c>
      <c r="E4" s="8">
        <f>SUM(E5,E8:E12,E15,E18,E21:E22,E25)</f>
        <v>29920000</v>
      </c>
    </row>
    <row r="5" spans="1:5" ht="35.25" customHeight="1" x14ac:dyDescent="0.15">
      <c r="A5" s="9" t="s">
        <v>7</v>
      </c>
      <c r="B5" s="10"/>
      <c r="C5" s="11">
        <f>SUM(C6:C7)</f>
        <v>41</v>
      </c>
      <c r="D5" s="11">
        <f>SUM(D6:D7)</f>
        <v>41</v>
      </c>
      <c r="E5" s="12">
        <f>SUM(E6:E7)</f>
        <v>20790000</v>
      </c>
    </row>
    <row r="6" spans="1:5" ht="35.25" customHeight="1" x14ac:dyDescent="0.15">
      <c r="A6" s="13"/>
      <c r="B6" s="14" t="s">
        <v>8</v>
      </c>
      <c r="C6" s="15">
        <v>10</v>
      </c>
      <c r="D6" s="15">
        <v>10</v>
      </c>
      <c r="E6" s="16">
        <v>8250000</v>
      </c>
    </row>
    <row r="7" spans="1:5" ht="35.25" customHeight="1" x14ac:dyDescent="0.15">
      <c r="A7" s="10"/>
      <c r="B7" s="10" t="s">
        <v>9</v>
      </c>
      <c r="C7" s="11">
        <v>31</v>
      </c>
      <c r="D7" s="11">
        <v>31</v>
      </c>
      <c r="E7" s="12">
        <v>12540000</v>
      </c>
    </row>
    <row r="8" spans="1:5" ht="35.25" customHeight="1" x14ac:dyDescent="0.15">
      <c r="A8" s="17" t="s">
        <v>10</v>
      </c>
      <c r="B8" s="17"/>
      <c r="C8" s="18">
        <v>1</v>
      </c>
      <c r="D8" s="18">
        <v>1</v>
      </c>
      <c r="E8" s="19">
        <v>9000000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11</v>
      </c>
      <c r="D15" s="18">
        <f>SUM(D16:D17)</f>
        <v>16</v>
      </c>
      <c r="E15" s="19">
        <f>SUM(E16:E17)</f>
        <v>32000</v>
      </c>
    </row>
    <row r="16" spans="1:5" ht="35.25" customHeight="1" x14ac:dyDescent="0.15">
      <c r="A16" s="13"/>
      <c r="B16" s="14" t="s">
        <v>18</v>
      </c>
      <c r="C16" s="20">
        <v>0</v>
      </c>
      <c r="D16" s="20">
        <v>0</v>
      </c>
      <c r="E16" s="21">
        <v>0</v>
      </c>
    </row>
    <row r="17" spans="1:5" ht="35.25" customHeight="1" x14ac:dyDescent="0.15">
      <c r="A17" s="10"/>
      <c r="B17" s="10" t="s">
        <v>19</v>
      </c>
      <c r="C17" s="11">
        <v>11</v>
      </c>
      <c r="D17" s="11">
        <v>16</v>
      </c>
      <c r="E17" s="12">
        <v>32000</v>
      </c>
    </row>
    <row r="18" spans="1:5" ht="35.25" customHeight="1" x14ac:dyDescent="0.15">
      <c r="A18" s="14" t="s">
        <v>20</v>
      </c>
      <c r="B18" s="17"/>
      <c r="C18" s="24">
        <f>SUM(C19:C20)</f>
        <v>9</v>
      </c>
      <c r="D18" s="24">
        <f>SUM(D19:D20)</f>
        <v>9</v>
      </c>
      <c r="E18" s="25">
        <f>SUM(E19:E20)</f>
        <v>42000</v>
      </c>
    </row>
    <row r="19" spans="1:5" ht="35.25" customHeight="1" x14ac:dyDescent="0.15">
      <c r="A19" s="13"/>
      <c r="B19" s="14" t="s">
        <v>21</v>
      </c>
      <c r="C19" s="20">
        <v>9</v>
      </c>
      <c r="D19" s="20">
        <v>9</v>
      </c>
      <c r="E19" s="21">
        <v>42000</v>
      </c>
    </row>
    <row r="20" spans="1:5" ht="35.25" customHeight="1" x14ac:dyDescent="0.15">
      <c r="A20" s="10"/>
      <c r="B20" s="10" t="s">
        <v>22</v>
      </c>
      <c r="C20" s="11">
        <v>0</v>
      </c>
      <c r="D20" s="11">
        <v>0</v>
      </c>
      <c r="E20" s="12">
        <v>0</v>
      </c>
    </row>
    <row r="21" spans="1:5" ht="35.25" customHeight="1" x14ac:dyDescent="0.15">
      <c r="A21" s="17" t="s">
        <v>23</v>
      </c>
      <c r="B21" s="17"/>
      <c r="C21" s="18">
        <v>4</v>
      </c>
      <c r="D21" s="18">
        <v>31</v>
      </c>
      <c r="E21" s="19">
        <v>31000</v>
      </c>
    </row>
    <row r="22" spans="1:5" ht="35.25" customHeight="1" x14ac:dyDescent="0.15">
      <c r="A22" s="14" t="s">
        <v>24</v>
      </c>
      <c r="B22" s="17"/>
      <c r="C22" s="24">
        <f>SUM(C23:C24)</f>
        <v>20</v>
      </c>
      <c r="D22" s="24">
        <f>SUM(D23:D24)</f>
        <v>27</v>
      </c>
      <c r="E22" s="25">
        <f>SUM(E23:E24)</f>
        <v>25000</v>
      </c>
    </row>
    <row r="23" spans="1:5" ht="35.25" customHeight="1" x14ac:dyDescent="0.15">
      <c r="A23" s="13"/>
      <c r="B23" s="14" t="s">
        <v>25</v>
      </c>
      <c r="C23" s="20">
        <v>10</v>
      </c>
      <c r="D23" s="20">
        <v>10</v>
      </c>
      <c r="E23" s="21">
        <v>8000</v>
      </c>
    </row>
    <row r="24" spans="1:5" ht="35.25" customHeight="1" x14ac:dyDescent="0.15">
      <c r="A24" s="10"/>
      <c r="B24" s="10" t="s">
        <v>26</v>
      </c>
      <c r="C24" s="11">
        <v>10</v>
      </c>
      <c r="D24" s="11">
        <v>17</v>
      </c>
      <c r="E24" s="12">
        <v>17000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31</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59</v>
      </c>
      <c r="D4" s="8">
        <f>SUM(D5,D8:D12,D15,D18,D21:D22,D25)</f>
        <v>59</v>
      </c>
      <c r="E4" s="8">
        <f>SUM(E5,E8:E12,E15,E18,E21:E22,E25)</f>
        <v>14505000</v>
      </c>
    </row>
    <row r="5" spans="1:5" ht="35.25" customHeight="1" x14ac:dyDescent="0.15">
      <c r="A5" s="9" t="s">
        <v>7</v>
      </c>
      <c r="B5" s="10"/>
      <c r="C5" s="11">
        <f>SUM(C6:C7)</f>
        <v>35</v>
      </c>
      <c r="D5" s="11">
        <f>SUM(D6:D7)</f>
        <v>35</v>
      </c>
      <c r="E5" s="12">
        <f>SUM(E6:E7)</f>
        <v>13950000</v>
      </c>
    </row>
    <row r="6" spans="1:5" ht="35.25" customHeight="1" x14ac:dyDescent="0.15">
      <c r="A6" s="13"/>
      <c r="B6" s="14" t="s">
        <v>8</v>
      </c>
      <c r="C6" s="15">
        <v>7</v>
      </c>
      <c r="D6" s="15">
        <v>7</v>
      </c>
      <c r="E6" s="16">
        <v>1650000</v>
      </c>
    </row>
    <row r="7" spans="1:5" ht="35.25" customHeight="1" x14ac:dyDescent="0.15">
      <c r="A7" s="10"/>
      <c r="B7" s="10" t="s">
        <v>9</v>
      </c>
      <c r="C7" s="11">
        <v>28</v>
      </c>
      <c r="D7" s="11">
        <v>28</v>
      </c>
      <c r="E7" s="12">
        <v>12300000</v>
      </c>
    </row>
    <row r="8" spans="1:5" ht="35.25" customHeight="1" x14ac:dyDescent="0.15">
      <c r="A8" s="17" t="s">
        <v>10</v>
      </c>
      <c r="B8" s="17"/>
      <c r="C8" s="18">
        <v>2</v>
      </c>
      <c r="D8" s="18">
        <v>2</v>
      </c>
      <c r="E8" s="19">
        <v>510000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0</v>
      </c>
      <c r="D15" s="18">
        <f>SUM(D16:D17)</f>
        <v>0</v>
      </c>
      <c r="E15" s="19">
        <f>SUM(E16:E17)</f>
        <v>0</v>
      </c>
    </row>
    <row r="16" spans="1:5" ht="35.25" customHeight="1" x14ac:dyDescent="0.15">
      <c r="A16" s="13"/>
      <c r="B16" s="14" t="s">
        <v>18</v>
      </c>
      <c r="C16" s="20">
        <v>0</v>
      </c>
      <c r="D16" s="20">
        <v>0</v>
      </c>
      <c r="E16" s="21">
        <v>0</v>
      </c>
    </row>
    <row r="17" spans="1:5" ht="35.25" customHeight="1" x14ac:dyDescent="0.15">
      <c r="A17" s="10"/>
      <c r="B17" s="10" t="s">
        <v>19</v>
      </c>
      <c r="C17" s="11">
        <v>0</v>
      </c>
      <c r="D17" s="11">
        <v>0</v>
      </c>
      <c r="E17" s="12">
        <v>0</v>
      </c>
    </row>
    <row r="18" spans="1:5" ht="35.25" customHeight="1" x14ac:dyDescent="0.15">
      <c r="A18" s="14" t="s">
        <v>20</v>
      </c>
      <c r="B18" s="17"/>
      <c r="C18" s="24">
        <f>SUM(C19:C20)</f>
        <v>11</v>
      </c>
      <c r="D18" s="24">
        <f>SUM(D19:D20)</f>
        <v>11</v>
      </c>
      <c r="E18" s="25">
        <f>SUM(E19:E20)</f>
        <v>36000</v>
      </c>
    </row>
    <row r="19" spans="1:5" ht="35.25" customHeight="1" x14ac:dyDescent="0.15">
      <c r="A19" s="13"/>
      <c r="B19" s="14" t="s">
        <v>21</v>
      </c>
      <c r="C19" s="20">
        <v>11</v>
      </c>
      <c r="D19" s="20">
        <v>11</v>
      </c>
      <c r="E19" s="21">
        <v>36000</v>
      </c>
    </row>
    <row r="20" spans="1:5" ht="35.25" customHeight="1" x14ac:dyDescent="0.15">
      <c r="A20" s="10"/>
      <c r="B20" s="10" t="s">
        <v>22</v>
      </c>
      <c r="C20" s="11">
        <v>0</v>
      </c>
      <c r="D20" s="11">
        <v>0</v>
      </c>
      <c r="E20" s="12">
        <v>0</v>
      </c>
    </row>
    <row r="21" spans="1:5" ht="35.25" customHeight="1" x14ac:dyDescent="0.15">
      <c r="A21" s="17" t="s">
        <v>23</v>
      </c>
      <c r="B21" s="17"/>
      <c r="C21" s="18">
        <v>0</v>
      </c>
      <c r="D21" s="18">
        <v>0</v>
      </c>
      <c r="E21" s="19">
        <v>0</v>
      </c>
    </row>
    <row r="22" spans="1:5" ht="35.25" customHeight="1" x14ac:dyDescent="0.15">
      <c r="A22" s="14" t="s">
        <v>24</v>
      </c>
      <c r="B22" s="17"/>
      <c r="C22" s="24">
        <f>SUM(C23:C24)</f>
        <v>11</v>
      </c>
      <c r="D22" s="24">
        <f>SUM(D23:D24)</f>
        <v>11</v>
      </c>
      <c r="E22" s="25">
        <f>SUM(E23:E24)</f>
        <v>9000</v>
      </c>
    </row>
    <row r="23" spans="1:5" ht="35.25" customHeight="1" x14ac:dyDescent="0.15">
      <c r="A23" s="13"/>
      <c r="B23" s="14" t="s">
        <v>25</v>
      </c>
      <c r="C23" s="20">
        <v>3</v>
      </c>
      <c r="D23" s="20">
        <v>3</v>
      </c>
      <c r="E23" s="21">
        <v>2000</v>
      </c>
    </row>
    <row r="24" spans="1:5" ht="35.25" customHeight="1" x14ac:dyDescent="0.15">
      <c r="A24" s="10"/>
      <c r="B24" s="10" t="s">
        <v>26</v>
      </c>
      <c r="C24" s="11">
        <v>8</v>
      </c>
      <c r="D24" s="11">
        <v>8</v>
      </c>
      <c r="E24" s="12">
        <v>7000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32</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36</v>
      </c>
      <c r="D4" s="8">
        <f>SUM(D5,D8:D12,D15,D18,D21:D22,D25)</f>
        <v>36</v>
      </c>
      <c r="E4" s="8">
        <f>SUM(E5,E8:E12,E15,E18,E21:E22,E25)</f>
        <v>9381000</v>
      </c>
    </row>
    <row r="5" spans="1:5" ht="35.25" customHeight="1" x14ac:dyDescent="0.15">
      <c r="A5" s="9" t="s">
        <v>7</v>
      </c>
      <c r="B5" s="10"/>
      <c r="C5" s="11">
        <f>SUM(C6:C7)</f>
        <v>24</v>
      </c>
      <c r="D5" s="11">
        <f>SUM(D6:D7)</f>
        <v>24</v>
      </c>
      <c r="E5" s="12">
        <f>SUM(E6:E7)</f>
        <v>9360000</v>
      </c>
    </row>
    <row r="6" spans="1:5" ht="35.25" customHeight="1" x14ac:dyDescent="0.15">
      <c r="A6" s="13"/>
      <c r="B6" s="14" t="s">
        <v>8</v>
      </c>
      <c r="C6" s="15">
        <v>5</v>
      </c>
      <c r="D6" s="15">
        <v>5</v>
      </c>
      <c r="E6" s="16">
        <v>6840000</v>
      </c>
    </row>
    <row r="7" spans="1:5" ht="35.25" customHeight="1" x14ac:dyDescent="0.15">
      <c r="A7" s="10"/>
      <c r="B7" s="10" t="s">
        <v>9</v>
      </c>
      <c r="C7" s="11">
        <v>19</v>
      </c>
      <c r="D7" s="11">
        <v>19</v>
      </c>
      <c r="E7" s="12">
        <v>2520000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1</v>
      </c>
      <c r="D15" s="18">
        <f>SUM(D16:D17)</f>
        <v>1</v>
      </c>
      <c r="E15" s="19">
        <f>SUM(E16:E17)</f>
        <v>2000</v>
      </c>
    </row>
    <row r="16" spans="1:5" ht="35.25" customHeight="1" x14ac:dyDescent="0.15">
      <c r="A16" s="13"/>
      <c r="B16" s="14" t="s">
        <v>18</v>
      </c>
      <c r="C16" s="20">
        <v>0</v>
      </c>
      <c r="D16" s="20">
        <v>0</v>
      </c>
      <c r="E16" s="21">
        <v>0</v>
      </c>
    </row>
    <row r="17" spans="1:5" ht="35.25" customHeight="1" x14ac:dyDescent="0.15">
      <c r="A17" s="10"/>
      <c r="B17" s="10" t="s">
        <v>19</v>
      </c>
      <c r="C17" s="11">
        <v>1</v>
      </c>
      <c r="D17" s="11">
        <v>1</v>
      </c>
      <c r="E17" s="12">
        <v>2000</v>
      </c>
    </row>
    <row r="18" spans="1:5" ht="35.25" customHeight="1" x14ac:dyDescent="0.15">
      <c r="A18" s="14" t="s">
        <v>20</v>
      </c>
      <c r="B18" s="17"/>
      <c r="C18" s="24">
        <f>SUM(C19:C20)</f>
        <v>3</v>
      </c>
      <c r="D18" s="24">
        <f>SUM(D19:D20)</f>
        <v>3</v>
      </c>
      <c r="E18" s="25">
        <f>SUM(E19:E20)</f>
        <v>12000</v>
      </c>
    </row>
    <row r="19" spans="1:5" ht="35.25" customHeight="1" x14ac:dyDescent="0.15">
      <c r="A19" s="13"/>
      <c r="B19" s="14" t="s">
        <v>21</v>
      </c>
      <c r="C19" s="20">
        <v>3</v>
      </c>
      <c r="D19" s="20">
        <v>3</v>
      </c>
      <c r="E19" s="21">
        <v>12000</v>
      </c>
    </row>
    <row r="20" spans="1:5" ht="35.25" customHeight="1" x14ac:dyDescent="0.15">
      <c r="A20" s="10"/>
      <c r="B20" s="10" t="s">
        <v>22</v>
      </c>
      <c r="C20" s="11">
        <v>0</v>
      </c>
      <c r="D20" s="11">
        <v>0</v>
      </c>
      <c r="E20" s="12">
        <v>0</v>
      </c>
    </row>
    <row r="21" spans="1:5" ht="35.25" customHeight="1" x14ac:dyDescent="0.15">
      <c r="A21" s="17" t="s">
        <v>23</v>
      </c>
      <c r="B21" s="17"/>
      <c r="C21" s="18">
        <v>1</v>
      </c>
      <c r="D21" s="18">
        <v>1</v>
      </c>
      <c r="E21" s="19">
        <v>1000</v>
      </c>
    </row>
    <row r="22" spans="1:5" ht="35.25" customHeight="1" x14ac:dyDescent="0.15">
      <c r="A22" s="14" t="s">
        <v>24</v>
      </c>
      <c r="B22" s="17"/>
      <c r="C22" s="24">
        <f>SUM(C23:C24)</f>
        <v>7</v>
      </c>
      <c r="D22" s="24">
        <f>SUM(D23:D24)</f>
        <v>7</v>
      </c>
      <c r="E22" s="25">
        <f>SUM(E23:E24)</f>
        <v>6000</v>
      </c>
    </row>
    <row r="23" spans="1:5" ht="35.25" customHeight="1" x14ac:dyDescent="0.15">
      <c r="A23" s="13"/>
      <c r="B23" s="14" t="s">
        <v>25</v>
      </c>
      <c r="C23" s="20">
        <v>5</v>
      </c>
      <c r="D23" s="20">
        <v>5</v>
      </c>
      <c r="E23" s="21">
        <v>4000</v>
      </c>
    </row>
    <row r="24" spans="1:5" ht="35.25" customHeight="1" x14ac:dyDescent="0.15">
      <c r="A24" s="10"/>
      <c r="B24" s="10" t="s">
        <v>26</v>
      </c>
      <c r="C24" s="11">
        <v>2</v>
      </c>
      <c r="D24" s="11">
        <v>2</v>
      </c>
      <c r="E24" s="12">
        <v>2000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33</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58</v>
      </c>
      <c r="D4" s="8">
        <f>SUM(D5,D8:D12,D15,D18,D21:D22,D25)</f>
        <v>58</v>
      </c>
      <c r="E4" s="8">
        <f>SUM(E5,E8:E12,E15,E18,E21:E22,E25)</f>
        <v>7631000</v>
      </c>
    </row>
    <row r="5" spans="1:5" ht="35.25" customHeight="1" x14ac:dyDescent="0.15">
      <c r="A5" s="9" t="s">
        <v>7</v>
      </c>
      <c r="B5" s="10"/>
      <c r="C5" s="11">
        <f>SUM(C6:C7)</f>
        <v>32</v>
      </c>
      <c r="D5" s="11">
        <f>SUM(D6:D7)</f>
        <v>32</v>
      </c>
      <c r="E5" s="12">
        <f>SUM(E6:E7)</f>
        <v>7410000</v>
      </c>
    </row>
    <row r="6" spans="1:5" ht="35.25" customHeight="1" x14ac:dyDescent="0.15">
      <c r="A6" s="13"/>
      <c r="B6" s="14" t="s">
        <v>8</v>
      </c>
      <c r="C6" s="15">
        <v>13</v>
      </c>
      <c r="D6" s="15">
        <v>13</v>
      </c>
      <c r="E6" s="16">
        <v>6660000</v>
      </c>
    </row>
    <row r="7" spans="1:5" ht="35.25" customHeight="1" x14ac:dyDescent="0.15">
      <c r="A7" s="10"/>
      <c r="B7" s="10" t="s">
        <v>9</v>
      </c>
      <c r="C7" s="11">
        <v>19</v>
      </c>
      <c r="D7" s="11">
        <v>19</v>
      </c>
      <c r="E7" s="12">
        <v>750000</v>
      </c>
    </row>
    <row r="8" spans="1:5" ht="35.25" customHeight="1" x14ac:dyDescent="0.15">
      <c r="A8" s="17" t="s">
        <v>10</v>
      </c>
      <c r="B8" s="17"/>
      <c r="C8" s="18">
        <v>1</v>
      </c>
      <c r="D8" s="18">
        <v>1</v>
      </c>
      <c r="E8" s="19">
        <v>141000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6</v>
      </c>
      <c r="D15" s="18">
        <f>SUM(D16:D17)</f>
        <v>6</v>
      </c>
      <c r="E15" s="19">
        <f>SUM(E16:E17)</f>
        <v>12000</v>
      </c>
    </row>
    <row r="16" spans="1:5" ht="35.25" customHeight="1" x14ac:dyDescent="0.15">
      <c r="A16" s="13"/>
      <c r="B16" s="14" t="s">
        <v>18</v>
      </c>
      <c r="C16" s="20">
        <v>0</v>
      </c>
      <c r="D16" s="20">
        <v>0</v>
      </c>
      <c r="E16" s="21">
        <v>0</v>
      </c>
    </row>
    <row r="17" spans="1:5" ht="35.25" customHeight="1" x14ac:dyDescent="0.15">
      <c r="A17" s="10"/>
      <c r="B17" s="10" t="s">
        <v>19</v>
      </c>
      <c r="C17" s="11">
        <v>6</v>
      </c>
      <c r="D17" s="11">
        <v>6</v>
      </c>
      <c r="E17" s="12">
        <v>12000</v>
      </c>
    </row>
    <row r="18" spans="1:5" ht="35.25" customHeight="1" x14ac:dyDescent="0.15">
      <c r="A18" s="14" t="s">
        <v>20</v>
      </c>
      <c r="B18" s="17"/>
      <c r="C18" s="24">
        <f>SUM(C19:C20)</f>
        <v>10</v>
      </c>
      <c r="D18" s="24">
        <f>SUM(D19:D20)</f>
        <v>10</v>
      </c>
      <c r="E18" s="25">
        <f>SUM(E19:E20)</f>
        <v>60000</v>
      </c>
    </row>
    <row r="19" spans="1:5" ht="35.25" customHeight="1" x14ac:dyDescent="0.15">
      <c r="A19" s="13"/>
      <c r="B19" s="14" t="s">
        <v>21</v>
      </c>
      <c r="C19" s="20">
        <v>10</v>
      </c>
      <c r="D19" s="20">
        <v>10</v>
      </c>
      <c r="E19" s="21">
        <v>60000</v>
      </c>
    </row>
    <row r="20" spans="1:5" ht="35.25" customHeight="1" x14ac:dyDescent="0.15">
      <c r="A20" s="10"/>
      <c r="B20" s="10" t="s">
        <v>22</v>
      </c>
      <c r="C20" s="11">
        <v>0</v>
      </c>
      <c r="D20" s="11">
        <v>0</v>
      </c>
      <c r="E20" s="12">
        <v>0</v>
      </c>
    </row>
    <row r="21" spans="1:5" ht="35.25" customHeight="1" x14ac:dyDescent="0.15">
      <c r="A21" s="17" t="s">
        <v>23</v>
      </c>
      <c r="B21" s="17"/>
      <c r="C21" s="18">
        <v>0</v>
      </c>
      <c r="D21" s="18">
        <v>0</v>
      </c>
      <c r="E21" s="19">
        <v>0</v>
      </c>
    </row>
    <row r="22" spans="1:5" ht="35.25" customHeight="1" x14ac:dyDescent="0.15">
      <c r="A22" s="14" t="s">
        <v>24</v>
      </c>
      <c r="B22" s="17"/>
      <c r="C22" s="24">
        <f>SUM(C23:C24)</f>
        <v>9</v>
      </c>
      <c r="D22" s="24">
        <f>SUM(D23:D24)</f>
        <v>9</v>
      </c>
      <c r="E22" s="25">
        <f>SUM(E23:E24)</f>
        <v>8000</v>
      </c>
    </row>
    <row r="23" spans="1:5" ht="35.25" customHeight="1" x14ac:dyDescent="0.15">
      <c r="A23" s="13"/>
      <c r="B23" s="14" t="s">
        <v>25</v>
      </c>
      <c r="C23" s="20">
        <v>8</v>
      </c>
      <c r="D23" s="20">
        <v>8</v>
      </c>
      <c r="E23" s="21">
        <v>7000</v>
      </c>
    </row>
    <row r="24" spans="1:5" ht="35.25" customHeight="1" x14ac:dyDescent="0.15">
      <c r="A24" s="10"/>
      <c r="B24" s="10" t="s">
        <v>26</v>
      </c>
      <c r="C24" s="11">
        <v>1</v>
      </c>
      <c r="D24" s="11">
        <v>1</v>
      </c>
      <c r="E24" s="12">
        <v>1000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34</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44</v>
      </c>
      <c r="D4" s="8">
        <f>SUM(D5,D8:D12,D15,D18,D21:D22,D25)</f>
        <v>44</v>
      </c>
      <c r="E4" s="8">
        <f>SUM(E5,E8:E12,E15,E18,E21:E22,E25)</f>
        <v>20084000</v>
      </c>
    </row>
    <row r="5" spans="1:5" ht="35.25" customHeight="1" x14ac:dyDescent="0.15">
      <c r="A5" s="9" t="s">
        <v>7</v>
      </c>
      <c r="B5" s="10"/>
      <c r="C5" s="11">
        <f>SUM(C6:C7)</f>
        <v>25</v>
      </c>
      <c r="D5" s="11">
        <f>SUM(D6:D7)</f>
        <v>25</v>
      </c>
      <c r="E5" s="12">
        <f>SUM(E6:E7)</f>
        <v>20010000</v>
      </c>
    </row>
    <row r="6" spans="1:5" ht="35.25" customHeight="1" x14ac:dyDescent="0.15">
      <c r="A6" s="13"/>
      <c r="B6" s="14" t="s">
        <v>8</v>
      </c>
      <c r="C6" s="15">
        <v>12</v>
      </c>
      <c r="D6" s="15">
        <v>12</v>
      </c>
      <c r="E6" s="16">
        <v>10740000</v>
      </c>
    </row>
    <row r="7" spans="1:5" ht="35.25" customHeight="1" x14ac:dyDescent="0.15">
      <c r="A7" s="10"/>
      <c r="B7" s="10" t="s">
        <v>9</v>
      </c>
      <c r="C7" s="11">
        <v>13</v>
      </c>
      <c r="D7" s="11">
        <v>13</v>
      </c>
      <c r="E7" s="12">
        <v>9270000</v>
      </c>
    </row>
    <row r="8" spans="1:5" ht="35.25" customHeight="1" x14ac:dyDescent="0.15">
      <c r="A8" s="17" t="s">
        <v>10</v>
      </c>
      <c r="B8" s="17"/>
      <c r="C8" s="18">
        <v>0</v>
      </c>
      <c r="D8" s="18">
        <v>0</v>
      </c>
      <c r="E8" s="19">
        <v>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0</v>
      </c>
      <c r="D15" s="18">
        <f>SUM(D16:D17)</f>
        <v>0</v>
      </c>
      <c r="E15" s="19">
        <f>SUM(E16:E17)</f>
        <v>0</v>
      </c>
    </row>
    <row r="16" spans="1:5" ht="35.25" customHeight="1" x14ac:dyDescent="0.15">
      <c r="A16" s="13"/>
      <c r="B16" s="14" t="s">
        <v>18</v>
      </c>
      <c r="C16" s="20">
        <v>0</v>
      </c>
      <c r="D16" s="20">
        <v>0</v>
      </c>
      <c r="E16" s="21">
        <v>0</v>
      </c>
    </row>
    <row r="17" spans="1:5" ht="35.25" customHeight="1" x14ac:dyDescent="0.15">
      <c r="A17" s="10"/>
      <c r="B17" s="10" t="s">
        <v>19</v>
      </c>
      <c r="C17" s="11">
        <v>0</v>
      </c>
      <c r="D17" s="11">
        <v>0</v>
      </c>
      <c r="E17" s="12">
        <v>0</v>
      </c>
    </row>
    <row r="18" spans="1:5" ht="35.25" customHeight="1" x14ac:dyDescent="0.15">
      <c r="A18" s="14" t="s">
        <v>20</v>
      </c>
      <c r="B18" s="17"/>
      <c r="C18" s="24">
        <f>SUM(C19:C20)</f>
        <v>11</v>
      </c>
      <c r="D18" s="24">
        <f>SUM(D19:D20)</f>
        <v>11</v>
      </c>
      <c r="E18" s="25">
        <f>SUM(E19:E20)</f>
        <v>66000</v>
      </c>
    </row>
    <row r="19" spans="1:5" ht="35.25" customHeight="1" x14ac:dyDescent="0.15">
      <c r="A19" s="13"/>
      <c r="B19" s="14" t="s">
        <v>21</v>
      </c>
      <c r="C19" s="20">
        <v>11</v>
      </c>
      <c r="D19" s="20">
        <v>11</v>
      </c>
      <c r="E19" s="21">
        <v>66000</v>
      </c>
    </row>
    <row r="20" spans="1:5" ht="35.25" customHeight="1" x14ac:dyDescent="0.15">
      <c r="A20" s="10"/>
      <c r="B20" s="10" t="s">
        <v>22</v>
      </c>
      <c r="C20" s="11">
        <v>0</v>
      </c>
      <c r="D20" s="11">
        <v>0</v>
      </c>
      <c r="E20" s="12">
        <v>0</v>
      </c>
    </row>
    <row r="21" spans="1:5" ht="35.25" customHeight="1" x14ac:dyDescent="0.15">
      <c r="A21" s="17" t="s">
        <v>23</v>
      </c>
      <c r="B21" s="17"/>
      <c r="C21" s="18">
        <v>1</v>
      </c>
      <c r="D21" s="18">
        <v>1</v>
      </c>
      <c r="E21" s="19">
        <v>1000</v>
      </c>
    </row>
    <row r="22" spans="1:5" ht="35.25" customHeight="1" x14ac:dyDescent="0.15">
      <c r="A22" s="14" t="s">
        <v>24</v>
      </c>
      <c r="B22" s="17"/>
      <c r="C22" s="24">
        <f>SUM(C23:C24)</f>
        <v>7</v>
      </c>
      <c r="D22" s="24">
        <f>SUM(D23:D24)</f>
        <v>7</v>
      </c>
      <c r="E22" s="25">
        <f>SUM(E23:E24)</f>
        <v>7000</v>
      </c>
    </row>
    <row r="23" spans="1:5" ht="35.25" customHeight="1" x14ac:dyDescent="0.15">
      <c r="A23" s="13"/>
      <c r="B23" s="14" t="s">
        <v>25</v>
      </c>
      <c r="C23" s="20">
        <v>7</v>
      </c>
      <c r="D23" s="20">
        <v>7</v>
      </c>
      <c r="E23" s="21">
        <v>7000</v>
      </c>
    </row>
    <row r="24" spans="1:5" ht="35.25" customHeight="1" x14ac:dyDescent="0.15">
      <c r="A24" s="10"/>
      <c r="B24" s="10" t="s">
        <v>26</v>
      </c>
      <c r="C24" s="11">
        <v>0</v>
      </c>
      <c r="D24" s="11">
        <v>0</v>
      </c>
      <c r="E24" s="12">
        <v>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35</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59</v>
      </c>
      <c r="D4" s="8">
        <f>SUM(D5,D8:D12,D15,D18,D21:D22,D25)</f>
        <v>59</v>
      </c>
      <c r="E4" s="8">
        <f>SUM(E5,E8:E12,E15,E18,E21:E22,E25)</f>
        <v>20903000</v>
      </c>
    </row>
    <row r="5" spans="1:5" ht="35.25" customHeight="1" x14ac:dyDescent="0.15">
      <c r="A5" s="9" t="s">
        <v>7</v>
      </c>
      <c r="B5" s="10"/>
      <c r="C5" s="11">
        <f>SUM(C6:C7)</f>
        <v>39</v>
      </c>
      <c r="D5" s="11">
        <f>SUM(D6:D7)</f>
        <v>39</v>
      </c>
      <c r="E5" s="12">
        <f>SUM(E6:E7)</f>
        <v>19650000</v>
      </c>
    </row>
    <row r="6" spans="1:5" ht="35.25" customHeight="1" x14ac:dyDescent="0.15">
      <c r="A6" s="13"/>
      <c r="B6" s="14" t="s">
        <v>8</v>
      </c>
      <c r="C6" s="15">
        <v>13</v>
      </c>
      <c r="D6" s="15">
        <v>13</v>
      </c>
      <c r="E6" s="16">
        <v>8160000</v>
      </c>
    </row>
    <row r="7" spans="1:5" ht="35.25" customHeight="1" x14ac:dyDescent="0.15">
      <c r="A7" s="10"/>
      <c r="B7" s="10" t="s">
        <v>9</v>
      </c>
      <c r="C7" s="11">
        <v>26</v>
      </c>
      <c r="D7" s="11">
        <v>26</v>
      </c>
      <c r="E7" s="12">
        <v>11490000</v>
      </c>
    </row>
    <row r="8" spans="1:5" ht="35.25" customHeight="1" x14ac:dyDescent="0.15">
      <c r="A8" s="17" t="s">
        <v>10</v>
      </c>
      <c r="B8" s="17"/>
      <c r="C8" s="18">
        <v>2</v>
      </c>
      <c r="D8" s="18">
        <v>2</v>
      </c>
      <c r="E8" s="19">
        <v>1200000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3</v>
      </c>
      <c r="D15" s="18">
        <f>SUM(D16:D17)</f>
        <v>3</v>
      </c>
      <c r="E15" s="19">
        <f>SUM(E16:E17)</f>
        <v>19000</v>
      </c>
    </row>
    <row r="16" spans="1:5" ht="35.25" customHeight="1" x14ac:dyDescent="0.15">
      <c r="A16" s="13"/>
      <c r="B16" s="14" t="s">
        <v>18</v>
      </c>
      <c r="C16" s="20">
        <v>1</v>
      </c>
      <c r="D16" s="20">
        <v>1</v>
      </c>
      <c r="E16" s="21">
        <v>15000</v>
      </c>
    </row>
    <row r="17" spans="1:5" ht="35.25" customHeight="1" x14ac:dyDescent="0.15">
      <c r="A17" s="10"/>
      <c r="B17" s="10" t="s">
        <v>19</v>
      </c>
      <c r="C17" s="11">
        <v>2</v>
      </c>
      <c r="D17" s="11">
        <v>2</v>
      </c>
      <c r="E17" s="12">
        <v>4000</v>
      </c>
    </row>
    <row r="18" spans="1:5" ht="35.25" customHeight="1" x14ac:dyDescent="0.15">
      <c r="A18" s="14" t="s">
        <v>20</v>
      </c>
      <c r="B18" s="17"/>
      <c r="C18" s="24">
        <f>SUM(C19:C20)</f>
        <v>4</v>
      </c>
      <c r="D18" s="24">
        <f>SUM(D19:D20)</f>
        <v>4</v>
      </c>
      <c r="E18" s="25">
        <f>SUM(E19:E20)</f>
        <v>24000</v>
      </c>
    </row>
    <row r="19" spans="1:5" ht="35.25" customHeight="1" x14ac:dyDescent="0.15">
      <c r="A19" s="13"/>
      <c r="B19" s="14" t="s">
        <v>21</v>
      </c>
      <c r="C19" s="20">
        <v>4</v>
      </c>
      <c r="D19" s="20">
        <v>4</v>
      </c>
      <c r="E19" s="21">
        <v>24000</v>
      </c>
    </row>
    <row r="20" spans="1:5" ht="35.25" customHeight="1" x14ac:dyDescent="0.15">
      <c r="A20" s="10"/>
      <c r="B20" s="10" t="s">
        <v>22</v>
      </c>
      <c r="C20" s="11">
        <v>0</v>
      </c>
      <c r="D20" s="11">
        <v>0</v>
      </c>
      <c r="E20" s="12">
        <v>0</v>
      </c>
    </row>
    <row r="21" spans="1:5" ht="35.25" customHeight="1" x14ac:dyDescent="0.15">
      <c r="A21" s="17" t="s">
        <v>23</v>
      </c>
      <c r="B21" s="17"/>
      <c r="C21" s="18">
        <v>0</v>
      </c>
      <c r="D21" s="18">
        <v>0</v>
      </c>
      <c r="E21" s="19">
        <v>0</v>
      </c>
    </row>
    <row r="22" spans="1:5" ht="35.25" customHeight="1" x14ac:dyDescent="0.15">
      <c r="A22" s="14" t="s">
        <v>24</v>
      </c>
      <c r="B22" s="17"/>
      <c r="C22" s="24">
        <f>SUM(C23:C24)</f>
        <v>11</v>
      </c>
      <c r="D22" s="24">
        <f>SUM(D23:D24)</f>
        <v>11</v>
      </c>
      <c r="E22" s="25">
        <f>SUM(E23:E24)</f>
        <v>10000</v>
      </c>
    </row>
    <row r="23" spans="1:5" ht="35.25" customHeight="1" x14ac:dyDescent="0.15">
      <c r="A23" s="13"/>
      <c r="B23" s="14" t="s">
        <v>25</v>
      </c>
      <c r="C23" s="20">
        <v>5</v>
      </c>
      <c r="D23" s="20">
        <v>5</v>
      </c>
      <c r="E23" s="21">
        <v>5000</v>
      </c>
    </row>
    <row r="24" spans="1:5" ht="35.25" customHeight="1" x14ac:dyDescent="0.15">
      <c r="A24" s="10"/>
      <c r="B24" s="10" t="s">
        <v>26</v>
      </c>
      <c r="C24" s="11">
        <v>6</v>
      </c>
      <c r="D24" s="11">
        <v>6</v>
      </c>
      <c r="E24" s="12">
        <v>5000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85" zoomScaleNormal="85" zoomScaleSheetLayoutView="85" workbookViewId="0">
      <selection activeCell="B1" sqref="B1:E1"/>
    </sheetView>
  </sheetViews>
  <sheetFormatPr defaultRowHeight="35.25" customHeight="1" x14ac:dyDescent="0.15"/>
  <cols>
    <col min="1" max="1" width="5.125" style="1" customWidth="1"/>
    <col min="2" max="2" width="71" style="1" bestFit="1" customWidth="1"/>
    <col min="3" max="4" width="5.625" style="1" bestFit="1" customWidth="1"/>
    <col min="5" max="5" width="15.5" style="26" bestFit="1" customWidth="1"/>
    <col min="6" max="16384" width="9" style="1"/>
  </cols>
  <sheetData>
    <row r="1" spans="1:5" ht="35.25" customHeight="1" x14ac:dyDescent="0.15">
      <c r="B1" s="29" t="s">
        <v>36</v>
      </c>
      <c r="C1" s="30"/>
      <c r="D1" s="30"/>
      <c r="E1" s="30"/>
    </row>
    <row r="2" spans="1:5" ht="35.25" customHeight="1" thickBot="1" x14ac:dyDescent="0.2">
      <c r="E2" s="2" t="s">
        <v>4</v>
      </c>
    </row>
    <row r="3" spans="1:5" s="28" customFormat="1" ht="35.25" customHeight="1" thickTop="1" x14ac:dyDescent="0.15">
      <c r="A3" s="3"/>
      <c r="B3" s="4" t="s">
        <v>1</v>
      </c>
      <c r="C3" s="3" t="s">
        <v>2</v>
      </c>
      <c r="D3" s="3" t="s">
        <v>5</v>
      </c>
      <c r="E3" s="5" t="s">
        <v>3</v>
      </c>
    </row>
    <row r="4" spans="1:5" ht="35.25" customHeight="1" x14ac:dyDescent="0.15">
      <c r="A4" s="6" t="s">
        <v>0</v>
      </c>
      <c r="B4" s="7"/>
      <c r="C4" s="8">
        <f>SUM(C5,C8:C12,C15,C18,C21:C22,C25)</f>
        <v>42</v>
      </c>
      <c r="D4" s="8">
        <f>SUM(D5,D8:D12,D15,D18,D21:D22,D25)</f>
        <v>42</v>
      </c>
      <c r="E4" s="8">
        <f>SUM(E5,E8:E12,E15,E18,E21:E22,E25)</f>
        <v>15366100</v>
      </c>
    </row>
    <row r="5" spans="1:5" ht="35.25" customHeight="1" x14ac:dyDescent="0.15">
      <c r="A5" s="9" t="s">
        <v>7</v>
      </c>
      <c r="B5" s="10"/>
      <c r="C5" s="11">
        <f>SUM(C6:C7)</f>
        <v>25</v>
      </c>
      <c r="D5" s="11">
        <f>SUM(D6:D7)</f>
        <v>25</v>
      </c>
      <c r="E5" s="12">
        <f>SUM(E6:E7)</f>
        <v>14370000</v>
      </c>
    </row>
    <row r="6" spans="1:5" ht="35.25" customHeight="1" x14ac:dyDescent="0.15">
      <c r="A6" s="13"/>
      <c r="B6" s="14" t="s">
        <v>8</v>
      </c>
      <c r="C6" s="15">
        <v>8</v>
      </c>
      <c r="D6" s="15">
        <v>8</v>
      </c>
      <c r="E6" s="16">
        <v>6270000</v>
      </c>
    </row>
    <row r="7" spans="1:5" ht="35.25" customHeight="1" x14ac:dyDescent="0.15">
      <c r="A7" s="10"/>
      <c r="B7" s="10" t="s">
        <v>9</v>
      </c>
      <c r="C7" s="11">
        <v>17</v>
      </c>
      <c r="D7" s="11">
        <v>17</v>
      </c>
      <c r="E7" s="12">
        <v>8100000</v>
      </c>
    </row>
    <row r="8" spans="1:5" ht="35.25" customHeight="1" x14ac:dyDescent="0.15">
      <c r="A8" s="17" t="s">
        <v>10</v>
      </c>
      <c r="B8" s="17"/>
      <c r="C8" s="18">
        <v>2</v>
      </c>
      <c r="D8" s="18">
        <v>2</v>
      </c>
      <c r="E8" s="19">
        <v>976100</v>
      </c>
    </row>
    <row r="9" spans="1:5" ht="35.25" customHeight="1" x14ac:dyDescent="0.15">
      <c r="A9" s="17" t="s">
        <v>11</v>
      </c>
      <c r="B9" s="17"/>
      <c r="C9" s="18">
        <v>0</v>
      </c>
      <c r="D9" s="18">
        <v>0</v>
      </c>
      <c r="E9" s="19">
        <v>0</v>
      </c>
    </row>
    <row r="10" spans="1:5" ht="35.25" customHeight="1" x14ac:dyDescent="0.15">
      <c r="A10" s="17" t="s">
        <v>12</v>
      </c>
      <c r="B10" s="17"/>
      <c r="C10" s="18">
        <v>0</v>
      </c>
      <c r="D10" s="18">
        <v>0</v>
      </c>
      <c r="E10" s="19">
        <v>0</v>
      </c>
    </row>
    <row r="11" spans="1:5" ht="35.25" customHeight="1" x14ac:dyDescent="0.15">
      <c r="A11" s="17" t="s">
        <v>13</v>
      </c>
      <c r="B11" s="17"/>
      <c r="C11" s="18">
        <v>0</v>
      </c>
      <c r="D11" s="18">
        <v>0</v>
      </c>
      <c r="E11" s="19">
        <v>0</v>
      </c>
    </row>
    <row r="12" spans="1:5" ht="35.25" customHeight="1" x14ac:dyDescent="0.15">
      <c r="A12" s="14" t="s">
        <v>14</v>
      </c>
      <c r="B12" s="17"/>
      <c r="C12" s="18">
        <f>SUM(C13:C14)</f>
        <v>0</v>
      </c>
      <c r="D12" s="18">
        <f>SUM(D13:D14)</f>
        <v>0</v>
      </c>
      <c r="E12" s="19">
        <f>SUM(E13:E14)</f>
        <v>0</v>
      </c>
    </row>
    <row r="13" spans="1:5" ht="35.25" customHeight="1" x14ac:dyDescent="0.15">
      <c r="A13" s="13"/>
      <c r="B13" s="14" t="s">
        <v>15</v>
      </c>
      <c r="C13" s="20">
        <v>0</v>
      </c>
      <c r="D13" s="20">
        <v>0</v>
      </c>
      <c r="E13" s="21">
        <v>0</v>
      </c>
    </row>
    <row r="14" spans="1:5" ht="35.25" customHeight="1" x14ac:dyDescent="0.15">
      <c r="A14" s="10"/>
      <c r="B14" s="10" t="s">
        <v>16</v>
      </c>
      <c r="C14" s="22">
        <v>0</v>
      </c>
      <c r="D14" s="22">
        <v>0</v>
      </c>
      <c r="E14" s="23">
        <v>0</v>
      </c>
    </row>
    <row r="15" spans="1:5" ht="35.25" customHeight="1" x14ac:dyDescent="0.15">
      <c r="A15" s="14" t="s">
        <v>17</v>
      </c>
      <c r="B15" s="17"/>
      <c r="C15" s="18">
        <f>SUM(C16:C17)</f>
        <v>4</v>
      </c>
      <c r="D15" s="18">
        <f>SUM(D16:D17)</f>
        <v>4</v>
      </c>
      <c r="E15" s="19">
        <f>SUM(E16:E17)</f>
        <v>8000</v>
      </c>
    </row>
    <row r="16" spans="1:5" ht="35.25" customHeight="1" x14ac:dyDescent="0.15">
      <c r="A16" s="13"/>
      <c r="B16" s="14" t="s">
        <v>18</v>
      </c>
      <c r="C16" s="20">
        <v>0</v>
      </c>
      <c r="D16" s="20">
        <v>0</v>
      </c>
      <c r="E16" s="21">
        <v>0</v>
      </c>
    </row>
    <row r="17" spans="1:5" ht="35.25" customHeight="1" x14ac:dyDescent="0.15">
      <c r="A17" s="10"/>
      <c r="B17" s="10" t="s">
        <v>19</v>
      </c>
      <c r="C17" s="11">
        <v>4</v>
      </c>
      <c r="D17" s="11">
        <v>4</v>
      </c>
      <c r="E17" s="12">
        <v>8000</v>
      </c>
    </row>
    <row r="18" spans="1:5" ht="35.25" customHeight="1" x14ac:dyDescent="0.15">
      <c r="A18" s="14" t="s">
        <v>20</v>
      </c>
      <c r="B18" s="17"/>
      <c r="C18" s="24">
        <f>SUM(C19:C20)</f>
        <v>1</v>
      </c>
      <c r="D18" s="24">
        <f>SUM(D19:D20)</f>
        <v>1</v>
      </c>
      <c r="E18" s="25">
        <f>SUM(E19:E20)</f>
        <v>6000</v>
      </c>
    </row>
    <row r="19" spans="1:5" ht="35.25" customHeight="1" x14ac:dyDescent="0.15">
      <c r="A19" s="13"/>
      <c r="B19" s="14" t="s">
        <v>21</v>
      </c>
      <c r="C19" s="20">
        <v>1</v>
      </c>
      <c r="D19" s="20">
        <v>1</v>
      </c>
      <c r="E19" s="21">
        <v>6000</v>
      </c>
    </row>
    <row r="20" spans="1:5" ht="35.25" customHeight="1" x14ac:dyDescent="0.15">
      <c r="A20" s="10"/>
      <c r="B20" s="10" t="s">
        <v>22</v>
      </c>
      <c r="C20" s="11">
        <v>0</v>
      </c>
      <c r="D20" s="11">
        <v>0</v>
      </c>
      <c r="E20" s="12">
        <v>0</v>
      </c>
    </row>
    <row r="21" spans="1:5" ht="35.25" customHeight="1" x14ac:dyDescent="0.15">
      <c r="A21" s="17" t="s">
        <v>23</v>
      </c>
      <c r="B21" s="17"/>
      <c r="C21" s="18">
        <v>0</v>
      </c>
      <c r="D21" s="18">
        <v>0</v>
      </c>
      <c r="E21" s="19">
        <v>0</v>
      </c>
    </row>
    <row r="22" spans="1:5" ht="35.25" customHeight="1" x14ac:dyDescent="0.15">
      <c r="A22" s="14" t="s">
        <v>24</v>
      </c>
      <c r="B22" s="17"/>
      <c r="C22" s="24">
        <f>SUM(C23:C24)</f>
        <v>10</v>
      </c>
      <c r="D22" s="24">
        <f>SUM(D23:D24)</f>
        <v>10</v>
      </c>
      <c r="E22" s="25">
        <f>SUM(E23:E24)</f>
        <v>6000</v>
      </c>
    </row>
    <row r="23" spans="1:5" ht="35.25" customHeight="1" x14ac:dyDescent="0.15">
      <c r="A23" s="13"/>
      <c r="B23" s="14" t="s">
        <v>25</v>
      </c>
      <c r="C23" s="20">
        <v>6</v>
      </c>
      <c r="D23" s="20">
        <v>6</v>
      </c>
      <c r="E23" s="21">
        <v>2000</v>
      </c>
    </row>
    <row r="24" spans="1:5" ht="35.25" customHeight="1" x14ac:dyDescent="0.15">
      <c r="A24" s="10"/>
      <c r="B24" s="10" t="s">
        <v>26</v>
      </c>
      <c r="C24" s="11">
        <v>4</v>
      </c>
      <c r="D24" s="11">
        <v>4</v>
      </c>
      <c r="E24" s="12">
        <v>4000</v>
      </c>
    </row>
    <row r="25" spans="1:5" ht="35.25" customHeight="1" x14ac:dyDescent="0.15">
      <c r="A25" s="17" t="s">
        <v>27</v>
      </c>
      <c r="B25" s="17"/>
      <c r="C25" s="18">
        <v>0</v>
      </c>
      <c r="D25" s="18">
        <v>0</v>
      </c>
      <c r="E25" s="19">
        <v>0</v>
      </c>
    </row>
    <row r="26" spans="1:5" ht="35.25" customHeight="1" x14ac:dyDescent="0.15">
      <c r="A26" s="1" t="s">
        <v>6</v>
      </c>
    </row>
  </sheetData>
  <mergeCells count="1">
    <mergeCell ref="B1:E1"/>
  </mergeCells>
  <phoneticPr fontId="2"/>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12</vt:i4>
      </vt:variant>
    </vt:vector>
  </HeadingPairs>
  <TitlesOfParts>
    <vt:vector size="12" baseType="lpstr">
      <vt:lpstr>1月</vt:lpstr>
      <vt:lpstr>2月</vt:lpstr>
      <vt:lpstr>3月</vt:lpstr>
      <vt:lpstr>4月</vt:lpstr>
      <vt:lpstr>5月</vt:lpstr>
      <vt:lpstr>6月</vt:lpstr>
      <vt:lpstr>7月</vt:lpstr>
      <vt:lpstr>8月</vt:lpstr>
      <vt:lpstr>9月</vt:lpstr>
      <vt:lpstr>10月</vt:lpstr>
      <vt:lpstr>11月</vt:lpstr>
      <vt:lpstr>12月</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2019-01-29T09:10:53Z</dcterms:modified>
</cp:coreProperties>
</file>