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４四半期\"/>
    </mc:Choice>
  </mc:AlternateContent>
  <bookViews>
    <workbookView xWindow="0" yWindow="0" windowWidth="20400" windowHeight="7950" tabRatio="611"/>
  </bookViews>
  <sheets>
    <sheet name="様式1委託調査" sheetId="23" r:id="rId1"/>
  </sheets>
  <definedNames>
    <definedName name="_xlnm._FilterDatabase" localSheetId="0" hidden="1">様式1委託調査!$A$6:$IH$6</definedName>
    <definedName name="_xlnm.Print_Area" localSheetId="0">様式1委託調査!$A$1:$J$15</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5" i="23" l="1"/>
</calcChain>
</file>

<file path=xl/sharedStrings.xml><?xml version="1.0" encoding="utf-8"?>
<sst xmlns="http://schemas.openxmlformats.org/spreadsheetml/2006/main" count="52" uniqueCount="43">
  <si>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</si>
  <si>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</si>
  <si>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</si>
  <si>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</si>
  <si>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</si>
  <si>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</si>
  <si>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</si>
  <si>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</si>
  <si>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</si>
  <si>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</si>
  <si>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</si>
  <si>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随意契約（公募）</t>
    <rPh sb="0" eb="2">
      <t>ズイイ</t>
    </rPh>
    <rPh sb="2" eb="4">
      <t>ケイヤク</t>
    </rPh>
    <rPh sb="5" eb="7">
      <t>コウボ</t>
    </rPh>
    <phoneticPr fontId="1"/>
  </si>
  <si>
    <t>【会計名：自動車安全特別会計　空港整備勘定】</t>
    <rPh sb="1" eb="2">
      <t>カイ</t>
    </rPh>
    <rPh sb="2" eb="3">
      <t>ケイ</t>
    </rPh>
    <rPh sb="3" eb="4">
      <t>メイ</t>
    </rPh>
    <rPh sb="5" eb="8">
      <t>ジドウシャ</t>
    </rPh>
    <rPh sb="8" eb="10">
      <t>アンゼン</t>
    </rPh>
    <rPh sb="10" eb="12">
      <t>トクベツ</t>
    </rPh>
    <rPh sb="12" eb="14">
      <t>カイケイ</t>
    </rPh>
    <rPh sb="15" eb="17">
      <t>クウコウ</t>
    </rPh>
    <rPh sb="17" eb="19">
      <t>セイビ</t>
    </rPh>
    <rPh sb="19" eb="21">
      <t>カンジョウ</t>
    </rPh>
    <phoneticPr fontId="1"/>
  </si>
  <si>
    <t>積雪寒冷地空港におけるデアイシング機能向上検討業務</t>
  </si>
  <si>
    <t>日本工営（株）</t>
  </si>
  <si>
    <t>北海道開発局港湾空港部空港・防災課防災情報係
tel：011-709-2311       (内5669)</t>
    <rPh sb="0" eb="3">
      <t>ホッカイドウ</t>
    </rPh>
    <phoneticPr fontId="1"/>
  </si>
  <si>
    <t>大規模災害対策検討業務</t>
    <rPh sb="0" eb="3">
      <t>ダイキボ</t>
    </rPh>
    <rPh sb="3" eb="5">
      <t>サイガイ</t>
    </rPh>
    <rPh sb="5" eb="7">
      <t>タイサク</t>
    </rPh>
    <rPh sb="7" eb="9">
      <t>ケントウ</t>
    </rPh>
    <rPh sb="9" eb="11">
      <t>ギョウム</t>
    </rPh>
    <phoneticPr fontId="1"/>
  </si>
  <si>
    <t>（株）建設技術研究所</t>
    <rPh sb="1" eb="2">
      <t>カブ</t>
    </rPh>
    <rPh sb="3" eb="5">
      <t>ケンセツ</t>
    </rPh>
    <rPh sb="5" eb="7">
      <t>ギジュツ</t>
    </rPh>
    <rPh sb="7" eb="10">
      <t>ケンキュウショ</t>
    </rPh>
    <phoneticPr fontId="1"/>
  </si>
  <si>
    <t>北海道開発局事業振興部防災課防災係
tel：011-709-2311
(内5459)</t>
  </si>
  <si>
    <t>地域防災力向上に関する検討業務</t>
    <rPh sb="0" eb="2">
      <t>チイキ</t>
    </rPh>
    <rPh sb="2" eb="5">
      <t>ボウサイリョク</t>
    </rPh>
    <rPh sb="5" eb="7">
      <t>コウジョウ</t>
    </rPh>
    <rPh sb="8" eb="9">
      <t>カン</t>
    </rPh>
    <rPh sb="11" eb="13">
      <t>ケントウ</t>
    </rPh>
    <rPh sb="13" eb="15">
      <t>ギョウム</t>
    </rPh>
    <phoneticPr fontId="1"/>
  </si>
  <si>
    <t>（一社）北海道開発技術センター</t>
    <rPh sb="1" eb="3">
      <t>イッシャ</t>
    </rPh>
    <rPh sb="4" eb="7">
      <t>ホッカイドウ</t>
    </rPh>
    <rPh sb="7" eb="9">
      <t>カイハツ</t>
    </rPh>
    <rPh sb="9" eb="11">
      <t>ギジュツ</t>
    </rPh>
    <phoneticPr fontId="1"/>
  </si>
  <si>
    <t>地震津波対応総合検討業務</t>
    <rPh sb="0" eb="2">
      <t>ジシン</t>
    </rPh>
    <rPh sb="2" eb="4">
      <t>ツナミ</t>
    </rPh>
    <rPh sb="4" eb="6">
      <t>タイオウ</t>
    </rPh>
    <rPh sb="6" eb="8">
      <t>ソウゴウ</t>
    </rPh>
    <rPh sb="8" eb="10">
      <t>ケントウ</t>
    </rPh>
    <rPh sb="10" eb="12">
      <t>ギョウム</t>
    </rPh>
    <phoneticPr fontId="1"/>
  </si>
  <si>
    <t>特定非営利活動法人環境防災総合政策研究機構</t>
    <rPh sb="0" eb="2">
      <t>トクテイ</t>
    </rPh>
    <rPh sb="2" eb="5">
      <t>ヒエイリ</t>
    </rPh>
    <rPh sb="5" eb="7">
      <t>カツドウ</t>
    </rPh>
    <rPh sb="7" eb="9">
      <t>ホウジン</t>
    </rPh>
    <rPh sb="9" eb="11">
      <t>カンキョウ</t>
    </rPh>
    <rPh sb="11" eb="13">
      <t>ボウサイ</t>
    </rPh>
    <rPh sb="13" eb="15">
      <t>ソウゴウ</t>
    </rPh>
    <rPh sb="15" eb="17">
      <t>セイサク</t>
    </rPh>
    <rPh sb="17" eb="19">
      <t>ケンキュウ</t>
    </rPh>
    <rPh sb="19" eb="21">
      <t>キコウ</t>
    </rPh>
    <phoneticPr fontId="1"/>
  </si>
  <si>
    <t>国管理空港の財務状況等の把握に関する調査</t>
  </si>
  <si>
    <t>監査法人ブレインワーク</t>
  </si>
  <si>
    <t>一般競争入札</t>
    <rPh sb="0" eb="2">
      <t>イッパン</t>
    </rPh>
    <rPh sb="2" eb="4">
      <t>キョウソウ</t>
    </rPh>
    <rPh sb="4" eb="6">
      <t>ニュウサツ</t>
    </rPh>
    <phoneticPr fontId="1"/>
  </si>
  <si>
    <t>航空局 航空ネットワーク企画課
tel：03-5253-8111
内線49121</t>
    <rPh sb="0" eb="3">
      <t>コウクウキョク</t>
    </rPh>
    <rPh sb="4" eb="6">
      <t>コウクウ</t>
    </rPh>
    <rPh sb="12" eb="15">
      <t>キカクカ</t>
    </rPh>
    <rPh sb="33" eb="35">
      <t>ナイセン</t>
    </rPh>
    <phoneticPr fontId="1"/>
  </si>
  <si>
    <t>空港ランプバス自動走行の現実に向けた基礎調査</t>
    <phoneticPr fontId="1"/>
  </si>
  <si>
    <t>（株）三菱総合研究所</t>
  </si>
  <si>
    <t>航空局 空港技術課
tel：03-5253-8111
内線49520</t>
    <rPh sb="0" eb="3">
      <t>コウクウキョク</t>
    </rPh>
    <rPh sb="4" eb="6">
      <t>クウコウ</t>
    </rPh>
    <rPh sb="6" eb="8">
      <t>ギジュツ</t>
    </rPh>
    <rPh sb="8" eb="9">
      <t>カ</t>
    </rPh>
    <rPh sb="27" eb="29">
      <t>ナイセン</t>
    </rPh>
    <phoneticPr fontId="1"/>
  </si>
  <si>
    <t>（株）グリーンエコ</t>
  </si>
  <si>
    <t>航空局 空港計画課
tel：03-5253-8111
内線49217</t>
    <rPh sb="0" eb="3">
      <t>コウクウキョク</t>
    </rPh>
    <rPh sb="4" eb="6">
      <t>クウコウ</t>
    </rPh>
    <rPh sb="6" eb="8">
      <t>ケイカク</t>
    </rPh>
    <rPh sb="8" eb="9">
      <t>カ</t>
    </rPh>
    <rPh sb="27" eb="29">
      <t>ナイセン</t>
    </rPh>
    <phoneticPr fontId="1"/>
  </si>
  <si>
    <t>平成２９年度航空旅客動態調査のデータ集計調査</t>
    <phoneticPr fontId="1"/>
  </si>
  <si>
    <t>将来航空需要推計検討調査業務</t>
  </si>
  <si>
    <t>国土技術政策総合研究所
空港計画研究室
046-844-5019（代表）</t>
    <rPh sb="0" eb="2">
      <t>コクド</t>
    </rPh>
    <rPh sb="2" eb="4">
      <t>ギジュツ</t>
    </rPh>
    <rPh sb="4" eb="6">
      <t>セイサク</t>
    </rPh>
    <rPh sb="6" eb="8">
      <t>ソウゴウ</t>
    </rPh>
    <rPh sb="8" eb="11">
      <t>ケンキュウジョ</t>
    </rPh>
    <rPh sb="12" eb="14">
      <t>クウコウ</t>
    </rPh>
    <rPh sb="14" eb="16">
      <t>ケイカク</t>
    </rPh>
    <rPh sb="16" eb="19">
      <t>ケンキュウシツ</t>
    </rPh>
    <rPh sb="33" eb="35">
      <t>ダイヒョウ</t>
    </rPh>
    <phoneticPr fontId="1"/>
  </si>
  <si>
    <t>北海道開発局管内の大規模災害発生時を想定した広域応援計画及び地域支援に関する詳細検討及び大規模災害時におけるTEC-FORCE活動計画について検討を行う。</t>
    <rPh sb="42" eb="43">
      <t>オヨ</t>
    </rPh>
    <phoneticPr fontId="1"/>
  </si>
  <si>
    <t>「自助」、「共助」、「公助」のバランスがとれた地域社会の実現に向けた方策について、「災害に強くしなやかな社会の構築」の具体化に資する方策について検討を行う。</t>
    <phoneticPr fontId="1"/>
  </si>
  <si>
    <t>釧路・根室地域を対象とした津波を伴う地震を起因とする災害発生時における防災行動計画（以下タイムライン）の構築に向けた検討を行う。</t>
    <phoneticPr fontId="1"/>
  </si>
  <si>
    <t>海外空港のデアイシング機能実例の調査及び新千歳空港におけるデアイシング機能向上方策の検討。</t>
    <phoneticPr fontId="1"/>
  </si>
  <si>
    <t>本業務は、国土技術政策総合研究所が平成29年度までに構築した次期航空需要予測モデルを航空需要予測モデル（2015）として確立させるとともに、同モデルを用いて、中長期の航空需要予測値の算出を行うものである。併せて、航空会社や空港会社等の行動特性や主体間の関係性に着目し、国土技術政策総合研究所が構築した拡張国内航空旅客需要予測モデルの改善を行う。</t>
  </si>
  <si>
    <t>空港別収支を試算するための基礎データである「国管理空港の財務状況等」を把握するための調査を行うもの。</t>
    <rPh sb="45" eb="46">
      <t>オコナ</t>
    </rPh>
    <phoneticPr fontId="1"/>
  </si>
  <si>
    <t>空港の制限区域内におけるランプバス自動走行の実現に向けた実証実験を実施し、有識者会議で評価を行うことにより実現に係る課題等を抽出し、今後検証すべき項目の検討を行うもの。</t>
  </si>
  <si>
    <t xml:space="preserve">本業務は、昨年度に実施した航空旅客動態調査により得られた基礎的データを集計し、今後の我が国における空港整備のための基礎資料を得ることを目的とするもの。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</si>
</sst>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0"/>
      <name val="HGPｺﾞｼｯｸM"/>
      <family val="3"/>
      <charset val="128"/>
    </font>
    <font>
      <sz val="13"/>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7" fillId="0" borderId="0" xfId="0" applyFont="1">
      <alignment vertical="center"/>
    </xf>
    <xf numFmtId="0" fontId="8"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horizontal="centerContinuous" vertical="center" wrapText="1"/>
    </xf>
    <xf numFmtId="0" fontId="9" fillId="0" borderId="0" xfId="0" applyFont="1">
      <alignment vertical="center"/>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9" fontId="2" fillId="3" borderId="1" xfId="0" applyNumberFormat="1" applyFont="1" applyFill="1" applyBorder="1" applyAlignment="1">
      <alignment horizontal="center" vertical="center" wrapText="1"/>
    </xf>
    <xf numFmtId="177" fontId="7"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6" fillId="4" borderId="6" xfId="0" applyNumberFormat="1" applyFont="1" applyFill="1" applyBorder="1" applyAlignment="1">
      <alignment horizontal="right" vertical="center" shrinkToFit="1"/>
    </xf>
    <xf numFmtId="176" fontId="2" fillId="3" borderId="1" xfId="0" applyNumberFormat="1" applyFont="1" applyFill="1" applyBorder="1" applyAlignment="1">
      <alignment vertical="center" wrapText="1"/>
    </xf>
    <xf numFmtId="0" fontId="2" fillId="5" borderId="1" xfId="0" applyFont="1" applyFill="1" applyBorder="1" applyAlignment="1">
      <alignment horizontal="center" vertical="center" wrapText="1"/>
    </xf>
    <xf numFmtId="179" fontId="2" fillId="5" borderId="1" xfId="0" applyNumberFormat="1" applyFont="1" applyFill="1" applyBorder="1" applyAlignment="1">
      <alignment horizontal="center" vertical="center" wrapText="1"/>
    </xf>
    <xf numFmtId="178" fontId="2" fillId="5" borderId="1" xfId="0" applyNumberFormat="1" applyFont="1" applyFill="1" applyBorder="1" applyAlignment="1">
      <alignment horizontal="center" vertical="center"/>
    </xf>
    <xf numFmtId="176" fontId="2" fillId="5" borderId="1" xfId="0" applyNumberFormat="1" applyFont="1" applyFill="1" applyBorder="1" applyAlignment="1">
      <alignment horizontal="left" vertical="center" wrapText="1"/>
    </xf>
    <xf numFmtId="0" fontId="2" fillId="5" borderId="1" xfId="0" applyNumberFormat="1" applyFont="1" applyFill="1" applyBorder="1" applyAlignment="1">
      <alignment vertical="center"/>
    </xf>
    <xf numFmtId="180" fontId="2" fillId="5" borderId="1" xfId="0" applyNumberFormat="1" applyFont="1" applyFill="1" applyBorder="1" applyAlignment="1">
      <alignment horizontal="right" vertical="center" shrinkToFit="1"/>
    </xf>
    <xf numFmtId="0" fontId="2" fillId="0" borderId="1" xfId="0" applyFont="1" applyBorder="1" applyAlignment="1">
      <alignment horizontal="center" vertical="center" wrapText="1"/>
    </xf>
    <xf numFmtId="180" fontId="2" fillId="3" borderId="1" xfId="0" applyNumberFormat="1" applyFont="1" applyFill="1" applyBorder="1" applyAlignment="1">
      <alignment horizontal="right" vertical="center" shrinkToFit="1"/>
    </xf>
    <xf numFmtId="0" fontId="2" fillId="5" borderId="1" xfId="0" applyFont="1" applyFill="1" applyBorder="1" applyAlignment="1">
      <alignment vertical="center" wrapText="1"/>
    </xf>
    <xf numFmtId="0" fontId="2" fillId="3" borderId="1" xfId="0" applyFont="1" applyFill="1" applyBorder="1" applyAlignment="1">
      <alignment vertical="center" wrapText="1"/>
    </xf>
    <xf numFmtId="0" fontId="2"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80" fontId="11"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76"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14" fontId="2" fillId="0" borderId="1" xfId="0" applyNumberFormat="1" applyFont="1" applyFill="1" applyBorder="1" applyAlignment="1">
      <alignment horizontal="left" vertical="center" wrapText="1"/>
    </xf>
  </cellXfs>
  <cellStyles count="1">
    <cellStyle name="標準" xfId="0" builtinId="0"/>
  </cellStyles>
  <dxfs count="17">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Y30"/>
  <sheetViews>
    <sheetView tabSelected="1" zoomScale="80" zoomScaleNormal="80" zoomScaleSheetLayoutView="80" workbookViewId="0">
      <selection activeCell="E7" sqref="E7"/>
    </sheetView>
  </sheetViews>
  <sheetFormatPr defaultRowHeight="13.5" x14ac:dyDescent="0.15"/>
  <cols>
    <col min="1" max="1" width="5.25" style="1" customWidth="1"/>
    <col min="2" max="3" width="20.625" style="1" customWidth="1"/>
    <col min="4" max="4" width="17" style="1" bestFit="1" customWidth="1"/>
    <col min="5" max="5" width="15.625" style="2" customWidth="1"/>
    <col min="6" max="6" width="15.625" style="33" customWidth="1"/>
    <col min="7" max="7" width="15.625" style="1" customWidth="1"/>
    <col min="8" max="9" width="20.625" style="1" customWidth="1"/>
    <col min="10" max="16384" width="9" style="1"/>
  </cols>
  <sheetData>
    <row r="1" spans="1:10" s="24" customFormat="1" ht="15" customHeight="1" x14ac:dyDescent="0.15">
      <c r="A1" s="25"/>
      <c r="B1" s="26"/>
      <c r="C1" s="26"/>
      <c r="D1" s="26"/>
      <c r="E1" s="27"/>
      <c r="F1" s="32"/>
      <c r="G1" s="26"/>
      <c r="H1" s="26"/>
    </row>
    <row r="2" spans="1:10" ht="15" customHeight="1" x14ac:dyDescent="0.15"/>
    <row r="3" spans="1:10" s="22" customFormat="1" ht="20.100000000000001" customHeight="1" x14ac:dyDescent="0.15">
      <c r="A3" s="28" t="s">
        <v>12</v>
      </c>
      <c r="E3" s="23"/>
      <c r="F3" s="34"/>
    </row>
    <row r="4" spans="1:10" ht="14.25" x14ac:dyDescent="0.15">
      <c r="G4" s="30"/>
      <c r="H4" s="30"/>
      <c r="I4" s="13"/>
      <c r="J4" s="30" t="s">
        <v>4</v>
      </c>
    </row>
    <row r="5" spans="1:10" s="20" customFormat="1" ht="24.95" customHeight="1" x14ac:dyDescent="0.15">
      <c r="A5" s="66" t="s">
        <v>0</v>
      </c>
      <c r="B5" s="68" t="s">
        <v>3</v>
      </c>
      <c r="C5" s="57" t="s">
        <v>8</v>
      </c>
      <c r="D5" s="57" t="s">
        <v>10</v>
      </c>
      <c r="E5" s="70" t="s">
        <v>1</v>
      </c>
      <c r="F5" s="64" t="s">
        <v>2</v>
      </c>
      <c r="G5" s="57" t="s">
        <v>9</v>
      </c>
      <c r="H5" s="60" t="s">
        <v>7</v>
      </c>
      <c r="I5" s="62" t="s">
        <v>5</v>
      </c>
      <c r="J5" s="56" t="s">
        <v>6</v>
      </c>
    </row>
    <row r="6" spans="1:10" s="20" customFormat="1" ht="19.5" customHeight="1" x14ac:dyDescent="0.15">
      <c r="A6" s="67"/>
      <c r="B6" s="69"/>
      <c r="C6" s="58"/>
      <c r="D6" s="58"/>
      <c r="E6" s="71"/>
      <c r="F6" s="65"/>
      <c r="G6" s="58"/>
      <c r="H6" s="61"/>
      <c r="I6" s="63"/>
      <c r="J6" s="56"/>
    </row>
    <row r="7" spans="1:10" ht="231.75" customHeight="1" x14ac:dyDescent="0.15">
      <c r="A7" s="49">
        <v>1</v>
      </c>
      <c r="B7" s="49" t="s">
        <v>33</v>
      </c>
      <c r="C7" s="49" t="s">
        <v>28</v>
      </c>
      <c r="D7" s="50">
        <v>6010001030403</v>
      </c>
      <c r="E7" s="51" t="s">
        <v>11</v>
      </c>
      <c r="F7" s="52">
        <v>34560000</v>
      </c>
      <c r="G7" s="53">
        <v>43192</v>
      </c>
      <c r="H7" s="72" t="s">
        <v>39</v>
      </c>
      <c r="I7" s="54" t="s">
        <v>34</v>
      </c>
      <c r="J7" s="55"/>
    </row>
    <row r="8" spans="1:10" ht="91.5" customHeight="1" x14ac:dyDescent="0.15">
      <c r="A8" s="49">
        <v>2</v>
      </c>
      <c r="B8" s="47" t="s">
        <v>23</v>
      </c>
      <c r="C8" s="39" t="s">
        <v>24</v>
      </c>
      <c r="D8" s="40">
        <v>9010005005687</v>
      </c>
      <c r="E8" s="39" t="s">
        <v>25</v>
      </c>
      <c r="F8" s="44">
        <v>5594400</v>
      </c>
      <c r="G8" s="41">
        <v>43217</v>
      </c>
      <c r="H8" s="72" t="s">
        <v>40</v>
      </c>
      <c r="I8" s="42" t="s">
        <v>26</v>
      </c>
      <c r="J8" s="43"/>
    </row>
    <row r="9" spans="1:10" ht="108" x14ac:dyDescent="0.15">
      <c r="A9" s="39">
        <v>3</v>
      </c>
      <c r="B9" s="48" t="s">
        <v>16</v>
      </c>
      <c r="C9" s="3" t="s">
        <v>17</v>
      </c>
      <c r="D9" s="31">
        <v>7010001042703</v>
      </c>
      <c r="E9" s="45" t="s">
        <v>11</v>
      </c>
      <c r="F9" s="46">
        <v>601600</v>
      </c>
      <c r="G9" s="29">
        <v>43230</v>
      </c>
      <c r="H9" s="72" t="s">
        <v>35</v>
      </c>
      <c r="I9" s="38" t="s">
        <v>18</v>
      </c>
      <c r="J9" s="4"/>
    </row>
    <row r="10" spans="1:10" ht="133.5" customHeight="1" x14ac:dyDescent="0.15">
      <c r="A10" s="49">
        <v>4</v>
      </c>
      <c r="B10" s="47" t="s">
        <v>27</v>
      </c>
      <c r="C10" s="39" t="s">
        <v>28</v>
      </c>
      <c r="D10" s="40">
        <v>6010001030403</v>
      </c>
      <c r="E10" s="39" t="s">
        <v>25</v>
      </c>
      <c r="F10" s="44">
        <v>13791600</v>
      </c>
      <c r="G10" s="41">
        <v>43237</v>
      </c>
      <c r="H10" s="72" t="s">
        <v>41</v>
      </c>
      <c r="I10" s="42" t="s">
        <v>29</v>
      </c>
      <c r="J10" s="43"/>
    </row>
    <row r="11" spans="1:10" ht="109.5" customHeight="1" x14ac:dyDescent="0.15">
      <c r="A11" s="49">
        <v>5</v>
      </c>
      <c r="B11" s="48" t="s">
        <v>19</v>
      </c>
      <c r="C11" s="3" t="s">
        <v>20</v>
      </c>
      <c r="D11" s="31">
        <v>2430005010809</v>
      </c>
      <c r="E11" s="45" t="s">
        <v>11</v>
      </c>
      <c r="F11" s="46">
        <v>535100</v>
      </c>
      <c r="G11" s="29">
        <v>43244</v>
      </c>
      <c r="H11" s="72" t="s">
        <v>36</v>
      </c>
      <c r="I11" s="38" t="s">
        <v>18</v>
      </c>
      <c r="J11" s="4"/>
    </row>
    <row r="12" spans="1:10" ht="109.5" customHeight="1" x14ac:dyDescent="0.15">
      <c r="A12" s="39">
        <v>6</v>
      </c>
      <c r="B12" s="48" t="s">
        <v>21</v>
      </c>
      <c r="C12" s="3" t="s">
        <v>22</v>
      </c>
      <c r="D12" s="31">
        <v>7011105003153</v>
      </c>
      <c r="E12" s="45" t="s">
        <v>11</v>
      </c>
      <c r="F12" s="46">
        <v>468000</v>
      </c>
      <c r="G12" s="29">
        <v>43244</v>
      </c>
      <c r="H12" s="72" t="s">
        <v>37</v>
      </c>
      <c r="I12" s="38" t="s">
        <v>18</v>
      </c>
      <c r="J12" s="4"/>
    </row>
    <row r="13" spans="1:10" ht="109.5" customHeight="1" x14ac:dyDescent="0.15">
      <c r="A13" s="49">
        <v>7</v>
      </c>
      <c r="B13" s="48" t="s">
        <v>13</v>
      </c>
      <c r="C13" s="3" t="s">
        <v>14</v>
      </c>
      <c r="D13" s="31">
        <v>2010001016851</v>
      </c>
      <c r="E13" s="45" t="s">
        <v>11</v>
      </c>
      <c r="F13" s="46">
        <v>19893600</v>
      </c>
      <c r="G13" s="29">
        <v>43279</v>
      </c>
      <c r="H13" s="72" t="s">
        <v>38</v>
      </c>
      <c r="I13" s="38" t="s">
        <v>15</v>
      </c>
      <c r="J13" s="4"/>
    </row>
    <row r="14" spans="1:10" s="20" customFormat="1" ht="110.25" customHeight="1" thickBot="1" x14ac:dyDescent="0.2">
      <c r="A14" s="49">
        <v>8</v>
      </c>
      <c r="B14" s="47" t="s">
        <v>32</v>
      </c>
      <c r="C14" s="39" t="s">
        <v>30</v>
      </c>
      <c r="D14" s="40">
        <v>2120001115147</v>
      </c>
      <c r="E14" s="39" t="s">
        <v>25</v>
      </c>
      <c r="F14" s="44">
        <v>9288000</v>
      </c>
      <c r="G14" s="41">
        <v>43280</v>
      </c>
      <c r="H14" s="72" t="s">
        <v>42</v>
      </c>
      <c r="I14" s="42" t="s">
        <v>31</v>
      </c>
      <c r="J14" s="43"/>
    </row>
    <row r="15" spans="1:10" ht="21.75" customHeight="1" thickBot="1" x14ac:dyDescent="0.2">
      <c r="A15" s="16"/>
      <c r="B15" s="16"/>
      <c r="C15" s="16"/>
      <c r="D15" s="16"/>
      <c r="E15" s="17"/>
      <c r="F15" s="37">
        <f>SUBTOTAL(9,F7:F14)</f>
        <v>84732300</v>
      </c>
      <c r="G15" s="19"/>
      <c r="H15" s="19"/>
      <c r="I15" s="18"/>
      <c r="J15" s="21"/>
    </row>
    <row r="16" spans="1:10" ht="21.75" customHeight="1" x14ac:dyDescent="0.15">
      <c r="A16" s="6"/>
      <c r="B16" s="5"/>
      <c r="C16" s="5"/>
      <c r="D16" s="5"/>
      <c r="E16" s="7"/>
      <c r="F16" s="35"/>
      <c r="G16" s="9"/>
      <c r="H16" s="9"/>
      <c r="I16" s="8"/>
      <c r="J16" s="10"/>
    </row>
    <row r="17" spans="1:233" ht="21.75" customHeight="1" x14ac:dyDescent="0.15"/>
    <row r="18" spans="1:233" ht="15.75" customHeight="1" x14ac:dyDescent="0.15">
      <c r="A18" s="11"/>
    </row>
    <row r="19" spans="1:233" ht="21.75" customHeight="1" x14ac:dyDescent="0.15">
      <c r="B19" s="12"/>
    </row>
    <row r="20" spans="1:233" ht="21.75" customHeight="1" x14ac:dyDescent="0.15">
      <c r="A20" s="11"/>
    </row>
    <row r="21" spans="1:233" ht="21.75" customHeight="1" x14ac:dyDescent="0.15">
      <c r="HX21" s="13"/>
      <c r="HY21" s="13"/>
    </row>
    <row r="22" spans="1:233" ht="21.75" customHeight="1" x14ac:dyDescent="0.15"/>
    <row r="23" spans="1:233" ht="21.75" customHeight="1" x14ac:dyDescent="0.15"/>
    <row r="24" spans="1:233" ht="21.75" customHeight="1" x14ac:dyDescent="0.15"/>
    <row r="25" spans="1:233" ht="21.75" customHeight="1" x14ac:dyDescent="0.15"/>
    <row r="26" spans="1:233" ht="21.75" customHeight="1" x14ac:dyDescent="0.15"/>
    <row r="27" spans="1:233" ht="20.25" customHeight="1" x14ac:dyDescent="0.15"/>
    <row r="28" spans="1:233" s="13" customFormat="1" ht="23.25" customHeight="1" x14ac:dyDescent="0.15">
      <c r="A28" s="1"/>
      <c r="B28" s="1"/>
      <c r="C28" s="1"/>
      <c r="D28" s="1"/>
      <c r="E28" s="2"/>
      <c r="F28" s="33"/>
      <c r="G28" s="1"/>
      <c r="H28" s="1"/>
      <c r="I28" s="1"/>
      <c r="J28" s="1"/>
      <c r="HU28" s="1"/>
      <c r="HV28" s="1"/>
      <c r="HX28" s="1"/>
      <c r="HY28" s="1"/>
    </row>
    <row r="29" spans="1:233" ht="23.25" customHeight="1" x14ac:dyDescent="0.15">
      <c r="A29" s="14"/>
      <c r="B29" s="13"/>
      <c r="C29" s="13"/>
      <c r="D29" s="13"/>
      <c r="E29" s="15"/>
      <c r="F29" s="36"/>
      <c r="G29" s="13"/>
      <c r="H29" s="13"/>
      <c r="I29" s="13"/>
      <c r="J29" s="13"/>
    </row>
    <row r="30" spans="1:233" x14ac:dyDescent="0.15">
      <c r="A30" s="59"/>
      <c r="B30" s="59"/>
      <c r="C30" s="59"/>
      <c r="D30" s="59"/>
      <c r="E30" s="59"/>
    </row>
  </sheetData>
  <mergeCells count="11">
    <mergeCell ref="J5:J6"/>
    <mergeCell ref="D5:D6"/>
    <mergeCell ref="A30:E30"/>
    <mergeCell ref="H5:H6"/>
    <mergeCell ref="I5:I6"/>
    <mergeCell ref="F5:F6"/>
    <mergeCell ref="G5:G6"/>
    <mergeCell ref="A5:A6"/>
    <mergeCell ref="B5:B6"/>
    <mergeCell ref="C5:C6"/>
    <mergeCell ref="E5:E6"/>
  </mergeCells>
  <phoneticPr fontId="1"/>
  <conditionalFormatting sqref="A16:D16 F16:J16">
    <cfRule type="expression" dxfId="16" priority="88" stopIfTrue="1">
      <formula>AND(#REF!="内訳")</formula>
    </cfRule>
    <cfRule type="expression" dxfId="15" priority="89" stopIfTrue="1">
      <formula>AND(#REF!="合計")</formula>
    </cfRule>
  </conditionalFormatting>
  <conditionalFormatting sqref="B8:J8 A12 B10:J10 A9:G9 I9:J9 B11:G11 I11:J11">
    <cfRule type="expression" dxfId="14" priority="92" stopIfTrue="1">
      <formula>AND(#REF!="内訳")</formula>
    </cfRule>
    <cfRule type="expression" dxfId="13" priority="93" stopIfTrue="1">
      <formula>AND(#REF!="小計")</formula>
    </cfRule>
  </conditionalFormatting>
  <conditionalFormatting sqref="B14:J14 B12:G13 I12:J13">
    <cfRule type="expression" dxfId="12" priority="100" stopIfTrue="1">
      <formula>AND(#REF!="内訳")</formula>
    </cfRule>
    <cfRule type="expression" dxfId="11" priority="101" stopIfTrue="1">
      <formula>AND(#REF!="小計")</formula>
    </cfRule>
  </conditionalFormatting>
  <conditionalFormatting sqref="E16">
    <cfRule type="expression" dxfId="10" priority="102" stopIfTrue="1">
      <formula>ISERROR(VLOOKUP($E16,$HX:$HZ,3,0))</formula>
    </cfRule>
    <cfRule type="expression" dxfId="9" priority="103" stopIfTrue="1">
      <formula>AND(#REF!="内訳")</formula>
    </cfRule>
    <cfRule type="expression" dxfId="8" priority="104" stopIfTrue="1">
      <formula>AND(#REF!="合計")</formula>
    </cfRule>
  </conditionalFormatting>
  <conditionalFormatting sqref="H9">
    <cfRule type="expression" dxfId="7" priority="7" stopIfTrue="1">
      <formula>AND(#REF!="内訳")</formula>
    </cfRule>
    <cfRule type="expression" dxfId="6" priority="8" stopIfTrue="1">
      <formula>AND(#REF!="小計")</formula>
    </cfRule>
  </conditionalFormatting>
  <conditionalFormatting sqref="H13">
    <cfRule type="expression" dxfId="5" priority="5" stopIfTrue="1">
      <formula>AND(#REF!="内訳")</formula>
    </cfRule>
    <cfRule type="expression" dxfId="4" priority="6" stopIfTrue="1">
      <formula>AND(#REF!="小計")</formula>
    </cfRule>
  </conditionalFormatting>
  <conditionalFormatting sqref="H11">
    <cfRule type="expression" dxfId="3" priority="3" stopIfTrue="1">
      <formula>AND(#REF!="内訳")</formula>
    </cfRule>
    <cfRule type="expression" dxfId="2" priority="4" stopIfTrue="1">
      <formula>AND(#REF!="小計")</formula>
    </cfRule>
  </conditionalFormatting>
  <conditionalFormatting sqref="H12">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91" fitToHeight="0" orientation="landscape" r:id="rId1"/>
  <headerFooter alignWithMargins="0">
    <oddHeader>&amp;C&amp;"HGPｺﾞｼｯｸM,標準"&amp;16平成30年度　委託調査費に関する契約状況（4月～6月）&amp;R&amp;"HGPｺﾞｼｯｸM,標準"&amp;16様式５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2019-06-10T02:43:30Z</cp:lastPrinted>
  <dcterms:created xsi:type="dcterms:W3CDTF">2009-03-05T11:36:14Z</dcterms:created>
  <dcterms:modified xsi:type="dcterms:W3CDTF">2019-06-10T02:43:35Z</dcterms:modified>
</cp:coreProperties>
</file>