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各部局ごと\"/>
    </mc:Choice>
  </mc:AlternateContent>
  <bookViews>
    <workbookView xWindow="0" yWindow="0" windowWidth="20490" windowHeight="777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競争性のない随意契約によらざるを得ないもの!$A$4:$L$6</definedName>
    <definedName name="_xlnm._FilterDatabase" localSheetId="1" hidden="1">様式７ｰ②!$A$7:$P$7</definedName>
    <definedName name="_xlnm.Print_Area" localSheetId="0">競争性のない随意契約によらざるを得ないもの!$A$1:$L$6</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 r="A12" i="7" l="1"/>
  <c r="A11" i="7"/>
  <c r="A10" i="7"/>
  <c r="A9" i="7"/>
  <c r="A8" i="7"/>
  <c r="A14" i="7" l="1"/>
  <c r="A15" i="7"/>
  <c r="A16" i="7"/>
  <c r="A17" i="7"/>
  <c r="A13" i="7"/>
</calcChain>
</file>

<file path=xl/sharedStrings.xml><?xml version="1.0" encoding="utf-8"?>
<sst xmlns="http://schemas.openxmlformats.org/spreadsheetml/2006/main" count="123" uniqueCount="89">
  <si>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</si>
  <si>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</si>
  <si>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</si>
  <si>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</si>
  <si>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</si>
  <si>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</si>
  <si>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</si>
  <si>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</si>
  <si>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</si>
  <si>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</si>
  <si>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</si>
  <si>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</si>
  <si>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</si>
  <si>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</si>
  <si>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</si>
  <si>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</si>
  <si>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</si>
  <si>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</si>
  <si>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</si>
  <si>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</si>
  <si>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</si>
  <si>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</si>
  <si>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</si>
  <si>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</si>
  <si>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</si>
  <si>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</si>
  <si>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</si>
  <si>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</si>
  <si>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</si>
  <si>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</si>
  <si>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</si>
  <si>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</si>
  <si>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</si>
  <si>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</si>
  <si>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</si>
  <si>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</si>
  <si>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</si>
  <si>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</si>
  <si>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</si>
  <si>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</si>
  <si>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</si>
  <si>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</si>
  <si>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</si>
  <si>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</si>
  <si>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</si>
  <si>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</si>
  <si>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</si>
  <si>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</si>
  <si>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</si>
  <si>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</si>
  <si>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</si>
  <si>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</si>
  <si>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</si>
  <si>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</si>
  <si>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</si>
  <si>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</si>
  <si>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</si>
  <si>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</si>
  <si>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</si>
  <si>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</si>
  <si>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</si>
  <si>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</si>
  <si>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</si>
  <si>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</si>
  <si>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</si>
  <si>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</si>
  <si>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</si>
  <si>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</si>
  <si>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</si>
  <si>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</si>
  <si>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</si>
  <si>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</si>
  <si>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</si>
  <si>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</si>
  <si>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</si>
  <si>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</si>
  <si>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</si>
  <si>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</si>
  <si>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</si>
  <si>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</si>
  <si>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海難審判所の借上げ業務</t>
    <phoneticPr fontId="2"/>
  </si>
  <si>
    <t>　海難審判所は、観光庁の増員に伴い、国土交通省本省で不足する執務スペースを確保する必要が生じたため移転することとなり、霞ヶ関近隣の民間ビルについて移転に必要な条件及び経済合理性も考慮して探した結果、条件を全て満たしたのがＰＭＯ半蔵門であったので、随意契約によらざるを得なかった。</t>
    <rPh sb="1" eb="6">
      <t>カイナンシンパンショ</t>
    </rPh>
    <rPh sb="8" eb="11">
      <t>カンコウチョウ</t>
    </rPh>
    <rPh sb="12" eb="14">
      <t>ゾウイン</t>
    </rPh>
    <rPh sb="15" eb="16">
      <t>トモナ</t>
    </rPh>
    <rPh sb="18" eb="20">
      <t>コクド</t>
    </rPh>
    <rPh sb="20" eb="23">
      <t>コウツウショウ</t>
    </rPh>
    <rPh sb="23" eb="25">
      <t>ホンショウ</t>
    </rPh>
    <rPh sb="26" eb="28">
      <t>フソク</t>
    </rPh>
    <rPh sb="30" eb="32">
      <t>シツム</t>
    </rPh>
    <rPh sb="37" eb="39">
      <t>カクホ</t>
    </rPh>
    <rPh sb="41" eb="43">
      <t>ヒツヨウ</t>
    </rPh>
    <rPh sb="44" eb="45">
      <t>ショウ</t>
    </rPh>
    <rPh sb="65" eb="67">
      <t>ミンカン</t>
    </rPh>
    <rPh sb="73" eb="75">
      <t>イテン</t>
    </rPh>
    <rPh sb="76" eb="78">
      <t>ヒツヨウ</t>
    </rPh>
    <rPh sb="79" eb="81">
      <t>ジョウケン</t>
    </rPh>
    <rPh sb="81" eb="82">
      <t>オヨ</t>
    </rPh>
    <rPh sb="83" eb="85">
      <t>ケイザイ</t>
    </rPh>
    <rPh sb="85" eb="88">
      <t>ゴウリセイ</t>
    </rPh>
    <rPh sb="89" eb="91">
      <t>コウリョ</t>
    </rPh>
    <rPh sb="93" eb="94">
      <t>サガ</t>
    </rPh>
    <rPh sb="96" eb="98">
      <t>ケッカ</t>
    </rPh>
    <rPh sb="99" eb="101">
      <t>ジョウケン</t>
    </rPh>
    <rPh sb="102" eb="103">
      <t>スベ</t>
    </rPh>
    <rPh sb="104" eb="105">
      <t>ミ</t>
    </rPh>
    <phoneticPr fontId="2"/>
  </si>
  <si>
    <t>海難審判所の内装等に関する工事</t>
    <phoneticPr fontId="2"/>
  </si>
  <si>
    <t>　民間ビルである「ＰＭＯ半蔵門」への海難審判所移転に際し、必要となる内装・設備工事は、貸室賃貸借契約において賃貸人である野村不動産株式会社の指定する業者に発注することとされているため、指定業者であるケーアンドイー株式会社と契約の締結をするものである。</t>
    <phoneticPr fontId="2"/>
  </si>
  <si>
    <t>契約件名又は内容</t>
    <rPh sb="0" eb="2">
      <t>ケイヤク</t>
    </rPh>
    <rPh sb="2" eb="4">
      <t>ケンメイ</t>
    </rPh>
    <rPh sb="4" eb="5">
      <t>マタ</t>
    </rPh>
    <rPh sb="6" eb="8">
      <t>ナイヨウ</t>
    </rPh>
    <phoneticPr fontId="3"/>
  </si>
  <si>
    <t>野村不動産（株）
東京都新宿区西新宿1-26-2</t>
    <rPh sb="0" eb="2">
      <t>ノムラ</t>
    </rPh>
    <rPh sb="2" eb="5">
      <t>フドウサン</t>
    </rPh>
    <rPh sb="5" eb="8">
      <t>カブ</t>
    </rPh>
    <rPh sb="9" eb="12">
      <t>トウキョウト</t>
    </rPh>
    <rPh sb="12" eb="15">
      <t>シンジュクク</t>
    </rPh>
    <rPh sb="15" eb="16">
      <t>ニシ</t>
    </rPh>
    <rPh sb="16" eb="18">
      <t>シンジュク</t>
    </rPh>
    <phoneticPr fontId="1"/>
  </si>
  <si>
    <t>ケーアンドイー（株）
東京都新宿区津久戸町2-1</t>
    <rPh sb="7" eb="10">
      <t>カブ</t>
    </rPh>
    <rPh sb="17" eb="20">
      <t>ツクト</t>
    </rPh>
    <rPh sb="20" eb="21">
      <t>マチ</t>
    </rPh>
    <phoneticPr fontId="2"/>
  </si>
  <si>
    <t>支出負担行為担当官
海難審判所長　上田　英夫
東京都千代田区霞が関2-1-2</t>
    <rPh sb="0" eb="2">
      <t>シシュツ</t>
    </rPh>
    <rPh sb="2" eb="4">
      <t>フタン</t>
    </rPh>
    <rPh sb="4" eb="6">
      <t>コウイ</t>
    </rPh>
    <rPh sb="6" eb="9">
      <t>タントウカン</t>
    </rPh>
    <rPh sb="10" eb="12">
      <t>カイナン</t>
    </rPh>
    <rPh sb="12" eb="14">
      <t>シンパン</t>
    </rPh>
    <rPh sb="14" eb="15">
      <t>ジョ</t>
    </rPh>
    <rPh sb="15" eb="16">
      <t>チョウ</t>
    </rPh>
    <rPh sb="17" eb="19">
      <t>ウエダ</t>
    </rPh>
    <rPh sb="20" eb="22">
      <t>ヒデオ</t>
    </rPh>
    <rPh sb="23" eb="26">
      <t>トウキョウト</t>
    </rPh>
    <rPh sb="26" eb="30">
      <t>チヨダク</t>
    </rPh>
    <rPh sb="30" eb="31">
      <t>カスミ</t>
    </rPh>
    <rPh sb="32" eb="33">
      <t>セキ</t>
    </rPh>
    <phoneticPr fontId="1"/>
  </si>
  <si>
    <t>会計法第29条の3第4項</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</si>
</sst>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1">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76" fontId="0" fillId="0" borderId="3"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
  <sheetViews>
    <sheetView tabSelected="1" view="pageBreakPreview" zoomScale="85" zoomScaleNormal="100" zoomScaleSheetLayoutView="85" workbookViewId="0">
      <selection activeCell="F2" sqref="F1:F1048576"/>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5" t="s">
        <v>0</v>
      </c>
      <c r="B1" s="115"/>
      <c r="C1" s="115"/>
      <c r="D1" s="115"/>
      <c r="E1" s="115"/>
      <c r="F1" s="115"/>
      <c r="G1" s="115"/>
      <c r="H1" s="115"/>
      <c r="I1" s="115"/>
      <c r="J1" s="115"/>
      <c r="K1" s="115"/>
      <c r="L1" s="115"/>
    </row>
    <row r="3" spans="1:12" x14ac:dyDescent="0.15">
      <c r="G3" s="113"/>
      <c r="L3" s="2" t="s">
        <v>1</v>
      </c>
    </row>
    <row r="4" spans="1:12" ht="86.25" customHeight="1" x14ac:dyDescent="0.15">
      <c r="A4" s="111" t="s">
        <v>84</v>
      </c>
      <c r="B4" s="111" t="s">
        <v>2</v>
      </c>
      <c r="C4" s="111" t="s">
        <v>3</v>
      </c>
      <c r="D4" s="111" t="s">
        <v>4</v>
      </c>
      <c r="E4" s="111" t="s">
        <v>5</v>
      </c>
      <c r="F4" s="111" t="s">
        <v>6</v>
      </c>
      <c r="G4" s="111" t="s">
        <v>7</v>
      </c>
      <c r="H4" s="111" t="s">
        <v>8</v>
      </c>
      <c r="I4" s="111" t="s">
        <v>9</v>
      </c>
      <c r="J4" s="111" t="s">
        <v>33</v>
      </c>
      <c r="K4" s="111" t="s">
        <v>34</v>
      </c>
      <c r="L4" s="111" t="s">
        <v>10</v>
      </c>
    </row>
    <row r="5" spans="1:12" s="112" customFormat="1" ht="119.25" customHeight="1" x14ac:dyDescent="0.15">
      <c r="A5" s="107" t="s">
        <v>80</v>
      </c>
      <c r="B5" s="107" t="s">
        <v>87</v>
      </c>
      <c r="C5" s="114">
        <v>43192</v>
      </c>
      <c r="D5" s="107" t="s">
        <v>85</v>
      </c>
      <c r="E5" s="107" t="s">
        <v>88</v>
      </c>
      <c r="F5" s="105">
        <v>62001693</v>
      </c>
      <c r="G5" s="105">
        <v>62001693</v>
      </c>
      <c r="H5" s="110">
        <f t="shared" ref="H5:H6" si="0">IF(F5="－","－",G5/F5)</f>
        <v>1</v>
      </c>
      <c r="I5" s="107" t="s">
        <v>81</v>
      </c>
      <c r="J5" s="109" t="s">
        <v>38</v>
      </c>
      <c r="K5" s="106" t="s">
        <v>40</v>
      </c>
      <c r="L5" s="107"/>
    </row>
    <row r="6" spans="1:12" s="112" customFormat="1" ht="119.25" customHeight="1" x14ac:dyDescent="0.15">
      <c r="A6" s="107" t="s">
        <v>82</v>
      </c>
      <c r="B6" s="107" t="s">
        <v>87</v>
      </c>
      <c r="C6" s="114">
        <v>43293</v>
      </c>
      <c r="D6" s="107" t="s">
        <v>86</v>
      </c>
      <c r="E6" s="107" t="s">
        <v>88</v>
      </c>
      <c r="F6" s="105">
        <v>27324000</v>
      </c>
      <c r="G6" s="105">
        <v>27324000</v>
      </c>
      <c r="H6" s="110">
        <f t="shared" si="0"/>
        <v>1</v>
      </c>
      <c r="I6" s="107" t="s">
        <v>83</v>
      </c>
      <c r="J6" s="109" t="s">
        <v>38</v>
      </c>
      <c r="K6" s="106" t="s">
        <v>40</v>
      </c>
      <c r="L6" s="107"/>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C6">
      <formula1>43191</formula1>
      <formula2>43555</formula2>
    </dataValidation>
    <dataValidation type="list" allowBlank="1" showInputMessage="1" showErrorMessage="1" sqref="J5:J6">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6" t="s">
        <v>11</v>
      </c>
      <c r="C5" s="117"/>
      <c r="D5" s="117"/>
      <c r="E5" s="117"/>
      <c r="F5" s="117"/>
      <c r="G5" s="117"/>
      <c r="H5" s="117"/>
      <c r="I5" s="120" t="s">
        <v>32</v>
      </c>
      <c r="J5" s="120"/>
      <c r="K5" s="120"/>
      <c r="L5" s="120"/>
      <c r="M5" s="120"/>
      <c r="N5" s="118"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9"/>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39</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2019-06-28T07:37:34Z</dcterms:modified>
</cp:coreProperties>
</file>