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競争性のない随意契約によらざるを得ないもの!$A$4:$L$6</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競争性のない随意契約によらざるを得ないもの!$A$1:$L$6</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<sst xmlns="http://schemas.openxmlformats.org/spreadsheetml/2006/main" count="148" uniqueCount="95">
  <si>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</si>
  <si>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</si>
  <si>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</si>
  <si>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</si>
  <si>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</si>
  <si>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</si>
  <si>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</si>
  <si>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</si>
  <si>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</si>
  <si>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</si>
  <si>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</si>
  <si>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</si>
  <si>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</si>
  <si>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</si>
  <si>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</si>
  <si>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</si>
  <si>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</si>
  <si>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</si>
  <si>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</si>
  <si>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</si>
  <si>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</si>
  <si>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</si>
  <si>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</si>
  <si>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</si>
  <si>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</si>
  <si>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</si>
  <si>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</si>
  <si>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</si>
  <si>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</si>
  <si>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</si>
  <si>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</si>
  <si>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</si>
  <si>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</si>
  <si>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</si>
  <si>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</si>
  <si>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</si>
  <si>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</si>
  <si>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</si>
  <si>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</si>
  <si>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</si>
  <si>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t>
  </si>
  <si>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</si>
  <si>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</si>
  <si>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</si>
  <si>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</si>
  <si>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</si>
  <si>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</si>
  <si>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</si>
  <si>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</si>
  <si>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</si>
  <si>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</si>
  <si>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</si>
  <si>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</si>
  <si>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</si>
  <si>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</si>
  <si>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</si>
  <si>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</si>
  <si>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</si>
  <si>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</si>
  <si>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</si>
  <si>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</si>
  <si>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</si>
  <si>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</si>
  <si>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</si>
  <si>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</si>
  <si>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</si>
  <si>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</si>
  <si>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</si>
  <si>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</si>
  <si>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</si>
  <si>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</si>
  <si>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</si>
  <si>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</si>
  <si>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</si>
  <si>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</si>
  <si>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</si>
  <si>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</si>
  <si>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</si>
  <si>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</si>
  <si>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</si>
  <si>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</si>
  <si>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</si>
  <si>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</si>
  <si>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平成３０年度利尻航空気象観測所業務委託</t>
    <rPh sb="0" eb="2">
      <t>ヘイセイ</t>
    </rPh>
    <rPh sb="4" eb="6">
      <t>ネンド</t>
    </rPh>
    <rPh sb="6" eb="8">
      <t>リシリ</t>
    </rPh>
    <rPh sb="8" eb="10">
      <t>コウクウ</t>
    </rPh>
    <rPh sb="10" eb="12">
      <t>キショウ</t>
    </rPh>
    <rPh sb="12" eb="14">
      <t>カンソク</t>
    </rPh>
    <rPh sb="14" eb="15">
      <t>ショ</t>
    </rPh>
    <rPh sb="15" eb="17">
      <t>ギョウム</t>
    </rPh>
    <rPh sb="17" eb="19">
      <t>イタク</t>
    </rPh>
    <phoneticPr fontId="4"/>
  </si>
  <si>
    <t>利尻空港を運用管理している北海道との航空気象観測所業務の実施に関する協定により委託観測を行っていることから会計法第29条の３第４項に該当するため。</t>
    <rPh sb="0" eb="2">
      <t>リシリ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2"/>
  </si>
  <si>
    <t>平成３０年度奥尻航空気象観測所業務委託</t>
    <rPh sb="0" eb="2">
      <t>ヘイセイ</t>
    </rPh>
    <rPh sb="4" eb="6">
      <t>ネンド</t>
    </rPh>
    <phoneticPr fontId="2"/>
  </si>
  <si>
    <t>奥尻空港を運用管理している北海道との航空気象観測所業務の実施に関する協定により委託観測を行っていることから会計法第29条の３第４項に該当するため。</t>
    <rPh sb="0" eb="2">
      <t>オクシリ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2"/>
  </si>
  <si>
    <t>集合型ＧＰＳ高層気象観測システム（釧路）の水素ガス流量計故障修理</t>
    <rPh sb="0" eb="3">
      <t>シュウゴウガタ</t>
    </rPh>
    <rPh sb="6" eb="8">
      <t>コウソウ</t>
    </rPh>
    <rPh sb="8" eb="10">
      <t>キショウ</t>
    </rPh>
    <rPh sb="10" eb="12">
      <t>カンソク</t>
    </rPh>
    <rPh sb="17" eb="19">
      <t>クシロ</t>
    </rPh>
    <rPh sb="21" eb="23">
      <t>スイソ</t>
    </rPh>
    <rPh sb="25" eb="28">
      <t>リュウリョウケイ</t>
    </rPh>
    <rPh sb="28" eb="30">
      <t>コショウ</t>
    </rPh>
    <rPh sb="30" eb="32">
      <t>シュウリ</t>
    </rPh>
    <phoneticPr fontId="2"/>
  </si>
  <si>
    <t>平成30年11月29日障害が発生しシステムが停止し、平成30年12月1日に調査を行ったことろ水素ガス流量計の不具合が発覚した。当該システムのデータは天気予報プロダクトに使用されるなど重要なものであるため、緊急修理を要した。</t>
    <rPh sb="0" eb="2">
      <t>ヘイセイ</t>
    </rPh>
    <rPh sb="4" eb="5">
      <t>ネン</t>
    </rPh>
    <rPh sb="7" eb="8">
      <t>ガツ</t>
    </rPh>
    <rPh sb="10" eb="11">
      <t>ヒ</t>
    </rPh>
    <rPh sb="11" eb="13">
      <t>ショウガイ</t>
    </rPh>
    <rPh sb="14" eb="16">
      <t>ハッセイ</t>
    </rPh>
    <rPh sb="22" eb="24">
      <t>テイシ</t>
    </rPh>
    <rPh sb="26" eb="28">
      <t>ヘイセイ</t>
    </rPh>
    <rPh sb="30" eb="31">
      <t>ネン</t>
    </rPh>
    <rPh sb="33" eb="34">
      <t>ガツ</t>
    </rPh>
    <rPh sb="35" eb="36">
      <t>ヒ</t>
    </rPh>
    <rPh sb="37" eb="39">
      <t>チョウサ</t>
    </rPh>
    <rPh sb="40" eb="41">
      <t>オコナ</t>
    </rPh>
    <rPh sb="46" eb="48">
      <t>スイソ</t>
    </rPh>
    <rPh sb="50" eb="53">
      <t>リュウリョウケイ</t>
    </rPh>
    <rPh sb="54" eb="57">
      <t>フグアイ</t>
    </rPh>
    <rPh sb="58" eb="60">
      <t>ハッカク</t>
    </rPh>
    <rPh sb="63" eb="65">
      <t>トウガイ</t>
    </rPh>
    <rPh sb="74" eb="76">
      <t>テンキ</t>
    </rPh>
    <rPh sb="76" eb="78">
      <t>ヨホウ</t>
    </rPh>
    <rPh sb="84" eb="86">
      <t>シヨウ</t>
    </rPh>
    <rPh sb="91" eb="93">
      <t>ジュウヨウ</t>
    </rPh>
    <rPh sb="102" eb="104">
      <t>キンキュウ</t>
    </rPh>
    <rPh sb="104" eb="106">
      <t>シュウリ</t>
    </rPh>
    <rPh sb="107" eb="108">
      <t>ヨウ</t>
    </rPh>
    <phoneticPr fontId="2"/>
  </si>
  <si>
    <t>契約件名又は内容</t>
    <rPh sb="0" eb="2">
      <t>ケイヤク</t>
    </rPh>
    <rPh sb="2" eb="4">
      <t>ケンメイ</t>
    </rPh>
    <rPh sb="4" eb="5">
      <t>マタ</t>
    </rPh>
    <rPh sb="6" eb="8">
      <t>ナイヨウ</t>
    </rPh>
    <phoneticPr fontId="3"/>
  </si>
  <si>
    <t>会計法第29条の3第4項</t>
  </si>
  <si>
    <t>三興通商（株）
東京都港区浜松町2-7-1</t>
    <rPh sb="0" eb="1">
      <t>サン</t>
    </rPh>
    <rPh sb="2" eb="4">
      <t>ツウショウ</t>
    </rPh>
    <rPh sb="5" eb="6">
      <t>カブ</t>
    </rPh>
    <rPh sb="8" eb="11">
      <t>トウキョウト</t>
    </rPh>
    <rPh sb="11" eb="13">
      <t>ミナトク</t>
    </rPh>
    <rPh sb="13" eb="16">
      <t>ハママツチョウ</t>
    </rPh>
    <phoneticPr fontId="2"/>
  </si>
  <si>
    <t>支出負担行為担当官
札幌管区気象台長　山里　平
北海道札幌市中央区北２条西18</t>
    <rPh sb="19" eb="21">
      <t>ヤマザト</t>
    </rPh>
    <rPh sb="22" eb="23">
      <t>タイラ</t>
    </rPh>
    <rPh sb="24" eb="27">
      <t>ホッカイドウ</t>
    </rPh>
    <phoneticPr fontId="2"/>
  </si>
  <si>
    <t>北海道宗谷総合振興局
北海道稚内市末広4-2-27</t>
    <rPh sb="11" eb="14">
      <t>ホッカイドウ</t>
    </rPh>
    <rPh sb="14" eb="16">
      <t>ワッカナイ</t>
    </rPh>
    <phoneticPr fontId="2"/>
  </si>
  <si>
    <t>北海道渡島総合振興局
北海道函館市美原4-6-16</t>
    <rPh sb="11" eb="14">
      <t>ホッカイドウ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</si>
</sst>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9"/>
      <color indexed="8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6" fillId="0" borderId="0">
      <alignment vertical="center"/>
    </xf>
    <xf numFmtId="9" fontId="5" fillId="0" borderId="0" applyFont="0" applyFill="0" applyBorder="0" applyAlignment="0" applyProtection="0">
      <alignment vertical="center"/>
    </xf>
  </cellStyleXfs>
  <cellXfs count="127">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12"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3" fillId="0" borderId="0" xfId="0" applyNumberFormat="1" applyFont="1" applyProtection="1">
      <alignment vertical="center"/>
      <protection locked="0" hidden="1"/>
    </xf>
    <xf numFmtId="177" fontId="13" fillId="0" borderId="0" xfId="0" applyNumberFormat="1" applyFont="1" applyFill="1" applyProtection="1">
      <alignment vertical="center"/>
      <protection locked="0" hidden="1"/>
    </xf>
    <xf numFmtId="177" fontId="13"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Protection="1">
      <alignment vertical="center"/>
      <protection locked="0"/>
    </xf>
    <xf numFmtId="38" fontId="7" fillId="0" borderId="0" xfId="1" applyFont="1" applyAlignment="1" applyProtection="1">
      <alignment horizontal="right" vertical="center"/>
      <protection locked="0"/>
    </xf>
    <xf numFmtId="0" fontId="9" fillId="0" borderId="0" xfId="0" applyFont="1" applyFill="1" applyAlignment="1">
      <alignment horizontal="center" vertical="center"/>
    </xf>
    <xf numFmtId="0" fontId="9" fillId="0" borderId="0" xfId="0" applyFont="1" applyFill="1" applyAlignment="1">
      <alignment horizontal="left" vertical="center"/>
    </xf>
    <xf numFmtId="0" fontId="7"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0" fillId="0" borderId="0" xfId="0" applyFont="1" applyFill="1" applyBorder="1" applyProtection="1">
      <alignment vertical="center"/>
      <protection locked="0"/>
    </xf>
    <xf numFmtId="177" fontId="20" fillId="0" borderId="0" xfId="0" applyNumberFormat="1" applyFont="1" applyFill="1" applyBorder="1" applyAlignment="1" applyProtection="1">
      <alignment vertical="center" wrapText="1"/>
      <protection locked="0"/>
    </xf>
    <xf numFmtId="0" fontId="20" fillId="0" borderId="0" xfId="0" applyFont="1" applyFill="1" applyBorder="1" applyAlignment="1" applyProtection="1">
      <alignment horizontal="center" vertical="center"/>
      <protection locked="0"/>
    </xf>
    <xf numFmtId="179" fontId="20" fillId="0" borderId="0" xfId="0" applyNumberFormat="1" applyFont="1" applyFill="1" applyBorder="1" applyAlignment="1" applyProtection="1">
      <alignment horizontal="right" vertical="center"/>
      <protection locked="0"/>
    </xf>
    <xf numFmtId="179" fontId="20" fillId="0" borderId="0" xfId="0" applyNumberFormat="1" applyFont="1" applyFill="1" applyBorder="1" applyAlignment="1" applyProtection="1">
      <alignment horizontal="right" vertical="center" wrapText="1"/>
      <protection locked="0"/>
    </xf>
    <xf numFmtId="0" fontId="21"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7" fillId="0" borderId="16" xfId="0" applyFont="1" applyBorder="1" applyAlignment="1" applyProtection="1">
      <alignment horizontal="center" vertical="center"/>
      <protection locked="0"/>
    </xf>
    <xf numFmtId="0" fontId="8"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7" fillId="4" borderId="22"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177" fontId="17" fillId="4" borderId="4" xfId="0" applyNumberFormat="1"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7" fillId="0" borderId="0" xfId="0" applyNumberFormat="1"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7" fillId="0" borderId="0" xfId="0" applyNumberFormat="1" applyFont="1" applyFill="1" applyAlignment="1" applyProtection="1">
      <alignment horizontal="right" vertical="center" shrinkToFit="1"/>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center" vertical="center"/>
      <protection locked="0"/>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0" fontId="22" fillId="0" borderId="0" xfId="0" applyFont="1" applyFill="1" applyAlignment="1" applyProtection="1">
      <alignment horizontal="center" vertical="center"/>
    </xf>
    <xf numFmtId="0" fontId="15" fillId="4"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38" fontId="17" fillId="2" borderId="13" xfId="1" applyFont="1" applyFill="1" applyBorder="1" applyAlignment="1" applyProtection="1">
      <alignment horizontal="center" vertical="center" wrapText="1"/>
      <protection locked="0"/>
    </xf>
    <xf numFmtId="38" fontId="17" fillId="2" borderId="4" xfId="1" applyFont="1" applyFill="1" applyBorder="1" applyAlignment="1" applyProtection="1">
      <alignment horizontal="center" vertical="center" wrapText="1"/>
      <protection locked="0"/>
    </xf>
    <xf numFmtId="177" fontId="16"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view="pageBreakPreview" zoomScale="70" zoomScaleNormal="100" zoomScaleSheetLayoutView="70" workbookViewId="0">
      <selection activeCell="D7" sqref="D7"/>
    </sheetView>
  </sheetViews>
  <sheetFormatPr defaultColWidth="7.625" defaultRowHeight="13.5" x14ac:dyDescent="0.15"/>
  <cols>
    <col min="1" max="2" width="30.625" style="109" customWidth="1"/>
    <col min="3" max="3" width="16.625" style="109" customWidth="1"/>
    <col min="4" max="4" width="35.625" style="109" customWidth="1"/>
    <col min="5" max="5" width="25.625" style="109" customWidth="1"/>
    <col min="6" max="7" width="12.625" style="3" customWidth="1"/>
    <col min="8" max="8" width="8.625" style="3" customWidth="1"/>
    <col min="9" max="9" width="60.625" style="109" customWidth="1"/>
    <col min="10" max="11" width="12.625" style="109" customWidth="1"/>
    <col min="12" max="12" width="20.625" style="109" customWidth="1"/>
    <col min="13" max="16384" width="7.625" style="1"/>
  </cols>
  <sheetData>
    <row r="1" spans="1:12" ht="18.75" x14ac:dyDescent="0.15">
      <c r="A1" s="121" t="s">
        <v>0</v>
      </c>
      <c r="B1" s="121"/>
      <c r="C1" s="121"/>
      <c r="D1" s="121"/>
      <c r="E1" s="121"/>
      <c r="F1" s="121"/>
      <c r="G1" s="121"/>
      <c r="H1" s="121"/>
      <c r="I1" s="121"/>
      <c r="J1" s="121"/>
      <c r="K1" s="121"/>
      <c r="L1" s="121"/>
    </row>
    <row r="3" spans="1:12" x14ac:dyDescent="0.15">
      <c r="G3" s="114"/>
      <c r="L3" s="3" t="s">
        <v>1</v>
      </c>
    </row>
    <row r="4" spans="1:12" ht="86.25" customHeight="1" x14ac:dyDescent="0.15">
      <c r="A4" s="112" t="s">
        <v>89</v>
      </c>
      <c r="B4" s="112" t="s">
        <v>2</v>
      </c>
      <c r="C4" s="112" t="s">
        <v>3</v>
      </c>
      <c r="D4" s="112" t="s">
        <v>4</v>
      </c>
      <c r="E4" s="112" t="s">
        <v>5</v>
      </c>
      <c r="F4" s="112" t="s">
        <v>6</v>
      </c>
      <c r="G4" s="112" t="s">
        <v>7</v>
      </c>
      <c r="H4" s="112" t="s">
        <v>8</v>
      </c>
      <c r="I4" s="112" t="s">
        <v>9</v>
      </c>
      <c r="J4" s="112" t="s">
        <v>35</v>
      </c>
      <c r="K4" s="112" t="s">
        <v>36</v>
      </c>
      <c r="L4" s="112" t="s">
        <v>10</v>
      </c>
    </row>
    <row r="5" spans="1:12" s="113" customFormat="1" ht="81" customHeight="1" x14ac:dyDescent="0.15">
      <c r="A5" s="108" t="s">
        <v>83</v>
      </c>
      <c r="B5" s="108" t="s">
        <v>92</v>
      </c>
      <c r="C5" s="119">
        <v>43192</v>
      </c>
      <c r="D5" s="108" t="s">
        <v>93</v>
      </c>
      <c r="E5" s="108" t="s">
        <v>90</v>
      </c>
      <c r="F5" s="107" t="s">
        <v>43</v>
      </c>
      <c r="G5" s="106">
        <v>3497000</v>
      </c>
      <c r="H5" s="107" t="s">
        <v>43</v>
      </c>
      <c r="I5" s="108" t="s">
        <v>84</v>
      </c>
      <c r="J5" s="110" t="s">
        <v>41</v>
      </c>
      <c r="K5" s="107" t="s">
        <v>43</v>
      </c>
      <c r="L5" s="108"/>
    </row>
    <row r="6" spans="1:12" s="113" customFormat="1" ht="81" customHeight="1" x14ac:dyDescent="0.15">
      <c r="A6" s="108" t="s">
        <v>85</v>
      </c>
      <c r="B6" s="108" t="s">
        <v>92</v>
      </c>
      <c r="C6" s="119">
        <v>43192</v>
      </c>
      <c r="D6" s="108" t="s">
        <v>94</v>
      </c>
      <c r="E6" s="108" t="s">
        <v>90</v>
      </c>
      <c r="F6" s="107" t="s">
        <v>43</v>
      </c>
      <c r="G6" s="106">
        <v>3301000</v>
      </c>
      <c r="H6" s="107" t="s">
        <v>43</v>
      </c>
      <c r="I6" s="108" t="s">
        <v>86</v>
      </c>
      <c r="J6" s="110" t="s">
        <v>41</v>
      </c>
      <c r="K6" s="107" t="s">
        <v>43</v>
      </c>
      <c r="L6" s="108"/>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view="pageBreakPreview" zoomScale="60" zoomScaleNormal="100" workbookViewId="0">
      <selection activeCell="B6" sqref="B6"/>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09" customWidth="1"/>
    <col min="10" max="10" width="12.625" style="1" customWidth="1"/>
    <col min="11" max="11" width="12.625" style="109" customWidth="1"/>
    <col min="12" max="16384" width="7.625" style="1"/>
  </cols>
  <sheetData>
    <row r="1" spans="1:11" ht="18.75" x14ac:dyDescent="0.15">
      <c r="A1" s="121" t="s">
        <v>11</v>
      </c>
      <c r="B1" s="121"/>
      <c r="C1" s="121"/>
      <c r="D1" s="121"/>
      <c r="E1" s="121"/>
      <c r="F1" s="121"/>
      <c r="G1" s="121"/>
      <c r="H1" s="121"/>
      <c r="I1" s="121"/>
      <c r="J1" s="121"/>
      <c r="K1" s="121"/>
    </row>
    <row r="2" spans="1:11" x14ac:dyDescent="0.15">
      <c r="B2" s="2"/>
    </row>
    <row r="3" spans="1:11" x14ac:dyDescent="0.15">
      <c r="B3" s="2"/>
      <c r="G3" s="111"/>
      <c r="K3" s="3" t="s">
        <v>1</v>
      </c>
    </row>
    <row r="4" spans="1:11" ht="74.25" customHeight="1" x14ac:dyDescent="0.15">
      <c r="A4" s="112" t="s">
        <v>89</v>
      </c>
      <c r="B4" s="112" t="s">
        <v>2</v>
      </c>
      <c r="C4" s="112" t="s">
        <v>3</v>
      </c>
      <c r="D4" s="112" t="s">
        <v>4</v>
      </c>
      <c r="E4" s="112" t="s">
        <v>5</v>
      </c>
      <c r="F4" s="112" t="s">
        <v>6</v>
      </c>
      <c r="G4" s="112" t="s">
        <v>7</v>
      </c>
      <c r="H4" s="112" t="s">
        <v>8</v>
      </c>
      <c r="I4" s="112" t="s">
        <v>12</v>
      </c>
      <c r="J4" s="112" t="s">
        <v>36</v>
      </c>
      <c r="K4" s="112" t="s">
        <v>10</v>
      </c>
    </row>
    <row r="5" spans="1:11" s="113" customFormat="1" ht="169.5" customHeight="1" x14ac:dyDescent="0.15">
      <c r="A5" s="115" t="s">
        <v>87</v>
      </c>
      <c r="B5" s="115" t="s">
        <v>92</v>
      </c>
      <c r="C5" s="120">
        <v>43439</v>
      </c>
      <c r="D5" s="115" t="s">
        <v>91</v>
      </c>
      <c r="E5" s="115" t="s">
        <v>90</v>
      </c>
      <c r="F5" s="116" t="s">
        <v>40</v>
      </c>
      <c r="G5" s="116">
        <v>2376000</v>
      </c>
      <c r="H5" s="117" t="s">
        <v>40</v>
      </c>
      <c r="I5" s="115" t="s">
        <v>88</v>
      </c>
      <c r="J5" s="118" t="s">
        <v>40</v>
      </c>
      <c r="K5" s="115"/>
    </row>
    <row r="7" spans="1:11" ht="13.5" customHeight="1" x14ac:dyDescent="0.15"/>
    <row r="16" spans="1:11" ht="66" customHeight="1" x14ac:dyDescent="0.15"/>
  </sheetData>
  <sheetProtection formatCells="0" formatRows="0" insertRows="0" deleteRows="0" sort="0" autoFilter="0"/>
  <mergeCells count="1">
    <mergeCell ref="A1:K1"/>
  </mergeCells>
  <phoneticPr fontId="2"/>
  <dataValidations count="2">
    <dataValidation type="list" allowBlank="1" showInputMessage="1" showErrorMessage="1" sqref="J5">
      <formula1>"－,平成30年度,平成31年度,平成32年度,平成33年度,平成34年度,平成35年度"</formula1>
    </dataValidation>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0"/>
      <c r="B5" s="122" t="s">
        <v>13</v>
      </c>
      <c r="C5" s="123"/>
      <c r="D5" s="123"/>
      <c r="E5" s="123"/>
      <c r="F5" s="123"/>
      <c r="G5" s="123"/>
      <c r="H5" s="123"/>
      <c r="I5" s="126" t="s">
        <v>34</v>
      </c>
      <c r="J5" s="126"/>
      <c r="K5" s="126"/>
      <c r="L5" s="126"/>
      <c r="M5" s="126"/>
      <c r="N5" s="124" t="s">
        <v>21</v>
      </c>
      <c r="O5" s="77"/>
      <c r="P5" s="78"/>
    </row>
    <row r="6" spans="1:20" s="23" customFormat="1" ht="50.1" customHeight="1" x14ac:dyDescent="0.15">
      <c r="A6" s="71" t="s">
        <v>16</v>
      </c>
      <c r="B6" s="99" t="s">
        <v>27</v>
      </c>
      <c r="C6" s="100" t="s">
        <v>17</v>
      </c>
      <c r="D6" s="101" t="s">
        <v>18</v>
      </c>
      <c r="E6" s="100" t="s">
        <v>19</v>
      </c>
      <c r="F6" s="100" t="s">
        <v>20</v>
      </c>
      <c r="G6" s="102" t="s">
        <v>33</v>
      </c>
      <c r="H6" s="102" t="s">
        <v>37</v>
      </c>
      <c r="I6" s="103" t="s">
        <v>28</v>
      </c>
      <c r="J6" s="103" t="s">
        <v>17</v>
      </c>
      <c r="K6" s="103" t="s">
        <v>26</v>
      </c>
      <c r="L6" s="103" t="s">
        <v>38</v>
      </c>
      <c r="M6" s="103" t="s">
        <v>20</v>
      </c>
      <c r="N6" s="125"/>
      <c r="O6" s="104" t="s">
        <v>67</v>
      </c>
      <c r="P6" s="105" t="s">
        <v>68</v>
      </c>
      <c r="T6" s="24"/>
    </row>
    <row r="7" spans="1:20" s="25" customFormat="1" ht="3.75" customHeight="1" x14ac:dyDescent="0.15">
      <c r="A7" s="72"/>
      <c r="B7" s="93"/>
      <c r="C7" s="94"/>
      <c r="D7" s="95"/>
      <c r="E7" s="94"/>
      <c r="F7" s="94"/>
      <c r="G7" s="94"/>
      <c r="H7" s="94"/>
      <c r="I7" s="94"/>
      <c r="J7" s="94"/>
      <c r="K7" s="94"/>
      <c r="L7" s="94"/>
      <c r="M7" s="94"/>
      <c r="N7" s="96"/>
      <c r="O7" s="97"/>
      <c r="P7" s="98"/>
    </row>
    <row r="8" spans="1:20" ht="50.1" customHeight="1" x14ac:dyDescent="0.15">
      <c r="A8" s="73">
        <f t="shared" ref="A8:A13" si="0">ROW()-7</f>
        <v>1</v>
      </c>
      <c r="B8" s="79" t="s">
        <v>29</v>
      </c>
      <c r="C8" s="27" t="s">
        <v>44</v>
      </c>
      <c r="D8" s="28">
        <v>43192</v>
      </c>
      <c r="E8" s="27" t="s">
        <v>45</v>
      </c>
      <c r="F8" s="31">
        <v>2680128</v>
      </c>
      <c r="G8" s="30" t="s">
        <v>46</v>
      </c>
      <c r="H8" s="80" t="s">
        <v>47</v>
      </c>
      <c r="I8" s="40" t="s">
        <v>24</v>
      </c>
      <c r="J8" s="27" t="s">
        <v>44</v>
      </c>
      <c r="K8" s="28">
        <v>42828</v>
      </c>
      <c r="L8" s="37" t="s">
        <v>45</v>
      </c>
      <c r="M8" s="81">
        <v>3415610</v>
      </c>
      <c r="N8" s="82"/>
      <c r="O8" s="83" t="s">
        <v>69</v>
      </c>
      <c r="P8" s="84">
        <v>1</v>
      </c>
    </row>
    <row r="9" spans="1:20" ht="50.1" customHeight="1" x14ac:dyDescent="0.15">
      <c r="A9" s="74">
        <f t="shared" si="0"/>
        <v>2</v>
      </c>
      <c r="B9" s="79" t="s">
        <v>29</v>
      </c>
      <c r="C9" s="27" t="s">
        <v>48</v>
      </c>
      <c r="D9" s="28">
        <v>43207</v>
      </c>
      <c r="E9" s="6" t="s">
        <v>49</v>
      </c>
      <c r="F9" s="29">
        <v>8992500</v>
      </c>
      <c r="G9" s="30" t="s">
        <v>50</v>
      </c>
      <c r="H9" s="80" t="s">
        <v>51</v>
      </c>
      <c r="I9" s="40" t="s">
        <v>24</v>
      </c>
      <c r="J9" s="27" t="s">
        <v>48</v>
      </c>
      <c r="K9" s="5">
        <v>41751</v>
      </c>
      <c r="L9" s="34" t="s">
        <v>52</v>
      </c>
      <c r="M9" s="31">
        <v>9594351</v>
      </c>
      <c r="N9" s="82"/>
      <c r="O9" s="83" t="s">
        <v>69</v>
      </c>
      <c r="P9" s="84">
        <v>2</v>
      </c>
    </row>
    <row r="10" spans="1:20" ht="50.1" customHeight="1" x14ac:dyDescent="0.15">
      <c r="A10" s="74">
        <f t="shared" si="0"/>
        <v>3</v>
      </c>
      <c r="B10" s="79" t="s">
        <v>29</v>
      </c>
      <c r="C10" s="27" t="s">
        <v>53</v>
      </c>
      <c r="D10" s="28">
        <v>43192</v>
      </c>
      <c r="E10" s="27" t="s">
        <v>54</v>
      </c>
      <c r="F10" s="31">
        <v>26883360</v>
      </c>
      <c r="G10" s="26" t="s">
        <v>55</v>
      </c>
      <c r="H10" s="80" t="s">
        <v>56</v>
      </c>
      <c r="I10" s="40" t="s">
        <v>24</v>
      </c>
      <c r="J10" s="32" t="s">
        <v>57</v>
      </c>
      <c r="K10" s="5">
        <v>42828</v>
      </c>
      <c r="L10" s="34" t="s">
        <v>58</v>
      </c>
      <c r="M10" s="85">
        <v>26768880</v>
      </c>
      <c r="N10" s="30" t="s">
        <v>59</v>
      </c>
      <c r="O10" s="83" t="s">
        <v>69</v>
      </c>
      <c r="P10" s="84">
        <v>3</v>
      </c>
    </row>
    <row r="11" spans="1:20" ht="50.1" customHeight="1" x14ac:dyDescent="0.15">
      <c r="A11" s="74">
        <f t="shared" si="0"/>
        <v>4</v>
      </c>
      <c r="B11" s="79" t="s">
        <v>29</v>
      </c>
      <c r="C11" s="27" t="s">
        <v>60</v>
      </c>
      <c r="D11" s="28">
        <v>43363</v>
      </c>
      <c r="E11" s="33" t="s">
        <v>58</v>
      </c>
      <c r="F11" s="69">
        <v>13050720</v>
      </c>
      <c r="G11" s="30" t="s">
        <v>61</v>
      </c>
      <c r="H11" s="80" t="s">
        <v>62</v>
      </c>
      <c r="I11" s="40" t="s">
        <v>24</v>
      </c>
      <c r="J11" s="27" t="s">
        <v>60</v>
      </c>
      <c r="K11" s="5">
        <v>41935</v>
      </c>
      <c r="L11" s="34" t="s">
        <v>58</v>
      </c>
      <c r="M11" s="86">
        <v>26438400</v>
      </c>
      <c r="N11" s="82"/>
      <c r="O11" s="83" t="s">
        <v>69</v>
      </c>
      <c r="P11" s="84">
        <v>4</v>
      </c>
    </row>
    <row r="12" spans="1:20" ht="50.1" customHeight="1" x14ac:dyDescent="0.15">
      <c r="A12" s="74">
        <f t="shared" si="0"/>
        <v>5</v>
      </c>
      <c r="B12" s="79" t="s">
        <v>29</v>
      </c>
      <c r="C12" s="4" t="s">
        <v>63</v>
      </c>
      <c r="D12" s="28">
        <v>43355</v>
      </c>
      <c r="E12" s="4" t="s">
        <v>64</v>
      </c>
      <c r="F12" s="31">
        <v>1107000</v>
      </c>
      <c r="G12" s="30" t="s">
        <v>65</v>
      </c>
      <c r="H12" s="80" t="s">
        <v>66</v>
      </c>
      <c r="I12" s="40" t="s">
        <v>22</v>
      </c>
      <c r="J12" s="4" t="s">
        <v>42</v>
      </c>
      <c r="K12" s="28">
        <v>43193</v>
      </c>
      <c r="L12" s="35" t="s">
        <v>64</v>
      </c>
      <c r="M12" s="31">
        <v>5404320</v>
      </c>
      <c r="N12" s="82"/>
      <c r="O12" s="83" t="s">
        <v>69</v>
      </c>
      <c r="P12" s="84">
        <v>5</v>
      </c>
    </row>
    <row r="13" spans="1:20" ht="50.1" customHeight="1" x14ac:dyDescent="0.15">
      <c r="A13" s="75">
        <f t="shared" si="0"/>
        <v>6</v>
      </c>
      <c r="B13" s="79" t="s">
        <v>29</v>
      </c>
      <c r="C13" s="27" t="s">
        <v>70</v>
      </c>
      <c r="D13" s="28">
        <v>43332</v>
      </c>
      <c r="E13" s="33" t="s">
        <v>71</v>
      </c>
      <c r="F13" s="31">
        <v>327907008</v>
      </c>
      <c r="G13" s="30" t="s">
        <v>72</v>
      </c>
      <c r="H13" s="80" t="s">
        <v>73</v>
      </c>
      <c r="I13" s="40" t="s">
        <v>24</v>
      </c>
      <c r="J13" s="27" t="s">
        <v>74</v>
      </c>
      <c r="K13" s="28">
        <v>43005</v>
      </c>
      <c r="L13" s="34" t="s">
        <v>75</v>
      </c>
      <c r="M13" s="31">
        <v>3079231</v>
      </c>
      <c r="N13" s="82"/>
      <c r="O13" s="83" t="s">
        <v>82</v>
      </c>
      <c r="P13" s="84">
        <v>1</v>
      </c>
    </row>
    <row r="14" spans="1:20" ht="50.1" customHeight="1" x14ac:dyDescent="0.15">
      <c r="A14" s="74">
        <f>ROW()-7</f>
        <v>7</v>
      </c>
      <c r="B14" s="79" t="s">
        <v>29</v>
      </c>
      <c r="C14" s="27" t="s">
        <v>76</v>
      </c>
      <c r="D14" s="28">
        <v>43191</v>
      </c>
      <c r="E14" s="33" t="s">
        <v>77</v>
      </c>
      <c r="F14" s="31">
        <v>2471123</v>
      </c>
      <c r="G14" s="36" t="s">
        <v>78</v>
      </c>
      <c r="H14" s="80" t="s">
        <v>79</v>
      </c>
      <c r="I14" s="40" t="s">
        <v>22</v>
      </c>
      <c r="J14" s="37" t="s">
        <v>80</v>
      </c>
      <c r="K14" s="28">
        <v>42826</v>
      </c>
      <c r="L14" s="34" t="s">
        <v>81</v>
      </c>
      <c r="M14" s="31">
        <v>3224867</v>
      </c>
      <c r="N14" s="82"/>
      <c r="O14" s="83" t="s">
        <v>82</v>
      </c>
      <c r="P14" s="84">
        <v>2</v>
      </c>
    </row>
    <row r="15" spans="1:20" ht="50.1" customHeight="1" x14ac:dyDescent="0.15">
      <c r="A15" s="74">
        <f>ROW()-7</f>
        <v>8</v>
      </c>
      <c r="B15" s="79"/>
      <c r="C15" s="27"/>
      <c r="D15" s="38"/>
      <c r="E15" s="33"/>
      <c r="F15" s="31"/>
      <c r="G15" s="26"/>
      <c r="H15" s="40"/>
      <c r="I15" s="40"/>
      <c r="J15" s="32"/>
      <c r="K15" s="39"/>
      <c r="L15" s="39"/>
      <c r="M15" s="39"/>
      <c r="N15" s="82"/>
      <c r="O15" s="87"/>
      <c r="P15" s="88"/>
    </row>
    <row r="16" spans="1:20" ht="50.1" customHeight="1" x14ac:dyDescent="0.15">
      <c r="A16" s="74">
        <f>ROW()-7</f>
        <v>9</v>
      </c>
      <c r="B16" s="79"/>
      <c r="C16" s="27"/>
      <c r="D16" s="38"/>
      <c r="E16" s="33"/>
      <c r="F16" s="31"/>
      <c r="G16" s="26"/>
      <c r="H16" s="40"/>
      <c r="I16" s="40"/>
      <c r="J16" s="40"/>
      <c r="K16" s="7"/>
      <c r="L16" s="7"/>
      <c r="M16" s="7"/>
      <c r="N16" s="82"/>
      <c r="O16" s="87"/>
      <c r="P16" s="88"/>
    </row>
    <row r="17" spans="1:16" ht="50.1" customHeight="1" thickBot="1" x14ac:dyDescent="0.2">
      <c r="A17" s="76">
        <f>ROW()-7</f>
        <v>10</v>
      </c>
      <c r="B17" s="89"/>
      <c r="C17" s="42"/>
      <c r="D17" s="43"/>
      <c r="E17" s="44"/>
      <c r="F17" s="45"/>
      <c r="G17" s="41"/>
      <c r="H17" s="46"/>
      <c r="I17" s="46"/>
      <c r="J17" s="46"/>
      <c r="K17" s="47"/>
      <c r="L17" s="47"/>
      <c r="M17" s="47"/>
      <c r="N17" s="90"/>
      <c r="O17" s="91"/>
      <c r="P17" s="92"/>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2019-07-01T05:11:05Z</dcterms:modified>
</cp:coreProperties>
</file>