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競争性のない随意契約によらざるを得ないもの!$A$4:$L$14</definedName>
    <definedName name="_xlnm._FilterDatabase" localSheetId="1" hidden="1">様式７ｰ②!$A$7:$P$7</definedName>
    <definedName name="_xlnm.Print_Area" localSheetId="0">競争性のない随意契約によらざるを得ないもの!$A$1:$L$14</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A12" i="7" l="1"/>
  <c r="A11" i="7"/>
  <c r="A10" i="7"/>
  <c r="A9" i="7"/>
  <c r="A8" i="7"/>
  <c r="A14" i="7" l="1"/>
  <c r="A15" i="7"/>
  <c r="A16" i="7"/>
  <c r="A17" i="7"/>
  <c r="A13" i="7"/>
</calcChain>
</file>

<file path=xl/sharedStrings.xml><?xml version="1.0" encoding="utf-8"?>
<sst xmlns="http://schemas.openxmlformats.org/spreadsheetml/2006/main" count="198" uniqueCount="125">
  <si>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</si>
  <si>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</si>
  <si>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</si>
  <si>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</si>
  <si>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</si>
  <si>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</si>
  <si>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</si>
  <si>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</si>
  <si>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</si>
  <si>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</si>
  <si>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</si>
  <si>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</si>
  <si>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</si>
  <si>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</si>
  <si>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</si>
  <si>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</si>
  <si>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</si>
  <si>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</si>
  <si>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</si>
  <si>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</si>
  <si>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</si>
  <si>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</si>
  <si>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</si>
  <si>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</si>
  <si>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</si>
  <si>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</si>
  <si>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</si>
  <si>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</si>
  <si>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</si>
  <si>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</si>
  <si>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</si>
  <si>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</si>
  <si>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</si>
  <si>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</si>
  <si>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</si>
  <si>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</si>
  <si>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</si>
  <si>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</si>
  <si>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</si>
  <si>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</si>
  <si>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</si>
  <si>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</si>
  <si>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</si>
  <si>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</si>
  <si>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</si>
  <si>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</si>
  <si>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</si>
  <si>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</si>
  <si>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</si>
  <si>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</si>
  <si>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</si>
  <si>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</si>
  <si>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</si>
  <si>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</si>
  <si>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</si>
  <si>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</si>
  <si>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</si>
  <si>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</si>
  <si>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</si>
  <si>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</si>
  <si>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</si>
  <si>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</si>
  <si>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</si>
  <si>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</si>
  <si>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</si>
  <si>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</si>
  <si>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</si>
  <si>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</si>
  <si>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</si>
  <si>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</si>
  <si>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</si>
  <si>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</si>
  <si>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</si>
  <si>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</si>
  <si>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</si>
  <si>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</si>
  <si>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</si>
  <si>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</si>
  <si>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</si>
  <si>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</si>
  <si>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</si>
  <si>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</si>
  <si>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料金後納郵便</t>
    <rPh sb="0" eb="2">
      <t>リョウキン</t>
    </rPh>
    <rPh sb="2" eb="4">
      <t>コウノウ</t>
    </rPh>
    <rPh sb="4" eb="6">
      <t>ユウビン</t>
    </rPh>
    <phoneticPr fontId="2"/>
  </si>
  <si>
    <t>郵便法又は民間事業者による信書の送達に関する法律に規定する郵便及び信書の送達が可能な一般信書事業者が、日本郵便株式会社以外にないため。</t>
    <rPh sb="0" eb="3">
      <t>ユウビンホウ</t>
    </rPh>
    <rPh sb="3" eb="4">
      <t>マタ</t>
    </rPh>
    <rPh sb="5" eb="7">
      <t>ミンカン</t>
    </rPh>
    <rPh sb="7" eb="9">
      <t>ジギョウ</t>
    </rPh>
    <rPh sb="9" eb="10">
      <t>シャ</t>
    </rPh>
    <rPh sb="13" eb="15">
      <t>シンショ</t>
    </rPh>
    <rPh sb="16" eb="18">
      <t>ソウタツ</t>
    </rPh>
    <rPh sb="19" eb="20">
      <t>カン</t>
    </rPh>
    <rPh sb="22" eb="24">
      <t>ホウリツ</t>
    </rPh>
    <rPh sb="25" eb="27">
      <t>キテイ</t>
    </rPh>
    <rPh sb="29" eb="31">
      <t>ユウビン</t>
    </rPh>
    <rPh sb="31" eb="32">
      <t>オヨ</t>
    </rPh>
    <rPh sb="33" eb="35">
      <t>シンショ</t>
    </rPh>
    <rPh sb="36" eb="38">
      <t>ソウタツ</t>
    </rPh>
    <rPh sb="39" eb="41">
      <t>カノウ</t>
    </rPh>
    <rPh sb="42" eb="44">
      <t>イッパン</t>
    </rPh>
    <rPh sb="44" eb="46">
      <t>シンショ</t>
    </rPh>
    <rPh sb="46" eb="49">
      <t>ジギョウシャ</t>
    </rPh>
    <rPh sb="51" eb="53">
      <t>ニホン</t>
    </rPh>
    <rPh sb="53" eb="55">
      <t>ユウビン</t>
    </rPh>
    <rPh sb="55" eb="57">
      <t>カブシキ</t>
    </rPh>
    <rPh sb="57" eb="59">
      <t>カイシャ</t>
    </rPh>
    <rPh sb="59" eb="61">
      <t>イガイ</t>
    </rPh>
    <phoneticPr fontId="2"/>
  </si>
  <si>
    <t>単価契約
予定調達総額　1,443,061円</t>
    <rPh sb="0" eb="2">
      <t>タンカ</t>
    </rPh>
    <rPh sb="2" eb="4">
      <t>ケイヤク</t>
    </rPh>
    <rPh sb="5" eb="7">
      <t>ヨテイ</t>
    </rPh>
    <rPh sb="7" eb="9">
      <t>チョウタツ</t>
    </rPh>
    <rPh sb="9" eb="11">
      <t>ソウガク</t>
    </rPh>
    <rPh sb="21" eb="22">
      <t>エン</t>
    </rPh>
    <phoneticPr fontId="2"/>
  </si>
  <si>
    <t>徳之島航空気象観測所業務</t>
    <rPh sb="0" eb="3">
      <t>トクノシマ</t>
    </rPh>
    <rPh sb="3" eb="5">
      <t>コウクウ</t>
    </rPh>
    <rPh sb="5" eb="7">
      <t>キショウ</t>
    </rPh>
    <rPh sb="7" eb="9">
      <t>カンソク</t>
    </rPh>
    <rPh sb="9" eb="10">
      <t>ジョ</t>
    </rPh>
    <rPh sb="10" eb="12">
      <t>ギョウム</t>
    </rPh>
    <phoneticPr fontId="1"/>
  </si>
  <si>
    <t>天城町との間で締結している航空気象観測業務の実施に関する協定に基づき、観測所業務の委託を行うものである。（航空機の安全を図るため、空港の運用管理を行っている天城町に委託を行うもの）</t>
    <rPh sb="0" eb="3">
      <t>アマギチョウ</t>
    </rPh>
    <rPh sb="5" eb="6">
      <t>アイダ</t>
    </rPh>
    <rPh sb="7" eb="9">
      <t>テイケツ</t>
    </rPh>
    <rPh sb="13" eb="15">
      <t>コウクウ</t>
    </rPh>
    <rPh sb="15" eb="17">
      <t>キショウ</t>
    </rPh>
    <rPh sb="17" eb="19">
      <t>カンソク</t>
    </rPh>
    <rPh sb="19" eb="21">
      <t>ギョウム</t>
    </rPh>
    <rPh sb="22" eb="24">
      <t>ジッシ</t>
    </rPh>
    <rPh sb="25" eb="26">
      <t>カン</t>
    </rPh>
    <rPh sb="28" eb="30">
      <t>キョウテイ</t>
    </rPh>
    <rPh sb="31" eb="32">
      <t>モト</t>
    </rPh>
    <rPh sb="35" eb="37">
      <t>カンソク</t>
    </rPh>
    <rPh sb="37" eb="38">
      <t>ジョ</t>
    </rPh>
    <rPh sb="38" eb="40">
      <t>ギョウム</t>
    </rPh>
    <rPh sb="41" eb="43">
      <t>イタク</t>
    </rPh>
    <rPh sb="44" eb="45">
      <t>オコナ</t>
    </rPh>
    <rPh sb="53" eb="56">
      <t>コウクウキ</t>
    </rPh>
    <rPh sb="57" eb="59">
      <t>アンゼン</t>
    </rPh>
    <rPh sb="60" eb="61">
      <t>ハカ</t>
    </rPh>
    <rPh sb="65" eb="67">
      <t>クウコウ</t>
    </rPh>
    <rPh sb="68" eb="70">
      <t>ウンヨウ</t>
    </rPh>
    <rPh sb="70" eb="72">
      <t>カンリ</t>
    </rPh>
    <rPh sb="73" eb="74">
      <t>オコナ</t>
    </rPh>
    <rPh sb="78" eb="81">
      <t>アマギチョウ</t>
    </rPh>
    <rPh sb="82" eb="84">
      <t>イタク</t>
    </rPh>
    <rPh sb="85" eb="86">
      <t>オコナ</t>
    </rPh>
    <phoneticPr fontId="2"/>
  </si>
  <si>
    <t>与論航空気象観測所業務</t>
    <rPh sb="0" eb="2">
      <t>ヨロン</t>
    </rPh>
    <rPh sb="2" eb="4">
      <t>コウクウ</t>
    </rPh>
    <rPh sb="4" eb="6">
      <t>キショウ</t>
    </rPh>
    <rPh sb="6" eb="8">
      <t>カンソク</t>
    </rPh>
    <rPh sb="8" eb="9">
      <t>ジョ</t>
    </rPh>
    <rPh sb="9" eb="11">
      <t>ギョウム</t>
    </rPh>
    <phoneticPr fontId="1"/>
  </si>
  <si>
    <t>与論町との間で締結している航空気象観測業務の実施に関する協定に基づき、観測所業務の委託を行うものである。（航空機の安全を図るため、空港の運用管理を行っている与論町に委託を行うもの）</t>
    <rPh sb="0" eb="2">
      <t>ヨロン</t>
    </rPh>
    <rPh sb="2" eb="3">
      <t>チョウ</t>
    </rPh>
    <rPh sb="5" eb="6">
      <t>アイダ</t>
    </rPh>
    <rPh sb="7" eb="9">
      <t>テイケツ</t>
    </rPh>
    <rPh sb="13" eb="15">
      <t>コウクウ</t>
    </rPh>
    <rPh sb="15" eb="17">
      <t>キショウ</t>
    </rPh>
    <rPh sb="17" eb="19">
      <t>カンソク</t>
    </rPh>
    <rPh sb="19" eb="21">
      <t>ギョウム</t>
    </rPh>
    <rPh sb="22" eb="24">
      <t>ジッシ</t>
    </rPh>
    <rPh sb="25" eb="26">
      <t>カン</t>
    </rPh>
    <rPh sb="28" eb="30">
      <t>キョウテイ</t>
    </rPh>
    <rPh sb="31" eb="32">
      <t>モト</t>
    </rPh>
    <rPh sb="35" eb="37">
      <t>カンソク</t>
    </rPh>
    <rPh sb="37" eb="38">
      <t>ジョ</t>
    </rPh>
    <rPh sb="38" eb="40">
      <t>ギョウム</t>
    </rPh>
    <rPh sb="41" eb="43">
      <t>イタク</t>
    </rPh>
    <rPh sb="44" eb="45">
      <t>オコナ</t>
    </rPh>
    <rPh sb="53" eb="56">
      <t>コウクウキ</t>
    </rPh>
    <rPh sb="57" eb="59">
      <t>アンゼン</t>
    </rPh>
    <rPh sb="60" eb="61">
      <t>ハカ</t>
    </rPh>
    <rPh sb="65" eb="67">
      <t>クウコウ</t>
    </rPh>
    <rPh sb="68" eb="70">
      <t>ウンヨウ</t>
    </rPh>
    <rPh sb="70" eb="72">
      <t>カンリ</t>
    </rPh>
    <rPh sb="73" eb="74">
      <t>オコナ</t>
    </rPh>
    <rPh sb="78" eb="80">
      <t>ヨロン</t>
    </rPh>
    <rPh sb="80" eb="81">
      <t>チョウ</t>
    </rPh>
    <rPh sb="82" eb="84">
      <t>イタク</t>
    </rPh>
    <rPh sb="85" eb="86">
      <t>オコナ</t>
    </rPh>
    <phoneticPr fontId="2"/>
  </si>
  <si>
    <t>沖永良部航空気象観測所業務</t>
    <rPh sb="0" eb="4">
      <t>オキノエラブ</t>
    </rPh>
    <rPh sb="4" eb="6">
      <t>コウクウ</t>
    </rPh>
    <rPh sb="6" eb="8">
      <t>キショウ</t>
    </rPh>
    <rPh sb="8" eb="10">
      <t>カンソク</t>
    </rPh>
    <rPh sb="10" eb="11">
      <t>ジョ</t>
    </rPh>
    <rPh sb="11" eb="13">
      <t>ギョウム</t>
    </rPh>
    <phoneticPr fontId="1"/>
  </si>
  <si>
    <t>和泊町との間で締結している航空気象観測業務の実施に関する協定に基づき、観測所業務の委託を行うものである。（航空機の安全を図るため、空港の運用管理を行っている和泊町に委託を行うもの）</t>
    <rPh sb="0" eb="3">
      <t>ワドマリチョウ</t>
    </rPh>
    <rPh sb="5" eb="6">
      <t>アイダ</t>
    </rPh>
    <rPh sb="7" eb="9">
      <t>テイケツ</t>
    </rPh>
    <rPh sb="13" eb="15">
      <t>コウクウ</t>
    </rPh>
    <rPh sb="15" eb="17">
      <t>キショウ</t>
    </rPh>
    <rPh sb="17" eb="19">
      <t>カンソク</t>
    </rPh>
    <rPh sb="19" eb="21">
      <t>ギョウム</t>
    </rPh>
    <rPh sb="22" eb="24">
      <t>ジッシ</t>
    </rPh>
    <rPh sb="25" eb="26">
      <t>カン</t>
    </rPh>
    <rPh sb="28" eb="30">
      <t>キョウテイ</t>
    </rPh>
    <rPh sb="31" eb="32">
      <t>モト</t>
    </rPh>
    <rPh sb="35" eb="37">
      <t>カンソク</t>
    </rPh>
    <rPh sb="37" eb="38">
      <t>ジョ</t>
    </rPh>
    <rPh sb="38" eb="40">
      <t>ギョウム</t>
    </rPh>
    <rPh sb="41" eb="43">
      <t>イタク</t>
    </rPh>
    <rPh sb="44" eb="45">
      <t>オコナ</t>
    </rPh>
    <rPh sb="53" eb="56">
      <t>コウクウキ</t>
    </rPh>
    <rPh sb="57" eb="59">
      <t>アンゼン</t>
    </rPh>
    <rPh sb="60" eb="61">
      <t>ハカ</t>
    </rPh>
    <rPh sb="65" eb="67">
      <t>クウコウ</t>
    </rPh>
    <rPh sb="68" eb="70">
      <t>ウンヨウ</t>
    </rPh>
    <rPh sb="70" eb="72">
      <t>カンリ</t>
    </rPh>
    <rPh sb="73" eb="74">
      <t>オコナ</t>
    </rPh>
    <rPh sb="78" eb="81">
      <t>ワドマリチョウ</t>
    </rPh>
    <rPh sb="82" eb="84">
      <t>イタク</t>
    </rPh>
    <rPh sb="85" eb="86">
      <t>オコナ</t>
    </rPh>
    <phoneticPr fontId="2"/>
  </si>
  <si>
    <t>上五島航空気象観測所業務</t>
    <rPh sb="0" eb="3">
      <t>カミゴトウ</t>
    </rPh>
    <rPh sb="3" eb="5">
      <t>コウクウ</t>
    </rPh>
    <rPh sb="5" eb="7">
      <t>キショウ</t>
    </rPh>
    <rPh sb="7" eb="9">
      <t>カンソク</t>
    </rPh>
    <rPh sb="9" eb="10">
      <t>ジョ</t>
    </rPh>
    <rPh sb="10" eb="12">
      <t>ギョウム</t>
    </rPh>
    <phoneticPr fontId="1"/>
  </si>
  <si>
    <t>新上五島町との間で締結している航空気象観測業務の実施に関する協定に基づき、観測所業務の委託を行うものである。（航空機の安全を図るため、空港の運用管理を行っている新上五島町に委託を行うもの）</t>
    <rPh sb="0" eb="5">
      <t>シンカミゴトウチョウ</t>
    </rPh>
    <rPh sb="7" eb="8">
      <t>アイダ</t>
    </rPh>
    <rPh sb="9" eb="11">
      <t>テイケツ</t>
    </rPh>
    <rPh sb="15" eb="17">
      <t>コウクウ</t>
    </rPh>
    <rPh sb="17" eb="19">
      <t>キショウ</t>
    </rPh>
    <rPh sb="19" eb="21">
      <t>カンソク</t>
    </rPh>
    <rPh sb="21" eb="23">
      <t>ギョウム</t>
    </rPh>
    <rPh sb="24" eb="26">
      <t>ジッシ</t>
    </rPh>
    <rPh sb="27" eb="28">
      <t>カン</t>
    </rPh>
    <rPh sb="30" eb="32">
      <t>キョウテイ</t>
    </rPh>
    <rPh sb="33" eb="34">
      <t>モト</t>
    </rPh>
    <rPh sb="37" eb="39">
      <t>カンソク</t>
    </rPh>
    <rPh sb="39" eb="40">
      <t>ジョ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5">
      <t>シンカミゴトウチョウ</t>
    </rPh>
    <rPh sb="86" eb="88">
      <t>イタク</t>
    </rPh>
    <rPh sb="89" eb="90">
      <t>オコナ</t>
    </rPh>
    <phoneticPr fontId="2"/>
  </si>
  <si>
    <t>小値賀航空気象観測所業務</t>
    <rPh sb="0" eb="3">
      <t>オヂカ</t>
    </rPh>
    <rPh sb="3" eb="5">
      <t>コウクウ</t>
    </rPh>
    <rPh sb="5" eb="7">
      <t>キショウ</t>
    </rPh>
    <rPh sb="7" eb="9">
      <t>カンソク</t>
    </rPh>
    <rPh sb="9" eb="10">
      <t>ジョ</t>
    </rPh>
    <rPh sb="10" eb="12">
      <t>ギョウム</t>
    </rPh>
    <phoneticPr fontId="1"/>
  </si>
  <si>
    <t>小値賀町との間で締結している航空気象観測業務の実施に関する協定に基づき、観測所業務の委託を行うものである。（航空機の安全を図るため、空港の運用管理を行っている小値賀町に委託を行うもの）</t>
    <rPh sb="6" eb="7">
      <t>アイダ</t>
    </rPh>
    <rPh sb="8" eb="10">
      <t>テイケツ</t>
    </rPh>
    <rPh sb="14" eb="16">
      <t>コウクウ</t>
    </rPh>
    <rPh sb="16" eb="18">
      <t>キショウ</t>
    </rPh>
    <rPh sb="18" eb="20">
      <t>カンソク</t>
    </rPh>
    <rPh sb="20" eb="22">
      <t>ギョウム</t>
    </rPh>
    <rPh sb="23" eb="25">
      <t>ジッシ</t>
    </rPh>
    <rPh sb="26" eb="27">
      <t>カン</t>
    </rPh>
    <rPh sb="29" eb="31">
      <t>キョウテイ</t>
    </rPh>
    <rPh sb="32" eb="33">
      <t>モト</t>
    </rPh>
    <rPh sb="36" eb="38">
      <t>カンソク</t>
    </rPh>
    <rPh sb="38" eb="39">
      <t>ジョ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84" eb="86">
      <t>イタク</t>
    </rPh>
    <rPh sb="87" eb="88">
      <t>オコナ</t>
    </rPh>
    <phoneticPr fontId="2"/>
  </si>
  <si>
    <t>壱岐航空気象観測所業務</t>
    <rPh sb="0" eb="2">
      <t>イキ</t>
    </rPh>
    <rPh sb="2" eb="4">
      <t>コウクウ</t>
    </rPh>
    <rPh sb="4" eb="6">
      <t>キショウ</t>
    </rPh>
    <rPh sb="6" eb="8">
      <t>カンソク</t>
    </rPh>
    <rPh sb="8" eb="9">
      <t>ジョ</t>
    </rPh>
    <rPh sb="9" eb="11">
      <t>ギョウム</t>
    </rPh>
    <phoneticPr fontId="1"/>
  </si>
  <si>
    <t>長崎県との間で締結している航空気象観測業務の実施に関する協定に基づき、観測所業務の委託を行うものである。（航空機の安全を図るため、空港の運用管理を行っている長崎県に委託を行うもの）</t>
    <rPh sb="0" eb="3">
      <t>ナガサキケン</t>
    </rPh>
    <rPh sb="5" eb="6">
      <t>アイダ</t>
    </rPh>
    <rPh sb="7" eb="9">
      <t>テイケツ</t>
    </rPh>
    <rPh sb="13" eb="15">
      <t>コウクウ</t>
    </rPh>
    <rPh sb="15" eb="17">
      <t>キショウ</t>
    </rPh>
    <rPh sb="17" eb="19">
      <t>カンソク</t>
    </rPh>
    <rPh sb="19" eb="21">
      <t>ギョウム</t>
    </rPh>
    <rPh sb="22" eb="24">
      <t>ジッシ</t>
    </rPh>
    <rPh sb="25" eb="26">
      <t>カン</t>
    </rPh>
    <rPh sb="28" eb="30">
      <t>キョウテイ</t>
    </rPh>
    <rPh sb="31" eb="32">
      <t>モト</t>
    </rPh>
    <rPh sb="35" eb="37">
      <t>カンソク</t>
    </rPh>
    <rPh sb="37" eb="38">
      <t>ジョ</t>
    </rPh>
    <rPh sb="38" eb="40">
      <t>ギョウム</t>
    </rPh>
    <rPh sb="41" eb="43">
      <t>イタク</t>
    </rPh>
    <rPh sb="44" eb="45">
      <t>オコナ</t>
    </rPh>
    <rPh sb="53" eb="56">
      <t>コウクウキ</t>
    </rPh>
    <rPh sb="57" eb="59">
      <t>アンゼン</t>
    </rPh>
    <rPh sb="60" eb="61">
      <t>ハカ</t>
    </rPh>
    <rPh sb="65" eb="67">
      <t>クウコウ</t>
    </rPh>
    <rPh sb="68" eb="70">
      <t>ウンヨウ</t>
    </rPh>
    <rPh sb="70" eb="72">
      <t>カンリ</t>
    </rPh>
    <rPh sb="73" eb="74">
      <t>オコナ</t>
    </rPh>
    <rPh sb="78" eb="81">
      <t>ナガサキケン</t>
    </rPh>
    <rPh sb="82" eb="84">
      <t>イタク</t>
    </rPh>
    <rPh sb="85" eb="86">
      <t>オコナ</t>
    </rPh>
    <phoneticPr fontId="2"/>
  </si>
  <si>
    <t>屋久島航空気象観測所業務</t>
    <rPh sb="0" eb="3">
      <t>ヤクシマ</t>
    </rPh>
    <rPh sb="3" eb="5">
      <t>コウクウ</t>
    </rPh>
    <rPh sb="5" eb="7">
      <t>キショウ</t>
    </rPh>
    <rPh sb="7" eb="9">
      <t>カンソク</t>
    </rPh>
    <rPh sb="9" eb="10">
      <t>ジョ</t>
    </rPh>
    <rPh sb="10" eb="12">
      <t>ギョウム</t>
    </rPh>
    <phoneticPr fontId="1"/>
  </si>
  <si>
    <t>屋久島町との間で締結している航空気象観測業務の実施に関する協定に基づき、観測所業務の委託を行うものである。（航空機の安全を図るため、空港の運用管理を行っている屋久島町に委託を行うもの）</t>
    <rPh sb="0" eb="3">
      <t>ヤクシマ</t>
    </rPh>
    <rPh sb="3" eb="4">
      <t>チョウ</t>
    </rPh>
    <rPh sb="6" eb="7">
      <t>アイダ</t>
    </rPh>
    <rPh sb="8" eb="10">
      <t>テイケツ</t>
    </rPh>
    <rPh sb="14" eb="16">
      <t>コウクウ</t>
    </rPh>
    <rPh sb="16" eb="18">
      <t>キショウ</t>
    </rPh>
    <rPh sb="18" eb="20">
      <t>カンソク</t>
    </rPh>
    <rPh sb="20" eb="22">
      <t>ギョウム</t>
    </rPh>
    <rPh sb="23" eb="25">
      <t>ジッシ</t>
    </rPh>
    <rPh sb="26" eb="27">
      <t>カン</t>
    </rPh>
    <rPh sb="29" eb="31">
      <t>キョウテイ</t>
    </rPh>
    <rPh sb="32" eb="33">
      <t>モト</t>
    </rPh>
    <rPh sb="36" eb="38">
      <t>カンソク</t>
    </rPh>
    <rPh sb="38" eb="39">
      <t>ジョ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2">
      <t>ヤクシマ</t>
    </rPh>
    <rPh sb="82" eb="83">
      <t>チョウ</t>
    </rPh>
    <rPh sb="84" eb="86">
      <t>イタク</t>
    </rPh>
    <rPh sb="87" eb="88">
      <t>オコナ</t>
    </rPh>
    <phoneticPr fontId="2"/>
  </si>
  <si>
    <t>喜界航空気象観測所業務</t>
    <rPh sb="0" eb="2">
      <t>キカイ</t>
    </rPh>
    <rPh sb="2" eb="4">
      <t>コウクウ</t>
    </rPh>
    <rPh sb="4" eb="6">
      <t>キショウ</t>
    </rPh>
    <rPh sb="6" eb="8">
      <t>カンソク</t>
    </rPh>
    <rPh sb="8" eb="9">
      <t>ジョ</t>
    </rPh>
    <rPh sb="9" eb="11">
      <t>ギョウム</t>
    </rPh>
    <phoneticPr fontId="1"/>
  </si>
  <si>
    <t>喜界町との間で締結している航空気象観測業務の実施に関する協定に基づき、観測所業務の委託を行うものである。（航空機の安全を図るため、空港の運用管理を行っている喜界町に委託を行うもの）</t>
    <rPh sb="0" eb="3">
      <t>キカイチョウ</t>
    </rPh>
    <rPh sb="5" eb="6">
      <t>アイダ</t>
    </rPh>
    <rPh sb="7" eb="9">
      <t>テイケツ</t>
    </rPh>
    <rPh sb="13" eb="15">
      <t>コウクウ</t>
    </rPh>
    <rPh sb="15" eb="17">
      <t>キショウ</t>
    </rPh>
    <rPh sb="17" eb="19">
      <t>カンソク</t>
    </rPh>
    <rPh sb="19" eb="21">
      <t>ギョウム</t>
    </rPh>
    <rPh sb="22" eb="24">
      <t>ジッシ</t>
    </rPh>
    <rPh sb="25" eb="26">
      <t>カン</t>
    </rPh>
    <rPh sb="28" eb="30">
      <t>キョウテイ</t>
    </rPh>
    <rPh sb="31" eb="32">
      <t>モト</t>
    </rPh>
    <rPh sb="35" eb="37">
      <t>カンソク</t>
    </rPh>
    <rPh sb="37" eb="38">
      <t>ジョ</t>
    </rPh>
    <rPh sb="38" eb="40">
      <t>ギョウム</t>
    </rPh>
    <rPh sb="41" eb="43">
      <t>イタク</t>
    </rPh>
    <rPh sb="44" eb="45">
      <t>オコナ</t>
    </rPh>
    <rPh sb="53" eb="56">
      <t>コウクウキ</t>
    </rPh>
    <rPh sb="57" eb="59">
      <t>アンゼン</t>
    </rPh>
    <rPh sb="60" eb="61">
      <t>ハカ</t>
    </rPh>
    <rPh sb="65" eb="67">
      <t>クウコウ</t>
    </rPh>
    <rPh sb="68" eb="70">
      <t>ウンヨウ</t>
    </rPh>
    <rPh sb="70" eb="72">
      <t>カンリ</t>
    </rPh>
    <rPh sb="73" eb="74">
      <t>オコナ</t>
    </rPh>
    <rPh sb="78" eb="81">
      <t>キカイチョウ</t>
    </rPh>
    <rPh sb="82" eb="84">
      <t>イタク</t>
    </rPh>
    <rPh sb="85" eb="86">
      <t>オコナ</t>
    </rPh>
    <phoneticPr fontId="2"/>
  </si>
  <si>
    <t>口永良部島火山防災連絡事務所宿舎借上</t>
    <rPh sb="0" eb="4">
      <t>クチエラブ</t>
    </rPh>
    <rPh sb="4" eb="5">
      <t>シマ</t>
    </rPh>
    <rPh sb="5" eb="7">
      <t>カザン</t>
    </rPh>
    <rPh sb="7" eb="9">
      <t>ボウサイ</t>
    </rPh>
    <rPh sb="9" eb="11">
      <t>レンラク</t>
    </rPh>
    <rPh sb="11" eb="13">
      <t>ジム</t>
    </rPh>
    <rPh sb="13" eb="14">
      <t>ショ</t>
    </rPh>
    <rPh sb="14" eb="16">
      <t>シュクシャ</t>
    </rPh>
    <rPh sb="16" eb="18">
      <t>カリア</t>
    </rPh>
    <phoneticPr fontId="1"/>
  </si>
  <si>
    <t>口永良部島火山防災連絡事務所における業務を継続して行う必要があり、口永良部島火山防災連絡事務所宿舎には職員が入居中で、契約の性質が競争を許さず、引続き宿舎を借上するものである。</t>
    <rPh sb="0" eb="9">
      <t>クチエラブシマカザンボウサイ</t>
    </rPh>
    <rPh sb="9" eb="11">
      <t>レンラク</t>
    </rPh>
    <rPh sb="11" eb="13">
      <t>ジム</t>
    </rPh>
    <rPh sb="13" eb="14">
      <t>ショ</t>
    </rPh>
    <rPh sb="18" eb="20">
      <t>ギョウム</t>
    </rPh>
    <rPh sb="21" eb="23">
      <t>ケイゾク</t>
    </rPh>
    <rPh sb="25" eb="26">
      <t>オコナ</t>
    </rPh>
    <rPh sb="27" eb="29">
      <t>ヒツヨウ</t>
    </rPh>
    <rPh sb="56" eb="57">
      <t>チュウ</t>
    </rPh>
    <rPh sb="72" eb="74">
      <t>ヒキツヅ</t>
    </rPh>
    <rPh sb="75" eb="77">
      <t>シュクシャ</t>
    </rPh>
    <rPh sb="78" eb="80">
      <t>カリア</t>
    </rPh>
    <phoneticPr fontId="2"/>
  </si>
  <si>
    <t>契約件名又は内容</t>
    <rPh sb="0" eb="2">
      <t>ケイヤク</t>
    </rPh>
    <rPh sb="2" eb="4">
      <t>ケンメイ</t>
    </rPh>
    <rPh sb="4" eb="5">
      <t>マタ</t>
    </rPh>
    <rPh sb="6" eb="8">
      <t>ナイヨウ</t>
    </rPh>
    <phoneticPr fontId="3"/>
  </si>
  <si>
    <t>支出負担行為担当官
福岡管区気象台長　弟子丸　卓也
福岡県福岡市中央区大濠1-2-36</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</si>
  <si>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福岡県福岡市中央区大濠1-2-37</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</si>
  <si>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福岡県福岡市中央区大濠1-2-38</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</si>
  <si>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福岡県福岡市中央区大濠1-2-39</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</si>
  <si>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福岡県福岡市中央区大濠1-2-40</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</si>
  <si>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福岡県福岡市中央区大濠1-2-41</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</si>
  <si>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福岡県福岡市中央区大濠1-2-42</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</si>
  <si>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福岡県福岡市中央区大濠1-2-43</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</si>
  <si>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福岡県福岡市中央区大濠1-2-44</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</si>
  <si>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支出負担行為担当官
福岡管区気象台長　弟子丸　卓也
福岡県福岡市中央区大濠1-2-45</t>
    <rPh sb="0" eb="2">
      <t>シシュツ</t>
    </rPh>
    <rPh sb="2" eb="4">
      <t>フタン</t>
    </rPh>
    <rPh sb="4" eb="6">
      <t>コウイ</t>
    </rPh>
    <rPh sb="6" eb="9">
      <t>タントウカン</t>
    </rPh>
    <rPh sb="10" eb="12">
      <t>フクオカ</t>
    </rPh>
    <rPh sb="12" eb="14">
      <t>カンク</t>
    </rPh>
    <rPh sb="14" eb="17">
      <t>キショウダイ</t>
    </rPh>
    <rPh sb="17" eb="18">
      <t>チョウ</t>
    </rPh>
    <rPh sb="19" eb="22">
      <t>デシマル</t>
    </rPh>
    <rPh sb="23" eb="25">
      <t>タクヤ</t>
    </rPh>
    <rPh sb="26" eb="29">
      <t>フクオカケン</t>
    </rPh>
    <rPh sb="29" eb="32">
      <t>フクオカシ</t>
    </rPh>
    <rPh sb="32" eb="35">
      <t>チュウオウク</t>
    </rPh>
    <rPh sb="35" eb="37">
      <t>オオホリ</t>
    </rPh>
    <phoneticPr fontId="1"/>
  </si>
  <si>
    <t>日本郵便株式会社福岡中央郵便局
福岡県福岡市中央区天神4-3-1</t>
  </si>
  <si>
    <t>天城町                                                    鹿児島県大島郡天城町平土野2691-1</t>
  </si>
  <si>
    <t>長崎県
長崎県長崎市尾上町3-1</t>
  </si>
  <si>
    <t>畠中 忠人
鹿児島県熊毛郡屋久島町宮之浦277-2</t>
  </si>
  <si>
    <t>会計法第29条の3第4項</t>
  </si>
  <si>
    <t>与論町
鹿児島県大島郡与論町茶花32-1</t>
    <phoneticPr fontId="2"/>
  </si>
  <si>
    <t>和泊町
鹿児島県大島郡和泊町和泊10</t>
    <phoneticPr fontId="2"/>
  </si>
  <si>
    <t>新上五島町
長崎県南松浦郡新上五島町青方郷1585-1</t>
    <phoneticPr fontId="2"/>
  </si>
  <si>
    <t>小値賀町
長崎県北松浦郡小値賀町笛吹郷2376-1</t>
    <phoneticPr fontId="2"/>
  </si>
  <si>
    <t>屋久島町
鹿児島県熊毛郡屋久島町小瀬田469ｰ45</t>
    <phoneticPr fontId="2"/>
  </si>
  <si>
    <t>喜界町
鹿児島県大島郡喜界町大字湾1746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</si>
</sst>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6">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4"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4"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0" fontId="6" fillId="0" borderId="0" xfId="0" applyFont="1" applyFill="1" applyAlignment="1" applyProtection="1">
      <alignment horizontal="center" vertical="center"/>
    </xf>
    <xf numFmtId="176" fontId="0" fillId="0" borderId="3"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tabSelected="1" view="pageBreakPreview" zoomScale="70" zoomScaleNormal="100" zoomScaleSheetLayoutView="70" workbookViewId="0">
      <pane ySplit="4" topLeftCell="A5" activePane="bottomLeft" state="frozen"/>
      <selection pane="bottomLeft" activeCell="D14" sqref="D14"/>
    </sheetView>
  </sheetViews>
  <sheetFormatPr defaultColWidth="7.625" defaultRowHeight="13.5" x14ac:dyDescent="0.15"/>
  <cols>
    <col min="1" max="2" width="30.625" style="110" customWidth="1"/>
    <col min="3" max="3" width="16.625" style="123" customWidth="1"/>
    <col min="4" max="4" width="35.625" style="110" customWidth="1"/>
    <col min="5" max="5" width="25.625" style="110" customWidth="1"/>
    <col min="6" max="7" width="12.625" style="2" customWidth="1"/>
    <col min="8" max="8" width="8.625" style="2" customWidth="1"/>
    <col min="9" max="9" width="60.625" style="110" customWidth="1"/>
    <col min="10" max="11" width="12.625" style="110" customWidth="1"/>
    <col min="12" max="12" width="20.625" style="110" customWidth="1"/>
    <col min="13" max="16384" width="7.625" style="1"/>
  </cols>
  <sheetData>
    <row r="1" spans="1:12" ht="18.75" x14ac:dyDescent="0.15">
      <c r="A1" s="117" t="s">
        <v>0</v>
      </c>
      <c r="B1" s="117"/>
      <c r="C1" s="117"/>
      <c r="D1" s="117"/>
      <c r="E1" s="117"/>
      <c r="F1" s="117"/>
      <c r="G1" s="117"/>
      <c r="H1" s="117"/>
      <c r="I1" s="117"/>
      <c r="J1" s="117"/>
      <c r="K1" s="117"/>
      <c r="L1" s="117"/>
    </row>
    <row r="3" spans="1:12" x14ac:dyDescent="0.15">
      <c r="G3" s="116"/>
      <c r="L3" s="2" t="s">
        <v>1</v>
      </c>
    </row>
    <row r="4" spans="1:12" ht="86.25" customHeight="1" x14ac:dyDescent="0.15">
      <c r="A4" s="114" t="s">
        <v>103</v>
      </c>
      <c r="B4" s="114" t="s">
        <v>2</v>
      </c>
      <c r="C4" s="114" t="s">
        <v>3</v>
      </c>
      <c r="D4" s="114" t="s">
        <v>4</v>
      </c>
      <c r="E4" s="114" t="s">
        <v>5</v>
      </c>
      <c r="F4" s="114" t="s">
        <v>6</v>
      </c>
      <c r="G4" s="114" t="s">
        <v>7</v>
      </c>
      <c r="H4" s="114" t="s">
        <v>8</v>
      </c>
      <c r="I4" s="114" t="s">
        <v>9</v>
      </c>
      <c r="J4" s="114" t="s">
        <v>33</v>
      </c>
      <c r="K4" s="114" t="s">
        <v>34</v>
      </c>
      <c r="L4" s="114" t="s">
        <v>10</v>
      </c>
    </row>
    <row r="5" spans="1:12" s="115" customFormat="1" ht="81" customHeight="1" x14ac:dyDescent="0.15">
      <c r="A5" s="108" t="s">
        <v>82</v>
      </c>
      <c r="B5" s="108" t="s">
        <v>104</v>
      </c>
      <c r="C5" s="124">
        <v>43192</v>
      </c>
      <c r="D5" s="108" t="s">
        <v>114</v>
      </c>
      <c r="E5" s="108" t="s">
        <v>118</v>
      </c>
      <c r="F5" s="105">
        <v>1443061</v>
      </c>
      <c r="G5" s="105">
        <v>1443061</v>
      </c>
      <c r="H5" s="113">
        <f t="shared" ref="H5" si="0">IF(F5="－","－",G5/F5)</f>
        <v>1</v>
      </c>
      <c r="I5" s="108" t="s">
        <v>83</v>
      </c>
      <c r="J5" s="112" t="s">
        <v>41</v>
      </c>
      <c r="K5" s="107" t="s">
        <v>42</v>
      </c>
      <c r="L5" s="108" t="s">
        <v>84</v>
      </c>
    </row>
    <row r="6" spans="1:12" s="115" customFormat="1" ht="81" customHeight="1" x14ac:dyDescent="0.15">
      <c r="A6" s="108" t="s">
        <v>85</v>
      </c>
      <c r="B6" s="108" t="s">
        <v>105</v>
      </c>
      <c r="C6" s="124">
        <v>43192</v>
      </c>
      <c r="D6" s="108" t="s">
        <v>115</v>
      </c>
      <c r="E6" s="108" t="s">
        <v>118</v>
      </c>
      <c r="F6" s="107" t="s">
        <v>42</v>
      </c>
      <c r="G6" s="105">
        <v>5180000</v>
      </c>
      <c r="H6" s="107" t="s">
        <v>42</v>
      </c>
      <c r="I6" s="108" t="s">
        <v>86</v>
      </c>
      <c r="J6" s="112" t="s">
        <v>39</v>
      </c>
      <c r="K6" s="107" t="s">
        <v>42</v>
      </c>
      <c r="L6" s="108"/>
    </row>
    <row r="7" spans="1:12" s="115" customFormat="1" ht="81" customHeight="1" x14ac:dyDescent="0.15">
      <c r="A7" s="108" t="s">
        <v>87</v>
      </c>
      <c r="B7" s="108" t="s">
        <v>106</v>
      </c>
      <c r="C7" s="124">
        <v>43192</v>
      </c>
      <c r="D7" s="108" t="s">
        <v>119</v>
      </c>
      <c r="E7" s="108" t="s">
        <v>118</v>
      </c>
      <c r="F7" s="107" t="s">
        <v>42</v>
      </c>
      <c r="G7" s="105">
        <v>2781000</v>
      </c>
      <c r="H7" s="107" t="s">
        <v>42</v>
      </c>
      <c r="I7" s="108" t="s">
        <v>88</v>
      </c>
      <c r="J7" s="112" t="s">
        <v>39</v>
      </c>
      <c r="K7" s="107" t="s">
        <v>42</v>
      </c>
      <c r="L7" s="108"/>
    </row>
    <row r="8" spans="1:12" s="115" customFormat="1" ht="81" customHeight="1" x14ac:dyDescent="0.15">
      <c r="A8" s="108" t="s">
        <v>89</v>
      </c>
      <c r="B8" s="108" t="s">
        <v>107</v>
      </c>
      <c r="C8" s="124">
        <v>43192</v>
      </c>
      <c r="D8" s="108" t="s">
        <v>120</v>
      </c>
      <c r="E8" s="108" t="s">
        <v>118</v>
      </c>
      <c r="F8" s="107" t="s">
        <v>42</v>
      </c>
      <c r="G8" s="105">
        <v>5030000</v>
      </c>
      <c r="H8" s="107" t="s">
        <v>42</v>
      </c>
      <c r="I8" s="108" t="s">
        <v>90</v>
      </c>
      <c r="J8" s="112" t="s">
        <v>39</v>
      </c>
      <c r="K8" s="107" t="s">
        <v>42</v>
      </c>
      <c r="L8" s="108"/>
    </row>
    <row r="9" spans="1:12" s="115" customFormat="1" ht="81" customHeight="1" x14ac:dyDescent="0.15">
      <c r="A9" s="108" t="s">
        <v>91</v>
      </c>
      <c r="B9" s="108" t="s">
        <v>108</v>
      </c>
      <c r="C9" s="124">
        <v>43192</v>
      </c>
      <c r="D9" s="108" t="s">
        <v>121</v>
      </c>
      <c r="E9" s="108" t="s">
        <v>118</v>
      </c>
      <c r="F9" s="107" t="s">
        <v>42</v>
      </c>
      <c r="G9" s="105">
        <v>2194000</v>
      </c>
      <c r="H9" s="107" t="s">
        <v>42</v>
      </c>
      <c r="I9" s="108" t="s">
        <v>92</v>
      </c>
      <c r="J9" s="112" t="s">
        <v>39</v>
      </c>
      <c r="K9" s="107" t="s">
        <v>42</v>
      </c>
      <c r="L9" s="108"/>
    </row>
    <row r="10" spans="1:12" s="115" customFormat="1" ht="81" customHeight="1" x14ac:dyDescent="0.15">
      <c r="A10" s="108" t="s">
        <v>93</v>
      </c>
      <c r="B10" s="108" t="s">
        <v>109</v>
      </c>
      <c r="C10" s="124">
        <v>43192</v>
      </c>
      <c r="D10" s="108" t="s">
        <v>122</v>
      </c>
      <c r="E10" s="108" t="s">
        <v>118</v>
      </c>
      <c r="F10" s="107" t="s">
        <v>42</v>
      </c>
      <c r="G10" s="105">
        <v>2230000</v>
      </c>
      <c r="H10" s="107" t="s">
        <v>42</v>
      </c>
      <c r="I10" s="108" t="s">
        <v>94</v>
      </c>
      <c r="J10" s="112" t="s">
        <v>39</v>
      </c>
      <c r="K10" s="107" t="s">
        <v>42</v>
      </c>
      <c r="L10" s="108"/>
    </row>
    <row r="11" spans="1:12" s="115" customFormat="1" ht="81" customHeight="1" x14ac:dyDescent="0.15">
      <c r="A11" s="108" t="s">
        <v>95</v>
      </c>
      <c r="B11" s="108" t="s">
        <v>110</v>
      </c>
      <c r="C11" s="124">
        <v>43192</v>
      </c>
      <c r="D11" s="108" t="s">
        <v>116</v>
      </c>
      <c r="E11" s="108" t="s">
        <v>118</v>
      </c>
      <c r="F11" s="107" t="s">
        <v>42</v>
      </c>
      <c r="G11" s="105">
        <v>4404000</v>
      </c>
      <c r="H11" s="107" t="s">
        <v>42</v>
      </c>
      <c r="I11" s="108" t="s">
        <v>96</v>
      </c>
      <c r="J11" s="112" t="s">
        <v>39</v>
      </c>
      <c r="K11" s="107" t="s">
        <v>42</v>
      </c>
      <c r="L11" s="108"/>
    </row>
    <row r="12" spans="1:12" s="115" customFormat="1" ht="81" customHeight="1" x14ac:dyDescent="0.15">
      <c r="A12" s="108" t="s">
        <v>97</v>
      </c>
      <c r="B12" s="108" t="s">
        <v>111</v>
      </c>
      <c r="C12" s="124">
        <v>43192</v>
      </c>
      <c r="D12" s="108" t="s">
        <v>123</v>
      </c>
      <c r="E12" s="108" t="s">
        <v>118</v>
      </c>
      <c r="F12" s="107" t="s">
        <v>42</v>
      </c>
      <c r="G12" s="105">
        <v>5381000</v>
      </c>
      <c r="H12" s="107" t="s">
        <v>42</v>
      </c>
      <c r="I12" s="108" t="s">
        <v>98</v>
      </c>
      <c r="J12" s="112" t="s">
        <v>39</v>
      </c>
      <c r="K12" s="107" t="s">
        <v>42</v>
      </c>
      <c r="L12" s="108"/>
    </row>
    <row r="13" spans="1:12" s="115" customFormat="1" ht="81" customHeight="1" x14ac:dyDescent="0.15">
      <c r="A13" s="108" t="s">
        <v>99</v>
      </c>
      <c r="B13" s="108" t="s">
        <v>112</v>
      </c>
      <c r="C13" s="124">
        <v>43192</v>
      </c>
      <c r="D13" s="108" t="s">
        <v>124</v>
      </c>
      <c r="E13" s="108" t="s">
        <v>118</v>
      </c>
      <c r="F13" s="107" t="s">
        <v>42</v>
      </c>
      <c r="G13" s="105">
        <v>5027000</v>
      </c>
      <c r="H13" s="107" t="s">
        <v>42</v>
      </c>
      <c r="I13" s="108" t="s">
        <v>100</v>
      </c>
      <c r="J13" s="112" t="s">
        <v>39</v>
      </c>
      <c r="K13" s="107" t="s">
        <v>42</v>
      </c>
      <c r="L13" s="108"/>
    </row>
    <row r="14" spans="1:12" s="115" customFormat="1" ht="81" customHeight="1" x14ac:dyDescent="0.15">
      <c r="A14" s="108" t="s">
        <v>101</v>
      </c>
      <c r="B14" s="108" t="s">
        <v>113</v>
      </c>
      <c r="C14" s="125">
        <v>43192</v>
      </c>
      <c r="D14" s="109" t="s">
        <v>117</v>
      </c>
      <c r="E14" s="109" t="s">
        <v>118</v>
      </c>
      <c r="F14" s="107" t="s">
        <v>42</v>
      </c>
      <c r="G14" s="106">
        <v>1440000</v>
      </c>
      <c r="H14" s="107" t="s">
        <v>42</v>
      </c>
      <c r="I14" s="109" t="s">
        <v>102</v>
      </c>
      <c r="J14" s="111" t="s">
        <v>38</v>
      </c>
      <c r="K14" s="107" t="s">
        <v>42</v>
      </c>
      <c r="L14" s="109"/>
    </row>
  </sheetData>
  <sheetProtection formatCells="0" formatRows="0" insertRows="0" deleteRows="0" sort="0" autoFilter="0"/>
  <mergeCells count="1">
    <mergeCell ref="A1:L1"/>
  </mergeCells>
  <phoneticPr fontId="2"/>
  <dataValidations count="2">
    <dataValidation type="list" allowBlank="1" showInputMessage="1" showErrorMessage="1" sqref="J5:J14">
      <formula1>"イ（イ）,イ（ロ）,イ（ハ）,イ（ニ）,ロ,ハ,ニ（イ）,ニ（ロ）,ニ（ハ）,ニ（ニ）,ニ（ホ）,ニ（ヘ）"</formula1>
    </dataValidation>
    <dataValidation type="date" allowBlank="1" showErrorMessage="1" error="H28.4.1からH29.3.31までの日付を記載してください。" prompt="_x000a_" sqref="C5:C14">
      <formula1>43191</formula1>
      <formula2>43555</formula2>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8" t="s">
        <v>11</v>
      </c>
      <c r="C5" s="119"/>
      <c r="D5" s="119"/>
      <c r="E5" s="119"/>
      <c r="F5" s="119"/>
      <c r="G5" s="119"/>
      <c r="H5" s="119"/>
      <c r="I5" s="122" t="s">
        <v>32</v>
      </c>
      <c r="J5" s="122"/>
      <c r="K5" s="122"/>
      <c r="L5" s="122"/>
      <c r="M5" s="122"/>
      <c r="N5" s="120"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21"/>
      <c r="O6" s="103" t="s">
        <v>66</v>
      </c>
      <c r="P6" s="104" t="s">
        <v>67</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43</v>
      </c>
      <c r="D8" s="27">
        <v>43192</v>
      </c>
      <c r="E8" s="26" t="s">
        <v>44</v>
      </c>
      <c r="F8" s="30">
        <v>2680128</v>
      </c>
      <c r="G8" s="29" t="s">
        <v>45</v>
      </c>
      <c r="H8" s="79" t="s">
        <v>46</v>
      </c>
      <c r="I8" s="39" t="s">
        <v>22</v>
      </c>
      <c r="J8" s="26" t="s">
        <v>43</v>
      </c>
      <c r="K8" s="27">
        <v>42828</v>
      </c>
      <c r="L8" s="36" t="s">
        <v>44</v>
      </c>
      <c r="M8" s="80">
        <v>3415610</v>
      </c>
      <c r="N8" s="81"/>
      <c r="O8" s="82" t="s">
        <v>68</v>
      </c>
      <c r="P8" s="83">
        <v>1</v>
      </c>
    </row>
    <row r="9" spans="1:20" ht="50.1" customHeight="1" x14ac:dyDescent="0.15">
      <c r="A9" s="73">
        <f t="shared" si="0"/>
        <v>2</v>
      </c>
      <c r="B9" s="78" t="s">
        <v>27</v>
      </c>
      <c r="C9" s="26" t="s">
        <v>47</v>
      </c>
      <c r="D9" s="27">
        <v>43207</v>
      </c>
      <c r="E9" s="5" t="s">
        <v>48</v>
      </c>
      <c r="F9" s="28">
        <v>8992500</v>
      </c>
      <c r="G9" s="29" t="s">
        <v>49</v>
      </c>
      <c r="H9" s="79" t="s">
        <v>50</v>
      </c>
      <c r="I9" s="39" t="s">
        <v>22</v>
      </c>
      <c r="J9" s="26" t="s">
        <v>47</v>
      </c>
      <c r="K9" s="4">
        <v>41751</v>
      </c>
      <c r="L9" s="33" t="s">
        <v>51</v>
      </c>
      <c r="M9" s="30">
        <v>9594351</v>
      </c>
      <c r="N9" s="81"/>
      <c r="O9" s="82" t="s">
        <v>68</v>
      </c>
      <c r="P9" s="83">
        <v>2</v>
      </c>
    </row>
    <row r="10" spans="1:20" ht="50.1" customHeight="1" x14ac:dyDescent="0.15">
      <c r="A10" s="73">
        <f t="shared" si="0"/>
        <v>3</v>
      </c>
      <c r="B10" s="78" t="s">
        <v>27</v>
      </c>
      <c r="C10" s="26" t="s">
        <v>52</v>
      </c>
      <c r="D10" s="27">
        <v>43192</v>
      </c>
      <c r="E10" s="26" t="s">
        <v>53</v>
      </c>
      <c r="F10" s="30">
        <v>26883360</v>
      </c>
      <c r="G10" s="25" t="s">
        <v>54</v>
      </c>
      <c r="H10" s="79" t="s">
        <v>55</v>
      </c>
      <c r="I10" s="39" t="s">
        <v>22</v>
      </c>
      <c r="J10" s="31" t="s">
        <v>56</v>
      </c>
      <c r="K10" s="4">
        <v>42828</v>
      </c>
      <c r="L10" s="33" t="s">
        <v>57</v>
      </c>
      <c r="M10" s="84">
        <v>26768880</v>
      </c>
      <c r="N10" s="29" t="s">
        <v>58</v>
      </c>
      <c r="O10" s="82" t="s">
        <v>68</v>
      </c>
      <c r="P10" s="83">
        <v>3</v>
      </c>
    </row>
    <row r="11" spans="1:20" ht="50.1" customHeight="1" x14ac:dyDescent="0.15">
      <c r="A11" s="73">
        <f t="shared" si="0"/>
        <v>4</v>
      </c>
      <c r="B11" s="78" t="s">
        <v>27</v>
      </c>
      <c r="C11" s="26" t="s">
        <v>59</v>
      </c>
      <c r="D11" s="27">
        <v>43363</v>
      </c>
      <c r="E11" s="32" t="s">
        <v>57</v>
      </c>
      <c r="F11" s="68">
        <v>13050720</v>
      </c>
      <c r="G11" s="29" t="s">
        <v>60</v>
      </c>
      <c r="H11" s="79" t="s">
        <v>61</v>
      </c>
      <c r="I11" s="39" t="s">
        <v>22</v>
      </c>
      <c r="J11" s="26" t="s">
        <v>59</v>
      </c>
      <c r="K11" s="4">
        <v>41935</v>
      </c>
      <c r="L11" s="33" t="s">
        <v>57</v>
      </c>
      <c r="M11" s="85">
        <v>26438400</v>
      </c>
      <c r="N11" s="81"/>
      <c r="O11" s="82" t="s">
        <v>68</v>
      </c>
      <c r="P11" s="83">
        <v>4</v>
      </c>
    </row>
    <row r="12" spans="1:20" ht="50.1" customHeight="1" x14ac:dyDescent="0.15">
      <c r="A12" s="73">
        <f t="shared" si="0"/>
        <v>5</v>
      </c>
      <c r="B12" s="78" t="s">
        <v>27</v>
      </c>
      <c r="C12" s="3" t="s">
        <v>62</v>
      </c>
      <c r="D12" s="27">
        <v>43355</v>
      </c>
      <c r="E12" s="3" t="s">
        <v>63</v>
      </c>
      <c r="F12" s="30">
        <v>1107000</v>
      </c>
      <c r="G12" s="29" t="s">
        <v>64</v>
      </c>
      <c r="H12" s="79" t="s">
        <v>65</v>
      </c>
      <c r="I12" s="39" t="s">
        <v>20</v>
      </c>
      <c r="J12" s="3" t="s">
        <v>40</v>
      </c>
      <c r="K12" s="27">
        <v>43193</v>
      </c>
      <c r="L12" s="34" t="s">
        <v>63</v>
      </c>
      <c r="M12" s="30">
        <v>5404320</v>
      </c>
      <c r="N12" s="81"/>
      <c r="O12" s="82" t="s">
        <v>68</v>
      </c>
      <c r="P12" s="83">
        <v>5</v>
      </c>
    </row>
    <row r="13" spans="1:20" ht="50.1" customHeight="1" x14ac:dyDescent="0.15">
      <c r="A13" s="74">
        <f t="shared" si="0"/>
        <v>6</v>
      </c>
      <c r="B13" s="78" t="s">
        <v>27</v>
      </c>
      <c r="C13" s="26" t="s">
        <v>69</v>
      </c>
      <c r="D13" s="27">
        <v>43332</v>
      </c>
      <c r="E13" s="32" t="s">
        <v>70</v>
      </c>
      <c r="F13" s="30">
        <v>327907008</v>
      </c>
      <c r="G13" s="29" t="s">
        <v>71</v>
      </c>
      <c r="H13" s="79" t="s">
        <v>72</v>
      </c>
      <c r="I13" s="39" t="s">
        <v>22</v>
      </c>
      <c r="J13" s="26" t="s">
        <v>73</v>
      </c>
      <c r="K13" s="27">
        <v>43005</v>
      </c>
      <c r="L13" s="33" t="s">
        <v>74</v>
      </c>
      <c r="M13" s="30">
        <v>3079231</v>
      </c>
      <c r="N13" s="81"/>
      <c r="O13" s="82" t="s">
        <v>81</v>
      </c>
      <c r="P13" s="83">
        <v>1</v>
      </c>
    </row>
    <row r="14" spans="1:20" ht="50.1" customHeight="1" x14ac:dyDescent="0.15">
      <c r="A14" s="73">
        <f>ROW()-7</f>
        <v>7</v>
      </c>
      <c r="B14" s="78" t="s">
        <v>27</v>
      </c>
      <c r="C14" s="26" t="s">
        <v>75</v>
      </c>
      <c r="D14" s="27">
        <v>43191</v>
      </c>
      <c r="E14" s="32" t="s">
        <v>76</v>
      </c>
      <c r="F14" s="30">
        <v>2471123</v>
      </c>
      <c r="G14" s="35" t="s">
        <v>77</v>
      </c>
      <c r="H14" s="79" t="s">
        <v>78</v>
      </c>
      <c r="I14" s="39" t="s">
        <v>20</v>
      </c>
      <c r="J14" s="36" t="s">
        <v>79</v>
      </c>
      <c r="K14" s="27">
        <v>42826</v>
      </c>
      <c r="L14" s="33" t="s">
        <v>80</v>
      </c>
      <c r="M14" s="30">
        <v>3224867</v>
      </c>
      <c r="N14" s="81"/>
      <c r="O14" s="82" t="s">
        <v>81</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2019-06-28T08:37:01Z</dcterms:modified>
</cp:coreProperties>
</file>