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1_西岡(H31.04~）\１．行政事業レビュー\190412_●【作業依頼：531(金)1400等〆】行政事業レビューシートの作成等\190611最終\"/>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<sst xmlns="http://schemas.openxmlformats.org/spreadsheetml/2006/main" count="2261" uniqueCount="579">
  <si>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</si>
  <si>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</si>
  <si>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</si>
  <si>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</si>
  <si>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</si>
  <si>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</si>
  <si>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</si>
  <si>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</si>
  <si>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</si>
  <si>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</si>
  <si>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</si>
  <si>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</si>
  <si>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</si>
  <si>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</si>
  <si>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</si>
  <si>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</si>
  <si>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</si>
  <si>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</si>
  <si>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</si>
  <si>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</si>
  <si>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</si>
  <si>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</si>
  <si>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</si>
  <si>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</si>
  <si>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</si>
  <si>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</si>
  <si>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</si>
  <si>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</si>
  <si>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</si>
  <si>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</si>
  <si>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</si>
  <si>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</si>
  <si>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</si>
  <si>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</si>
  <si>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</si>
  <si>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</si>
  <si>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</si>
  <si>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</si>
  <si>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</si>
  <si>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</si>
  <si>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</si>
  <si>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</si>
  <si>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</si>
  <si>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</si>
  <si>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</si>
  <si>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</si>
  <si>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</si>
  <si>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</si>
  <si>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</si>
  <si>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</si>
  <si>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</si>
  <si>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</si>
  <si>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</si>
  <si>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</si>
  <si>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</si>
  <si>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</si>
  <si>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</si>
  <si>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</si>
  <si>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</si>
  <si>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</si>
  <si>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</si>
  <si>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</si>
  <si>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</si>
  <si>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</si>
  <si>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</si>
  <si>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</si>
  <si>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</si>
  <si>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</si>
  <si>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</si>
  <si>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</si>
  <si>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</si>
  <si>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</si>
  <si>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</si>
  <si>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</si>
  <si>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</si>
  <si>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</si>
  <si>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</si>
  <si>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</si>
  <si>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</si>
  <si>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</si>
  <si>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</si>
  <si>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</si>
  <si>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</si>
  <si>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</si>
  <si>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</si>
  <si>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</si>
  <si>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</si>
  <si>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</si>
  <si>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</si>
  <si>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</si>
  <si>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</si>
  <si>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</si>
  <si>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</si>
  <si>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</si>
  <si>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</si>
  <si>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</si>
  <si>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</si>
  <si>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</si>
  <si>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</si>
  <si>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</si>
  <si>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</si>
  <si>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</si>
  <si>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</si>
  <si>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</si>
  <si>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</si>
  <si>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</si>
  <si>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</si>
  <si>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</si>
  <si>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</si>
  <si>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</si>
  <si>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</si>
  <si>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</si>
  <si>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</si>
  <si>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</si>
  <si>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</si>
  <si>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</si>
  <si>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</si>
  <si>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</si>
  <si>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</si>
  <si>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</si>
  <si>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</si>
  <si>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</si>
  <si>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</si>
  <si>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</si>
  <si>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</si>
  <si>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</si>
  <si>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</si>
  <si>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</si>
  <si>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</si>
  <si>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</si>
  <si>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</si>
  <si>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</si>
  <si>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</si>
  <si>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</si>
  <si>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</si>
  <si>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</si>
  <si>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</si>
  <si>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</si>
  <si>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</si>
  <si>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</si>
  <si>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</si>
  <si>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</si>
  <si>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</si>
  <si>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</si>
  <si>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</si>
  <si>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</si>
  <si>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</si>
  <si>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</si>
  <si>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</si>
  <si>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</si>
  <si>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</si>
  <si>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</si>
  <si>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</si>
  <si>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</si>
  <si>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</si>
  <si>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</si>
  <si>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</si>
  <si>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</si>
  <si>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</si>
  <si>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</si>
  <si>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</si>
  <si>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</si>
  <si>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</si>
  <si>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</si>
  <si>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</si>
  <si>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</si>
  <si>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</si>
  <si>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</si>
  <si>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</si>
  <si>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</si>
  <si>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</si>
  <si>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</si>
  <si>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</si>
  <si>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</si>
  <si>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</si>
  <si>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</si>
  <si>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</si>
  <si>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</si>
  <si>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</si>
  <si>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</si>
  <si>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</si>
  <si>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</si>
  <si>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</si>
  <si>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</si>
  <si>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</si>
  <si>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</si>
  <si>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</si>
  <si>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</si>
  <si>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</si>
  <si>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</si>
  <si>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</si>
  <si>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</si>
  <si>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</si>
  <si>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</si>
  <si>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</si>
  <si>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</si>
  <si>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</si>
  <si>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</si>
  <si>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</si>
  <si>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</si>
  <si>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</si>
  <si>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</si>
  <si>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</si>
  <si>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</si>
  <si>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</si>
  <si>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</si>
  <si>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</si>
  <si>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</si>
  <si>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</si>
  <si>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</si>
  <si>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</si>
  <si>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</si>
  <si>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</si>
  <si>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</si>
  <si>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</si>
  <si>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</si>
  <si>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</si>
  <si>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</si>
  <si>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</si>
  <si>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</si>
  <si>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</si>
  <si>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</si>
  <si>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</si>
  <si>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</si>
  <si>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</si>
  <si>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</si>
  <si>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</si>
  <si>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</si>
  <si>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</si>
  <si>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</si>
  <si>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</si>
  <si>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</si>
  <si>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</si>
  <si>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</si>
  <si>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</si>
  <si>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</si>
  <si>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</si>
  <si>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</si>
  <si>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</si>
  <si>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</si>
  <si>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</si>
  <si>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</si>
  <si>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</si>
  <si>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</si>
  <si>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</si>
  <si>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</si>
  <si>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</si>
  <si>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</si>
  <si>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</si>
  <si>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</si>
  <si>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</si>
  <si>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</si>
  <si>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</si>
  <si>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</si>
  <si>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</si>
  <si>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</si>
  <si>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</si>
  <si>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</si>
  <si>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</si>
  <si>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</si>
  <si>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</si>
  <si>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</si>
  <si>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</si>
  <si>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</si>
  <si>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</si>
  <si>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</si>
  <si>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</si>
  <si>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</si>
  <si>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</si>
  <si>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</si>
  <si>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</si>
  <si>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</si>
  <si>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</si>
  <si>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</si>
  <si>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</si>
  <si>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</si>
  <si>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</si>
  <si>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</si>
  <si>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</si>
  <si>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</si>
  <si>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</si>
  <si>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</si>
  <si>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</si>
  <si>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</si>
  <si>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</si>
  <si>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</si>
  <si>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</si>
  <si>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</si>
  <si>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</si>
  <si>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</si>
  <si>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</si>
  <si>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</si>
  <si>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</si>
  <si>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</si>
  <si>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</si>
  <si>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</si>
  <si>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</si>
  <si>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</si>
  <si>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</si>
  <si>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</si>
  <si>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</si>
  <si>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</si>
  <si>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</si>
  <si>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</si>
  <si>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</si>
  <si>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</si>
  <si>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</si>
  <si>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</si>
  <si>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</si>
  <si>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</si>
  <si>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</si>
  <si>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</si>
  <si>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</si>
  <si>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</si>
  <si>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</si>
  <si>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</si>
  <si>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</si>
  <si>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</si>
  <si>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</si>
  <si>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</si>
  <si>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</si>
  <si>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</si>
  <si>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</si>
  <si>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</si>
  <si>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</si>
  <si>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</si>
  <si>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</si>
  <si>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</si>
  <si>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</si>
  <si>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</si>
  <si>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</si>
  <si>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</si>
  <si>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</si>
  <si>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</si>
  <si>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</si>
  <si>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</si>
  <si>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</si>
  <si>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</si>
  <si>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</si>
  <si>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</si>
  <si>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</si>
  <si>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</si>
  <si>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</si>
  <si>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</si>
  <si>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</si>
  <si>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</si>
  <si>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</si>
  <si>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</si>
  <si>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</si>
  <si>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</si>
  <si>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</si>
  <si>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</si>
  <si>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</si>
  <si>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</si>
  <si>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</si>
  <si>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</si>
  <si>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</si>
  <si>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</si>
  <si>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</si>
  <si>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</si>
  <si>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</si>
  <si>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</si>
  <si>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</si>
  <si>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</si>
  <si>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</si>
  <si>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</si>
  <si>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</si>
  <si>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</si>
  <si>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</si>
  <si>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</si>
  <si>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</si>
  <si>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</si>
  <si>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</si>
  <si>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</si>
  <si>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</si>
  <si>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</si>
  <si>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</si>
  <si>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</si>
  <si>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</si>
  <si>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</si>
  <si>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</si>
  <si>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</si>
  <si>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</si>
  <si>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</si>
  <si>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</si>
  <si>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</si>
  <si>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</si>
  <si>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</si>
  <si>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</si>
  <si>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</si>
  <si>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</si>
  <si>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</si>
  <si>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</si>
  <si>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</si>
  <si>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</si>
  <si>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</si>
  <si>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</si>
  <si>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</si>
  <si>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</si>
  <si>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</si>
  <si>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</si>
  <si>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</si>
  <si>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</si>
  <si>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</si>
  <si>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</si>
  <si>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</si>
  <si>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</si>
  <si>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</si>
  <si>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</si>
  <si>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</si>
  <si>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</si>
  <si>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</si>
  <si>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</si>
  <si>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</si>
  <si>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</si>
  <si>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</si>
  <si>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</si>
  <si>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</si>
  <si>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</si>
  <si>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</si>
  <si>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</si>
  <si>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</si>
  <si>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</si>
  <si>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</si>
  <si>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</si>
  <si>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</si>
  <si>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</si>
  <si>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</si>
  <si>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</si>
  <si>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</si>
  <si>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</si>
  <si>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</si>
  <si>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</si>
  <si>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</si>
  <si>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</si>
  <si>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</si>
  <si>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</si>
  <si>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</si>
  <si>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</si>
  <si>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</si>
  <si>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</si>
  <si>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</si>
  <si>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</si>
  <si>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</si>
  <si>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</si>
  <si>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</si>
  <si>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</si>
  <si>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</si>
  <si>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</si>
  <si>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</si>
  <si>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</si>
  <si>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</si>
  <si>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</si>
  <si>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</si>
  <si>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</si>
  <si>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</si>
  <si>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</si>
  <si>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</si>
  <si>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</si>
  <si>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</si>
  <si>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</si>
  <si>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</si>
  <si>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</si>
  <si>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</si>
  <si>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</si>
  <si>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</si>
  <si>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</si>
  <si>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</si>
  <si>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</si>
  <si>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</si>
  <si>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</si>
  <si>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</si>
  <si>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</si>
  <si>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</si>
  <si>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</si>
  <si>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</si>
  <si>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</si>
  <si>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</si>
  <si>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都市安全確保促進事業</t>
    <rPh sb="0" eb="2">
      <t>トシ</t>
    </rPh>
    <rPh sb="2" eb="4">
      <t>アンゼン</t>
    </rPh>
    <rPh sb="4" eb="6">
      <t>カクホ</t>
    </rPh>
    <rPh sb="6" eb="8">
      <t>ソクシン</t>
    </rPh>
    <rPh sb="8" eb="10">
      <t>ジギョウ</t>
    </rPh>
    <phoneticPr fontId="5"/>
  </si>
  <si>
    <t>都市局</t>
    <rPh sb="0" eb="3">
      <t>トシキョク</t>
    </rPh>
    <phoneticPr fontId="5"/>
  </si>
  <si>
    <t>まちづくり推進課　官民連携推進室</t>
    <rPh sb="5" eb="7">
      <t>スイシン</t>
    </rPh>
    <rPh sb="7" eb="8">
      <t>カ</t>
    </rPh>
    <rPh sb="9" eb="11">
      <t>カンミン</t>
    </rPh>
    <rPh sb="11" eb="13">
      <t>レンケイ</t>
    </rPh>
    <rPh sb="13" eb="16">
      <t>スイシンシツ</t>
    </rPh>
    <phoneticPr fontId="5"/>
  </si>
  <si>
    <t>室長　三浦　良平</t>
    <rPh sb="0" eb="2">
      <t>シツチョウ</t>
    </rPh>
    <rPh sb="3" eb="5">
      <t>ミウラ</t>
    </rPh>
    <rPh sb="6" eb="8">
      <t>リョウヘイ</t>
    </rPh>
    <phoneticPr fontId="5"/>
  </si>
  <si>
    <t>○</t>
  </si>
  <si>
    <t>都市再生特別措置法（第19条の13）</t>
    <phoneticPr fontId="5"/>
  </si>
  <si>
    <t>災害発生時の円滑な退避や物資の提供等のソフト・ハード両面の対策を総合的に支援することで、大規模な地震が発生した場合における都市再生緊急整備地域内及び主要駅周辺の滞在者等の安全の確保等を図ることを目的とする。</t>
    <phoneticPr fontId="5"/>
  </si>
  <si>
    <t>（目）都市安全確保促進事業補助金</t>
    <rPh sb="1" eb="2">
      <t>モク</t>
    </rPh>
    <rPh sb="3" eb="5">
      <t>トシ</t>
    </rPh>
    <rPh sb="5" eb="7">
      <t>アンゼン</t>
    </rPh>
    <rPh sb="7" eb="9">
      <t>カクホ</t>
    </rPh>
    <rPh sb="9" eb="11">
      <t>ソクシン</t>
    </rPh>
    <rPh sb="11" eb="13">
      <t>ジギョウ</t>
    </rPh>
    <rPh sb="13" eb="16">
      <t>ホジョキン</t>
    </rPh>
    <phoneticPr fontId="5"/>
  </si>
  <si>
    <t>平成30年度までに都市再生緊急整備地域等において安全対策が講じられた帰宅困難者の総数を1,229千人とする。</t>
    <rPh sb="9" eb="11">
      <t>トシ</t>
    </rPh>
    <rPh sb="11" eb="13">
      <t>サイセイ</t>
    </rPh>
    <rPh sb="13" eb="15">
      <t>キンキュウ</t>
    </rPh>
    <rPh sb="15" eb="17">
      <t>セイビ</t>
    </rPh>
    <rPh sb="17" eb="19">
      <t>チイキ</t>
    </rPh>
    <rPh sb="19" eb="20">
      <t>トウ</t>
    </rPh>
    <rPh sb="24" eb="26">
      <t>アンゼン</t>
    </rPh>
    <rPh sb="26" eb="28">
      <t>タイサク</t>
    </rPh>
    <rPh sb="29" eb="30">
      <t>コウ</t>
    </rPh>
    <rPh sb="34" eb="36">
      <t>キタク</t>
    </rPh>
    <rPh sb="36" eb="39">
      <t>コンナンシャ</t>
    </rPh>
    <rPh sb="40" eb="42">
      <t>ソウスウ</t>
    </rPh>
    <rPh sb="48" eb="50">
      <t>センニン</t>
    </rPh>
    <phoneticPr fontId="5"/>
  </si>
  <si>
    <t>都市再生緊急整備地域等において安全対策が講じられた帰宅困難者の総数</t>
    <rPh sb="0" eb="2">
      <t>トシ</t>
    </rPh>
    <rPh sb="2" eb="4">
      <t>サイセイ</t>
    </rPh>
    <rPh sb="4" eb="6">
      <t>キンキュウ</t>
    </rPh>
    <rPh sb="6" eb="8">
      <t>セイビ</t>
    </rPh>
    <rPh sb="8" eb="10">
      <t>チイキ</t>
    </rPh>
    <rPh sb="10" eb="11">
      <t>トウ</t>
    </rPh>
    <rPh sb="15" eb="17">
      <t>アンゼン</t>
    </rPh>
    <rPh sb="17" eb="19">
      <t>タイサク</t>
    </rPh>
    <rPh sb="20" eb="21">
      <t>コウ</t>
    </rPh>
    <rPh sb="25" eb="27">
      <t>キタク</t>
    </rPh>
    <rPh sb="27" eb="29">
      <t>コンナン</t>
    </rPh>
    <rPh sb="29" eb="30">
      <t>シャ</t>
    </rPh>
    <rPh sb="31" eb="33">
      <t>ソウスウ</t>
    </rPh>
    <phoneticPr fontId="5"/>
  </si>
  <si>
    <t>千人</t>
    <rPh sb="0" eb="2">
      <t>センニン</t>
    </rPh>
    <phoneticPr fontId="5"/>
  </si>
  <si>
    <t>都市再生安全確保計画及びエリア防災計画を作成した地域数（累計）</t>
    <phoneticPr fontId="5"/>
  </si>
  <si>
    <t>地域</t>
    <rPh sb="0" eb="2">
      <t>チイキ</t>
    </rPh>
    <phoneticPr fontId="5"/>
  </si>
  <si>
    <t>年度執行額／年度執行箇所数　　　　　　　　　　　　　　</t>
    <rPh sb="0" eb="2">
      <t>ネンド</t>
    </rPh>
    <rPh sb="2" eb="4">
      <t>シッコウ</t>
    </rPh>
    <rPh sb="4" eb="5">
      <t>ガク</t>
    </rPh>
    <rPh sb="6" eb="8">
      <t>ネンド</t>
    </rPh>
    <rPh sb="8" eb="10">
      <t>シッコウ</t>
    </rPh>
    <rPh sb="10" eb="12">
      <t>カショ</t>
    </rPh>
    <rPh sb="12" eb="13">
      <t>スウ</t>
    </rPh>
    <phoneticPr fontId="5"/>
  </si>
  <si>
    <t>百万円</t>
    <rPh sb="0" eb="2">
      <t>ヒャクマン</t>
    </rPh>
    <rPh sb="2" eb="3">
      <t>エン</t>
    </rPh>
    <phoneticPr fontId="5"/>
  </si>
  <si>
    <t>　　百万円
　　/箇所</t>
    <rPh sb="2" eb="4">
      <t>ヒャクマン</t>
    </rPh>
    <rPh sb="4" eb="5">
      <t>エン</t>
    </rPh>
    <rPh sb="9" eb="11">
      <t>カショ</t>
    </rPh>
    <phoneticPr fontId="5"/>
  </si>
  <si>
    <t>68/22</t>
    <phoneticPr fontId="5"/>
  </si>
  <si>
    <t>86/20</t>
    <phoneticPr fontId="5"/>
  </si>
  <si>
    <t>４　水害等災害による被害の軽減</t>
    <phoneticPr fontId="5"/>
  </si>
  <si>
    <t>１１　住宅・市街地の防災性を向上する</t>
    <phoneticPr fontId="5"/>
  </si>
  <si>
    <t>-</t>
    <phoneticPr fontId="5"/>
  </si>
  <si>
    <t>災害発生時の滞在者等の安全の確保と都市機能の継続を図るため、官民連携による一体的・計画的なソフト・ハード両面の対策を総合的に支援することにより、大都市の安全・安心が確保され、もって災害による被害軽減に寄与する。</t>
    <phoneticPr fontId="5"/>
  </si>
  <si>
    <t>我が国の経済の牽引役となる都市再生緊急整備地域内及び主要駅周辺の安全・安心の確保と国際競争力の強化を図る観点から、国策として取り組む必要がある。</t>
    <phoneticPr fontId="5"/>
  </si>
  <si>
    <t>重要性等については都市再生基本方針や国土強靱化基本計画等に位置付けられ、優先度の高い事業となっている。</t>
    <rPh sb="22" eb="23">
      <t>カ</t>
    </rPh>
    <phoneticPr fontId="5"/>
  </si>
  <si>
    <t>補助事業者については帰宅困難者対策の必要性等に基づき選定しており、要綱において、補助事業者の負担や適切な支出が行われることを定め、補助事業者に求めている。</t>
    <phoneticPr fontId="5"/>
  </si>
  <si>
    <t>都市再生安全確保計画等の作成や同計画に基づくソフト・ハード両面の対策について活用されており、費目・使途は真に必要なものに限定されている。</t>
    <phoneticPr fontId="5"/>
  </si>
  <si>
    <t>成果物は各地域における帰宅困難者対策の推進に活用されているとともに、他の地域でも活用されるようホームページ等での公表や、説明会で情報提供するなど、他の地域と共有している。</t>
    <phoneticPr fontId="5"/>
  </si>
  <si>
    <t>無</t>
  </si>
  <si>
    <t>‐</t>
  </si>
  <si>
    <t>平成31年度からは、補助対象区域を拡大し、より幅広い地域にて帰宅困難者対策への支援を行うことができることとなった。これを受け、引き続き、本事業の活用を促進するため、地方公共団体及び民間事業者等に対して、説明会やホームページ、個別ヒアリング等を通じて事業制度のより一層の周知や先行事例等のより具体的な情報提供を行う。また、官民協議会の設立に係る調整など官民連携を進めることにより、各地域の帰宅困難者対策の促進に向けたより一層の働きかけを行う。</t>
    <rPh sb="14" eb="16">
      <t>クイキ</t>
    </rPh>
    <rPh sb="60" eb="61">
      <t>ウ</t>
    </rPh>
    <rPh sb="112" eb="114">
      <t>コベツ</t>
    </rPh>
    <phoneticPr fontId="5"/>
  </si>
  <si>
    <t>-</t>
    <phoneticPr fontId="5"/>
  </si>
  <si>
    <t>新24-2019</t>
    <rPh sb="0" eb="1">
      <t>シン</t>
    </rPh>
    <phoneticPr fontId="5"/>
  </si>
  <si>
    <t>1014</t>
    <phoneticPr fontId="5"/>
  </si>
  <si>
    <t>110</t>
    <phoneticPr fontId="5"/>
  </si>
  <si>
    <t>105</t>
    <phoneticPr fontId="5"/>
  </si>
  <si>
    <t>104</t>
    <phoneticPr fontId="5"/>
  </si>
  <si>
    <t>112</t>
    <phoneticPr fontId="5"/>
  </si>
  <si>
    <t>99/28</t>
    <phoneticPr fontId="5"/>
  </si>
  <si>
    <t>B.東京都心・臨海地域都市再生緊急整備協議会</t>
    <phoneticPr fontId="5"/>
  </si>
  <si>
    <t>都市再生安全確保促進事業費補助金</t>
    <rPh sb="0" eb="2">
      <t>トシ</t>
    </rPh>
    <rPh sb="2" eb="4">
      <t>サイセイ</t>
    </rPh>
    <rPh sb="4" eb="6">
      <t>アンゼン</t>
    </rPh>
    <rPh sb="6" eb="8">
      <t>カクホ</t>
    </rPh>
    <rPh sb="8" eb="10">
      <t>ソクシン</t>
    </rPh>
    <rPh sb="10" eb="13">
      <t>ジギョウヒ</t>
    </rPh>
    <rPh sb="13" eb="16">
      <t>ホジョキン</t>
    </rPh>
    <phoneticPr fontId="5"/>
  </si>
  <si>
    <t>都市再生安全確保促進事業費補助金</t>
    <phoneticPr fontId="5"/>
  </si>
  <si>
    <t>都市安全確保促進事業（計画作成業務）</t>
    <rPh sb="11" eb="13">
      <t>ケイカク</t>
    </rPh>
    <rPh sb="13" eb="15">
      <t>サクセイ</t>
    </rPh>
    <rPh sb="15" eb="17">
      <t>ギョウム</t>
    </rPh>
    <phoneticPr fontId="5"/>
  </si>
  <si>
    <t>都市安全確保促進事業（ソフト事業）</t>
    <rPh sb="14" eb="16">
      <t>ジギョウ</t>
    </rPh>
    <phoneticPr fontId="5"/>
  </si>
  <si>
    <t>A.さいたま市</t>
    <rPh sb="6" eb="7">
      <t>シ</t>
    </rPh>
    <phoneticPr fontId="5"/>
  </si>
  <si>
    <t>A.地方公共団体</t>
    <rPh sb="2" eb="4">
      <t>チホウ</t>
    </rPh>
    <rPh sb="4" eb="6">
      <t>コウキョウ</t>
    </rPh>
    <rPh sb="6" eb="8">
      <t>ダンタイ</t>
    </rPh>
    <phoneticPr fontId="5"/>
  </si>
  <si>
    <t>B.協議会</t>
    <rPh sb="2" eb="5">
      <t>キョウギカイ</t>
    </rPh>
    <phoneticPr fontId="5"/>
  </si>
  <si>
    <t>-</t>
    <phoneticPr fontId="5"/>
  </si>
  <si>
    <t>-</t>
    <phoneticPr fontId="5"/>
  </si>
  <si>
    <t>都市安全確保促進事業
（大阪ビジネスパーク駅周辺・天満橋駅周辺地域）</t>
    <rPh sb="12" eb="14">
      <t>オオサカ</t>
    </rPh>
    <rPh sb="21" eb="24">
      <t>エキシュウヘン</t>
    </rPh>
    <rPh sb="25" eb="29">
      <t>テンマバシエキ</t>
    </rPh>
    <rPh sb="29" eb="31">
      <t>シュウヘン</t>
    </rPh>
    <rPh sb="31" eb="33">
      <t>チイキ</t>
    </rPh>
    <phoneticPr fontId="5"/>
  </si>
  <si>
    <t>都市安全確保促進事業
（横浜都心・臨海地域）</t>
    <phoneticPr fontId="5"/>
  </si>
  <si>
    <t>都市安全確保促進事業
（駅周辺・中之島・御堂筋周辺地域）</t>
    <phoneticPr fontId="5"/>
  </si>
  <si>
    <t>補助金等交付</t>
  </si>
  <si>
    <t>大阪ビジネスパーク駅周辺・天満橋駅周辺地域都市再生緊急整備協議会</t>
    <phoneticPr fontId="5"/>
  </si>
  <si>
    <t>大阪コスモスクエア駅周辺地域都市再生緊急整備協議会</t>
    <phoneticPr fontId="5"/>
  </si>
  <si>
    <t>大阪駅周辺・中之島・御堂筋周辺都市再生緊急整備協議会</t>
    <phoneticPr fontId="5"/>
  </si>
  <si>
    <t>渋谷駅周辺地域都市再生緊急整備協議会</t>
    <rPh sb="0" eb="2">
      <t>シブヤ</t>
    </rPh>
    <rPh sb="2" eb="5">
      <t>エキシュウヘン</t>
    </rPh>
    <phoneticPr fontId="5"/>
  </si>
  <si>
    <t>都市安全確保促進事業
（渋谷駅周辺地域）</t>
    <rPh sb="12" eb="14">
      <t>シブヤ</t>
    </rPh>
    <rPh sb="14" eb="17">
      <t>エキシュウヘン</t>
    </rPh>
    <rPh sb="15" eb="17">
      <t>シュウヘン</t>
    </rPh>
    <rPh sb="17" eb="19">
      <t>チイキ</t>
    </rPh>
    <phoneticPr fontId="5"/>
  </si>
  <si>
    <t>横浜都心・臨海地域（みなとみらい２１地区）</t>
    <rPh sb="0" eb="2">
      <t>ヨコハマ</t>
    </rPh>
    <rPh sb="2" eb="4">
      <t>トシン</t>
    </rPh>
    <rPh sb="5" eb="7">
      <t>リンカイ</t>
    </rPh>
    <rPh sb="7" eb="9">
      <t>チイキ</t>
    </rPh>
    <rPh sb="18" eb="20">
      <t>チク</t>
    </rPh>
    <phoneticPr fontId="5"/>
  </si>
  <si>
    <t>都市安全確保促進事業
（大阪コスモスクエア駅周辺地域）</t>
    <rPh sb="12" eb="14">
      <t>オオサカ</t>
    </rPh>
    <rPh sb="21" eb="24">
      <t>エキシュウヘン</t>
    </rPh>
    <rPh sb="24" eb="26">
      <t>チイキ</t>
    </rPh>
    <phoneticPr fontId="5"/>
  </si>
  <si>
    <t>さいたま市</t>
    <rPh sb="4" eb="5">
      <t>シ</t>
    </rPh>
    <phoneticPr fontId="5"/>
  </si>
  <si>
    <t>渋谷区</t>
    <rPh sb="0" eb="3">
      <t>シブヤク</t>
    </rPh>
    <phoneticPr fontId="5"/>
  </si>
  <si>
    <t>品川区</t>
    <rPh sb="0" eb="3">
      <t>シナガワク</t>
    </rPh>
    <phoneticPr fontId="5"/>
  </si>
  <si>
    <t>横浜市</t>
    <rPh sb="0" eb="3">
      <t>ヨコハマシ</t>
    </rPh>
    <phoneticPr fontId="5"/>
  </si>
  <si>
    <t>神戸市</t>
    <rPh sb="0" eb="3">
      <t>コウベシ</t>
    </rPh>
    <phoneticPr fontId="5"/>
  </si>
  <si>
    <t>新宿区</t>
    <rPh sb="0" eb="3">
      <t>シンジュクク</t>
    </rPh>
    <phoneticPr fontId="5"/>
  </si>
  <si>
    <t>名古屋市</t>
    <rPh sb="0" eb="4">
      <t>ナゴヤシ</t>
    </rPh>
    <phoneticPr fontId="5"/>
  </si>
  <si>
    <t>豊島区</t>
    <rPh sb="0" eb="3">
      <t>トシマク</t>
    </rPh>
    <phoneticPr fontId="5"/>
  </si>
  <si>
    <t>都市安全確保促進事業
（大井町駅周辺地域）</t>
    <rPh sb="12" eb="15">
      <t>オオイマチ</t>
    </rPh>
    <rPh sb="15" eb="16">
      <t>エキ</t>
    </rPh>
    <rPh sb="16" eb="18">
      <t>シュウヘン</t>
    </rPh>
    <rPh sb="18" eb="20">
      <t>チイキ</t>
    </rPh>
    <phoneticPr fontId="5"/>
  </si>
  <si>
    <t>都市安全確保促進事業
（恵比寿駅周辺地域）</t>
    <rPh sb="12" eb="15">
      <t>エビス</t>
    </rPh>
    <rPh sb="15" eb="16">
      <t>エキ</t>
    </rPh>
    <rPh sb="16" eb="18">
      <t>シュウヘン</t>
    </rPh>
    <rPh sb="18" eb="20">
      <t>チイキ</t>
    </rPh>
    <phoneticPr fontId="5"/>
  </si>
  <si>
    <t>都市安全確保促進事業
（池袋駅周辺地域）</t>
    <rPh sb="12" eb="14">
      <t>イケブクロ</t>
    </rPh>
    <rPh sb="14" eb="15">
      <t>エキ</t>
    </rPh>
    <rPh sb="15" eb="17">
      <t>シュウヘン</t>
    </rPh>
    <rPh sb="17" eb="19">
      <t>チイキ</t>
    </rPh>
    <phoneticPr fontId="5"/>
  </si>
  <si>
    <t>都市安全確保促進事業
（名古屋駅周辺地域）</t>
    <rPh sb="12" eb="15">
      <t>ナゴヤ</t>
    </rPh>
    <rPh sb="15" eb="16">
      <t>エキ</t>
    </rPh>
    <rPh sb="16" eb="18">
      <t>シュウヘン</t>
    </rPh>
    <rPh sb="18" eb="20">
      <t>チイキ</t>
    </rPh>
    <phoneticPr fontId="5"/>
  </si>
  <si>
    <t>都市安全確保促進事業
（新宿駅周辺地域）</t>
    <rPh sb="12" eb="14">
      <t>シンジュク</t>
    </rPh>
    <rPh sb="14" eb="15">
      <t>エキ</t>
    </rPh>
    <rPh sb="15" eb="17">
      <t>シュウヘン</t>
    </rPh>
    <rPh sb="17" eb="19">
      <t>チイキ</t>
    </rPh>
    <phoneticPr fontId="5"/>
  </si>
  <si>
    <t>都市安全確保促進事業
（三宮駅周辺地域）</t>
    <rPh sb="12" eb="14">
      <t>サンノミヤ</t>
    </rPh>
    <rPh sb="14" eb="15">
      <t>エキ</t>
    </rPh>
    <rPh sb="15" eb="17">
      <t>シュウヘン</t>
    </rPh>
    <rPh sb="17" eb="19">
      <t>チイキ</t>
    </rPh>
    <phoneticPr fontId="5"/>
  </si>
  <si>
    <t>都市安全確保促進事業
（横浜駅周辺地域）</t>
    <rPh sb="12" eb="14">
      <t>ヨコハマ</t>
    </rPh>
    <rPh sb="14" eb="15">
      <t>エキ</t>
    </rPh>
    <rPh sb="15" eb="17">
      <t>シュウヘン</t>
    </rPh>
    <rPh sb="17" eb="19">
      <t>チイキ</t>
    </rPh>
    <phoneticPr fontId="5"/>
  </si>
  <si>
    <t>都市安全確保促進事業
（大崎駅周辺地域）</t>
    <rPh sb="12" eb="14">
      <t>オオサキ</t>
    </rPh>
    <rPh sb="14" eb="15">
      <t>エキ</t>
    </rPh>
    <rPh sb="15" eb="17">
      <t>シュウヘン</t>
    </rPh>
    <rPh sb="17" eb="19">
      <t>チイキ</t>
    </rPh>
    <phoneticPr fontId="5"/>
  </si>
  <si>
    <t>都市安全確保促進事業
（渋谷駅周辺地域）</t>
    <rPh sb="12" eb="14">
      <t>シブヤ</t>
    </rPh>
    <rPh sb="14" eb="15">
      <t>エキ</t>
    </rPh>
    <rPh sb="15" eb="17">
      <t>シュウヘン</t>
    </rPh>
    <rPh sb="17" eb="19">
      <t>チイキ</t>
    </rPh>
    <phoneticPr fontId="5"/>
  </si>
  <si>
    <t>都市安全確保促進事業
（大宮駅周辺地域）</t>
    <rPh sb="12" eb="14">
      <t>オオミヤ</t>
    </rPh>
    <rPh sb="14" eb="15">
      <t>エキ</t>
    </rPh>
    <rPh sb="15" eb="17">
      <t>シュウヘン</t>
    </rPh>
    <rPh sb="17" eb="19">
      <t>チイキ</t>
    </rPh>
    <phoneticPr fontId="5"/>
  </si>
  <si>
    <t>103</t>
    <phoneticPr fontId="5"/>
  </si>
  <si>
    <t>都市再生安全確保計画等の取組に関する実態調査（国土交通省都市局調べ）
※帰宅困難者とは「自宅までの距離が遠く、徒歩による帰宅が困難な人」と定義されている</t>
    <phoneticPr fontId="5"/>
  </si>
  <si>
    <t>活動実績は見込みを上回るものとなった。</t>
    <phoneticPr fontId="5"/>
  </si>
  <si>
    <t>契約価格が予定を下回ったことや、都市安全確保計画及びエリア防災計画策定象地域において、計画の検討・実施段階における合意形成が難航し、取組が進まない地域があったこと等により、不用額が生じた。</t>
    <rPh sb="0" eb="2">
      <t>ケイヤク</t>
    </rPh>
    <rPh sb="2" eb="4">
      <t>カカク</t>
    </rPh>
    <rPh sb="5" eb="7">
      <t>ヨテイ</t>
    </rPh>
    <rPh sb="8" eb="10">
      <t>シタマワ</t>
    </rPh>
    <rPh sb="16" eb="18">
      <t>トシ</t>
    </rPh>
    <rPh sb="18" eb="20">
      <t>アンゼン</t>
    </rPh>
    <rPh sb="20" eb="22">
      <t>カクホ</t>
    </rPh>
    <rPh sb="22" eb="24">
      <t>ケイカク</t>
    </rPh>
    <rPh sb="24" eb="25">
      <t>オヨ</t>
    </rPh>
    <rPh sb="29" eb="31">
      <t>ボウサイ</t>
    </rPh>
    <rPh sb="31" eb="33">
      <t>ケイカク</t>
    </rPh>
    <rPh sb="33" eb="35">
      <t>サクテイ</t>
    </rPh>
    <rPh sb="35" eb="36">
      <t>ゾウ</t>
    </rPh>
    <rPh sb="36" eb="38">
      <t>チイキ</t>
    </rPh>
    <rPh sb="43" eb="45">
      <t>ケイカク</t>
    </rPh>
    <rPh sb="46" eb="48">
      <t>ケントウ</t>
    </rPh>
    <rPh sb="49" eb="51">
      <t>ジッシ</t>
    </rPh>
    <rPh sb="51" eb="53">
      <t>ダンカイ</t>
    </rPh>
    <rPh sb="57" eb="59">
      <t>ゴウイ</t>
    </rPh>
    <rPh sb="59" eb="61">
      <t>ケイセイ</t>
    </rPh>
    <rPh sb="62" eb="64">
      <t>ナンコウ</t>
    </rPh>
    <rPh sb="66" eb="68">
      <t>トリクミ</t>
    </rPh>
    <rPh sb="69" eb="70">
      <t>スス</t>
    </rPh>
    <rPh sb="73" eb="75">
      <t>チイキ</t>
    </rPh>
    <rPh sb="81" eb="82">
      <t>トウ</t>
    </rPh>
    <rPh sb="86" eb="88">
      <t>フヨウ</t>
    </rPh>
    <rPh sb="88" eb="89">
      <t>ガク</t>
    </rPh>
    <rPh sb="90" eb="91">
      <t>ショウ</t>
    </rPh>
    <phoneticPr fontId="5"/>
  </si>
  <si>
    <t>都市再生基本方針（H30.7.13 一部変更）
都市安全確保促進事業制度要綱（H31.4.1 最終改正）
都市安全確保促進事業費補助金交付要綱（H31.4.1 最終改正）</t>
    <rPh sb="18" eb="20">
      <t>イチブ</t>
    </rPh>
    <rPh sb="20" eb="22">
      <t>ヘンコウ</t>
    </rPh>
    <rPh sb="47" eb="49">
      <t>サイシュウ</t>
    </rPh>
    <rPh sb="49" eb="51">
      <t>カイセイ</t>
    </rPh>
    <phoneticPr fontId="5"/>
  </si>
  <si>
    <t>-</t>
    <phoneticPr fontId="5"/>
  </si>
  <si>
    <t>【平成２６年度公開プロセス結果及びとりまとめコメント】（事業番号：105、事業名：都市安全確保促進事業）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
より強力な誘導方策も検討するなど改善すべき。
・作った計画の周知方法や災害時の実行方法も合わせて検討すべき。
【アウトプット指標について】
・ソフト施策・ハード施策の実施については、各地域の取組に対する方針に委ねられており、また、補助金を活用することなく実施されているものもあり、非常に幅広い取組が行われているため、事業を評価するための指標とすることは困難。したがって、本事業のアウトプットとして、ソフト・ハード施策のもととなる、計画を作成した地域数のみをアウトプット指標に設定している。</t>
    <phoneticPr fontId="5"/>
  </si>
  <si>
    <t>96/27</t>
    <phoneticPr fontId="5"/>
  </si>
  <si>
    <t>東京都心・臨海地域都市再生緊急整備協議会</t>
    <phoneticPr fontId="5"/>
  </si>
  <si>
    <t>都市安全確保促進事業
（東京都心・臨海地域 大丸有地区）</t>
    <rPh sb="12" eb="14">
      <t>トウキョウ</t>
    </rPh>
    <rPh sb="14" eb="16">
      <t>トシン</t>
    </rPh>
    <rPh sb="17" eb="19">
      <t>リンカイ</t>
    </rPh>
    <rPh sb="19" eb="21">
      <t>チイキ</t>
    </rPh>
    <phoneticPr fontId="5"/>
  </si>
  <si>
    <t>都市安全確保促進事業
（東京都心・臨海地域 虎ノ門地区）</t>
    <rPh sb="12" eb="14">
      <t>トウキョウ</t>
    </rPh>
    <rPh sb="14" eb="16">
      <t>トシン</t>
    </rPh>
    <rPh sb="17" eb="19">
      <t>リンカイ</t>
    </rPh>
    <rPh sb="19" eb="21">
      <t>チイキ</t>
    </rPh>
    <phoneticPr fontId="5"/>
  </si>
  <si>
    <t>都市安全確保促進事業
（東京都心・臨海地域 
浜松町・竹芝駅周辺地区）</t>
    <rPh sb="12" eb="14">
      <t>トウキョウ</t>
    </rPh>
    <rPh sb="14" eb="16">
      <t>トシン</t>
    </rPh>
    <rPh sb="17" eb="19">
      <t>リンカイ</t>
    </rPh>
    <rPh sb="19" eb="21">
      <t>チイキ</t>
    </rPh>
    <phoneticPr fontId="5"/>
  </si>
  <si>
    <t>-</t>
  </si>
  <si>
    <t>-</t>
    <phoneticPr fontId="5"/>
  </si>
  <si>
    <t>-</t>
    <phoneticPr fontId="5"/>
  </si>
  <si>
    <t>我が国の経済の牽引役となる大都市の安全・安心の確保と国際競争力の強化を図る観点から、人口・都市機能が集積する都市再生緊急整備地域内及び主要駅周辺において、大規模な地震が発生した場合における滞在者等の安全の確保と都市機能の継続を図る必要がある。</t>
    <rPh sb="37" eb="39">
      <t>カンテン</t>
    </rPh>
    <rPh sb="45" eb="47">
      <t>トシ</t>
    </rPh>
    <rPh sb="115" eb="117">
      <t>ヒツヨウ</t>
    </rPh>
    <phoneticPr fontId="5"/>
  </si>
  <si>
    <t>各地域の要望内容を精査し、喫緊に帰宅困難者対策が必要な地域の取り組みや先進的・効果的な取り組みを選定している。</t>
    <phoneticPr fontId="5"/>
  </si>
  <si>
    <t>申請内容ごとに、補助要綱で定める対象事業の内容や適切な支出に係る事項について精査し、必要な内容についてのみ補助しているため、単位あたりのコストは妥当である。</t>
    <phoneticPr fontId="5"/>
  </si>
  <si>
    <t>事業者に対するヒアリングにより、必要な事業費等を精査し、コスト削減に努めている。</t>
    <phoneticPr fontId="5"/>
  </si>
  <si>
    <t>平成３０年度末までに４５地域における都市再生安全確保計画等の策定を成果目標としているところであり、昨年度目標を達成したところである。今後、新たな成果目標を検討するとともに、引き続き帰宅困難者対策の促進に取り組んで行く。</t>
    <phoneticPr fontId="5"/>
  </si>
  <si>
    <t>各地域において帰宅困難者対策が着手され始め、成果目標も達成され、着実に推進しているところである。また、予算執行率を高めるため、補助対象地域に個別のヒアリングを行うなど、事業の周知を強化することで、平成29年度と比較して大幅に改善し執行率は92％となっている。</t>
    <rPh sb="19" eb="20">
      <t>ハジ</t>
    </rPh>
    <phoneticPr fontId="5"/>
  </si>
  <si>
    <t>都市安全確保促進事業（協議会開催）</t>
    <rPh sb="0" eb="2">
      <t>トシ</t>
    </rPh>
    <rPh sb="2" eb="4">
      <t>アンゼン</t>
    </rPh>
    <rPh sb="4" eb="6">
      <t>カクホ</t>
    </rPh>
    <rPh sb="6" eb="8">
      <t>ソクシン</t>
    </rPh>
    <rPh sb="8" eb="10">
      <t>ジギョウ</t>
    </rPh>
    <rPh sb="11" eb="13">
      <t>キョウギ</t>
    </rPh>
    <rPh sb="13" eb="14">
      <t>カイ</t>
    </rPh>
    <rPh sb="14" eb="16">
      <t>カイサイ</t>
    </rPh>
    <phoneticPr fontId="5"/>
  </si>
  <si>
    <t>-</t>
    <phoneticPr fontId="5"/>
  </si>
  <si>
    <t>　都市再生緊急整備協議会による都市再生安全確保計画又は帰宅困難者対策協議会（※１）によるエリア防災計画（※２）の作成（補助率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又は指定都市、特別区、中核市、施行時特例市若しくは県庁所在都市の中心駅周辺地域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t>
    <rPh sb="59" eb="62">
      <t>ホジョリツ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</si>
</sst>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201841</xdr:colOff>
      <xdr:row>744</xdr:row>
      <xdr:rowOff>314494</xdr:rowOff>
    </xdr:from>
    <xdr:to>
      <xdr:col>27</xdr:col>
      <xdr:colOff>22227</xdr:colOff>
      <xdr:row>746</xdr:row>
      <xdr:rowOff>297273</xdr:rowOff>
    </xdr:to>
    <xdr:sp macro="" textlink="">
      <xdr:nvSpPr>
        <xdr:cNvPr id="3" name="テキスト ボックス 2"/>
        <xdr:cNvSpPr txBox="1"/>
      </xdr:nvSpPr>
      <xdr:spPr>
        <a:xfrm>
          <a:off x="2402116" y="46463119"/>
          <a:ext cx="3020786" cy="68762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Ａ．地方公共団体（</a:t>
          </a:r>
          <a:r>
            <a:rPr kumimoji="1" lang="en-US" altLang="ja-JP" sz="1400"/>
            <a:t>20</a:t>
          </a:r>
          <a:r>
            <a:rPr kumimoji="1" lang="ja-JP" altLang="en-US" sz="1400"/>
            <a:t>団体）</a:t>
          </a:r>
          <a:endParaRPr kumimoji="1" lang="en-US" altLang="ja-JP" sz="1400"/>
        </a:p>
        <a:p>
          <a:pPr algn="ctr"/>
          <a:r>
            <a:rPr kumimoji="1" lang="en-US" altLang="ja-JP" sz="1400"/>
            <a:t>44</a:t>
          </a:r>
          <a:r>
            <a:rPr kumimoji="1" lang="ja-JP" altLang="en-US" sz="1400"/>
            <a:t>百万円</a:t>
          </a:r>
          <a:endParaRPr kumimoji="1" lang="en-US" altLang="ja-JP" sz="1400"/>
        </a:p>
      </xdr:txBody>
    </xdr:sp>
    <xdr:clientData/>
  </xdr:twoCellAnchor>
  <xdr:twoCellAnchor>
    <xdr:from>
      <xdr:col>33</xdr:col>
      <xdr:colOff>191829</xdr:colOff>
      <xdr:row>744</xdr:row>
      <xdr:rowOff>314494</xdr:rowOff>
    </xdr:from>
    <xdr:to>
      <xdr:col>47</xdr:col>
      <xdr:colOff>112035</xdr:colOff>
      <xdr:row>746</xdr:row>
      <xdr:rowOff>297273</xdr:rowOff>
    </xdr:to>
    <xdr:sp macro="" textlink="">
      <xdr:nvSpPr>
        <xdr:cNvPr id="4" name="テキスト ボックス 3"/>
        <xdr:cNvSpPr txBox="1"/>
      </xdr:nvSpPr>
      <xdr:spPr>
        <a:xfrm>
          <a:off x="6792654" y="46463119"/>
          <a:ext cx="2720556" cy="68762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Ｂ．協議会（</a:t>
          </a:r>
          <a:r>
            <a:rPr kumimoji="1" lang="en-US" altLang="ja-JP" sz="1400"/>
            <a:t>8</a:t>
          </a:r>
          <a:r>
            <a:rPr kumimoji="1" lang="ja-JP" altLang="en-US" sz="1400"/>
            <a:t>団体）</a:t>
          </a:r>
          <a:endParaRPr kumimoji="1" lang="en-US" altLang="ja-JP" sz="1400"/>
        </a:p>
        <a:p>
          <a:pPr algn="ctr"/>
          <a:r>
            <a:rPr kumimoji="1" lang="en-US" altLang="ja-JP" sz="1400" baseline="0"/>
            <a:t> 55 </a:t>
          </a:r>
          <a:r>
            <a:rPr kumimoji="1" lang="ja-JP" altLang="en-US" sz="1400"/>
            <a:t>百万円</a:t>
          </a:r>
          <a:endParaRPr kumimoji="1" lang="en-US" altLang="ja-JP" sz="1400"/>
        </a:p>
      </xdr:txBody>
    </xdr:sp>
    <xdr:clientData/>
  </xdr:twoCellAnchor>
  <xdr:twoCellAnchor>
    <xdr:from>
      <xdr:col>24</xdr:col>
      <xdr:colOff>3611</xdr:colOff>
      <xdr:row>741</xdr:row>
      <xdr:rowOff>122474</xdr:rowOff>
    </xdr:from>
    <xdr:to>
      <xdr:col>35</xdr:col>
      <xdr:colOff>201111</xdr:colOff>
      <xdr:row>743</xdr:row>
      <xdr:rowOff>36711</xdr:rowOff>
    </xdr:to>
    <xdr:sp macro="" textlink="">
      <xdr:nvSpPr>
        <xdr:cNvPr id="5" name="テキスト ボックス 4"/>
        <xdr:cNvSpPr txBox="1"/>
      </xdr:nvSpPr>
      <xdr:spPr>
        <a:xfrm>
          <a:off x="4804211" y="45213824"/>
          <a:ext cx="2397775" cy="61908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en-US" altLang="ja-JP" sz="1400"/>
            <a:t>99</a:t>
          </a:r>
          <a:r>
            <a:rPr kumimoji="1" lang="ja-JP" altLang="en-US" sz="1400"/>
            <a:t>百万円</a:t>
          </a:r>
          <a:endParaRPr kumimoji="1" lang="en-US" altLang="ja-JP" sz="1400"/>
        </a:p>
      </xdr:txBody>
    </xdr:sp>
    <xdr:clientData/>
  </xdr:twoCellAnchor>
  <xdr:twoCellAnchor>
    <xdr:from>
      <xdr:col>12</xdr:col>
      <xdr:colOff>106122</xdr:colOff>
      <xdr:row>747</xdr:row>
      <xdr:rowOff>4575</xdr:rowOff>
    </xdr:from>
    <xdr:to>
      <xdr:col>26</xdr:col>
      <xdr:colOff>124239</xdr:colOff>
      <xdr:row>748</xdr:row>
      <xdr:rowOff>141431</xdr:rowOff>
    </xdr:to>
    <xdr:sp macro="" textlink="">
      <xdr:nvSpPr>
        <xdr:cNvPr id="6" name="大かっこ 5"/>
        <xdr:cNvSpPr/>
      </xdr:nvSpPr>
      <xdr:spPr>
        <a:xfrm>
          <a:off x="2506422" y="47210475"/>
          <a:ext cx="2818467" cy="48928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156549</xdr:colOff>
      <xdr:row>746</xdr:row>
      <xdr:rowOff>332587</xdr:rowOff>
    </xdr:from>
    <xdr:to>
      <xdr:col>26</xdr:col>
      <xdr:colOff>82096</xdr:colOff>
      <xdr:row>748</xdr:row>
      <xdr:rowOff>274125</xdr:rowOff>
    </xdr:to>
    <xdr:sp macro="" textlink="">
      <xdr:nvSpPr>
        <xdr:cNvPr id="7" name="テキスト ボックス 6"/>
        <xdr:cNvSpPr txBox="1"/>
      </xdr:nvSpPr>
      <xdr:spPr>
        <a:xfrm>
          <a:off x="2556849" y="47186062"/>
          <a:ext cx="2725897" cy="646388"/>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149509</xdr:colOff>
      <xdr:row>747</xdr:row>
      <xdr:rowOff>4575</xdr:rowOff>
    </xdr:from>
    <xdr:to>
      <xdr:col>47</xdr:col>
      <xdr:colOff>167623</xdr:colOff>
      <xdr:row>748</xdr:row>
      <xdr:rowOff>141431</xdr:rowOff>
    </xdr:to>
    <xdr:sp macro="" textlink="">
      <xdr:nvSpPr>
        <xdr:cNvPr id="8" name="大かっこ 7"/>
        <xdr:cNvSpPr/>
      </xdr:nvSpPr>
      <xdr:spPr>
        <a:xfrm>
          <a:off x="6750334" y="47210475"/>
          <a:ext cx="2818464" cy="48928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190191</xdr:colOff>
      <xdr:row>746</xdr:row>
      <xdr:rowOff>332588</xdr:rowOff>
    </xdr:from>
    <xdr:to>
      <xdr:col>47</xdr:col>
      <xdr:colOff>118658</xdr:colOff>
      <xdr:row>748</xdr:row>
      <xdr:rowOff>283651</xdr:rowOff>
    </xdr:to>
    <xdr:sp macro="" textlink="">
      <xdr:nvSpPr>
        <xdr:cNvPr id="9" name="テキスト ボックス 8"/>
        <xdr:cNvSpPr txBox="1"/>
      </xdr:nvSpPr>
      <xdr:spPr>
        <a:xfrm>
          <a:off x="6791016" y="47186063"/>
          <a:ext cx="2728817" cy="655913"/>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307</xdr:colOff>
      <xdr:row>743</xdr:row>
      <xdr:rowOff>36711</xdr:rowOff>
    </xdr:from>
    <xdr:to>
      <xdr:col>40</xdr:col>
      <xdr:colOff>151931</xdr:colOff>
      <xdr:row>744</xdr:row>
      <xdr:rowOff>314494</xdr:rowOff>
    </xdr:to>
    <xdr:cxnSp macro="">
      <xdr:nvCxnSpPr>
        <xdr:cNvPr id="10" name="カギ線コネクタ 9"/>
        <xdr:cNvCxnSpPr>
          <a:stCxn id="5" idx="2"/>
          <a:endCxn id="4" idx="0"/>
        </xdr:cNvCxnSpPr>
      </xdr:nvCxnSpPr>
      <xdr:spPr>
        <a:xfrm rot="16200000" flipH="1">
          <a:off x="6761890" y="45072078"/>
          <a:ext cx="630208" cy="2151874"/>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201860</xdr:colOff>
      <xdr:row>744</xdr:row>
      <xdr:rowOff>63922</xdr:rowOff>
    </xdr:from>
    <xdr:to>
      <xdr:col>42</xdr:col>
      <xdr:colOff>138585</xdr:colOff>
      <xdr:row>744</xdr:row>
      <xdr:rowOff>279922</xdr:rowOff>
    </xdr:to>
    <xdr:sp macro="" textlink="">
      <xdr:nvSpPr>
        <xdr:cNvPr id="12" name="テキスト ボックス 11"/>
        <xdr:cNvSpPr txBox="1"/>
      </xdr:nvSpPr>
      <xdr:spPr>
        <a:xfrm>
          <a:off x="7802810" y="46212547"/>
          <a:ext cx="736825" cy="216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19</xdr:col>
      <xdr:colOff>108858</xdr:colOff>
      <xdr:row>743</xdr:row>
      <xdr:rowOff>40823</xdr:rowOff>
    </xdr:from>
    <xdr:to>
      <xdr:col>29</xdr:col>
      <xdr:colOff>199651</xdr:colOff>
      <xdr:row>744</xdr:row>
      <xdr:rowOff>318606</xdr:rowOff>
    </xdr:to>
    <xdr:cxnSp macro="">
      <xdr:nvCxnSpPr>
        <xdr:cNvPr id="14" name="カギ線コネクタ 13"/>
        <xdr:cNvCxnSpPr/>
      </xdr:nvCxnSpPr>
      <xdr:spPr>
        <a:xfrm rot="5400000">
          <a:off x="4639751" y="45106605"/>
          <a:ext cx="630208" cy="2091043"/>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141629</xdr:colOff>
      <xdr:row>744</xdr:row>
      <xdr:rowOff>82972</xdr:rowOff>
    </xdr:from>
    <xdr:to>
      <xdr:col>21</xdr:col>
      <xdr:colOff>80033</xdr:colOff>
      <xdr:row>744</xdr:row>
      <xdr:rowOff>262972</xdr:rowOff>
    </xdr:to>
    <xdr:sp macro="" textlink="">
      <xdr:nvSpPr>
        <xdr:cNvPr id="15" name="テキスト ボックス 14"/>
        <xdr:cNvSpPr txBox="1"/>
      </xdr:nvSpPr>
      <xdr:spPr>
        <a:xfrm>
          <a:off x="3542054" y="46231597"/>
          <a:ext cx="738504" cy="180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75" zoomScaleNormal="75" zoomScaleSheetLayoutView="75" zoomScalePageLayoutView="85" workbookViewId="0">
      <selection activeCell="P869" sqref="P869:X8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101</v>
      </c>
      <c r="AT2" s="206"/>
      <c r="AU2" s="206"/>
      <c r="AV2" s="43" t="str">
        <f>IF(AW2="", "", "-")</f>
        <v/>
      </c>
      <c r="AW2" s="387"/>
      <c r="AX2" s="387"/>
    </row>
    <row r="3" spans="1:50" ht="21" customHeight="1" thickBot="1" x14ac:dyDescent="0.2">
      <c r="A3" s="509" t="s">
        <v>459</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477</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479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186</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480</v>
      </c>
      <c r="AF5" s="703"/>
      <c r="AG5" s="703"/>
      <c r="AH5" s="703"/>
      <c r="AI5" s="703"/>
      <c r="AJ5" s="703"/>
      <c r="AK5" s="703"/>
      <c r="AL5" s="703"/>
      <c r="AM5" s="703"/>
      <c r="AN5" s="703"/>
      <c r="AO5" s="703"/>
      <c r="AP5" s="704"/>
      <c r="AQ5" s="705" t="s">
        <v>481</v>
      </c>
      <c r="AR5" s="706"/>
      <c r="AS5" s="706"/>
      <c r="AT5" s="706"/>
      <c r="AU5" s="706"/>
      <c r="AV5" s="706"/>
      <c r="AW5" s="706"/>
      <c r="AX5" s="707"/>
    </row>
    <row r="6" spans="1:50" ht="39" customHeight="1" x14ac:dyDescent="0.15">
      <c r="A6" s="710" t="s">
        <v>4</v>
      </c>
      <c r="B6" s="711"/>
      <c r="C6" s="711"/>
      <c r="D6" s="711"/>
      <c r="E6" s="711"/>
      <c r="F6" s="711"/>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60.75" customHeight="1" x14ac:dyDescent="0.15">
      <c r="A7" s="814" t="s">
        <v>22</v>
      </c>
      <c r="B7" s="815"/>
      <c r="C7" s="815"/>
      <c r="D7" s="815"/>
      <c r="E7" s="815"/>
      <c r="F7" s="816"/>
      <c r="G7" s="817" t="s">
        <v>483</v>
      </c>
      <c r="H7" s="818"/>
      <c r="I7" s="818"/>
      <c r="J7" s="818"/>
      <c r="K7" s="818"/>
      <c r="L7" s="818"/>
      <c r="M7" s="818"/>
      <c r="N7" s="818"/>
      <c r="O7" s="818"/>
      <c r="P7" s="818"/>
      <c r="Q7" s="818"/>
      <c r="R7" s="818"/>
      <c r="S7" s="818"/>
      <c r="T7" s="818"/>
      <c r="U7" s="818"/>
      <c r="V7" s="818"/>
      <c r="W7" s="818"/>
      <c r="X7" s="819"/>
      <c r="Y7" s="385" t="s">
        <v>431</v>
      </c>
      <c r="Z7" s="282"/>
      <c r="AA7" s="282"/>
      <c r="AB7" s="282"/>
      <c r="AC7" s="282"/>
      <c r="AD7" s="386"/>
      <c r="AE7" s="373" t="s">
        <v>559</v>
      </c>
      <c r="AF7" s="374"/>
      <c r="AG7" s="374"/>
      <c r="AH7" s="374"/>
      <c r="AI7" s="374"/>
      <c r="AJ7" s="374"/>
      <c r="AK7" s="374"/>
      <c r="AL7" s="374"/>
      <c r="AM7" s="374"/>
      <c r="AN7" s="374"/>
      <c r="AO7" s="374"/>
      <c r="AP7" s="374"/>
      <c r="AQ7" s="374"/>
      <c r="AR7" s="374"/>
      <c r="AS7" s="374"/>
      <c r="AT7" s="374"/>
      <c r="AU7" s="374"/>
      <c r="AV7" s="374"/>
      <c r="AW7" s="374"/>
      <c r="AX7" s="375"/>
    </row>
    <row r="8" spans="1:50" ht="32.25" customHeight="1" x14ac:dyDescent="0.15">
      <c r="A8" s="814" t="s">
        <v>329</v>
      </c>
      <c r="B8" s="815"/>
      <c r="C8" s="815"/>
      <c r="D8" s="815"/>
      <c r="E8" s="815"/>
      <c r="F8" s="816"/>
      <c r="G8" s="209" t="str">
        <f>入力規則等!A28</f>
        <v>国土強靱化施策</v>
      </c>
      <c r="H8" s="210"/>
      <c r="I8" s="210"/>
      <c r="J8" s="210"/>
      <c r="K8" s="210"/>
      <c r="L8" s="210"/>
      <c r="M8" s="210"/>
      <c r="N8" s="210"/>
      <c r="O8" s="210"/>
      <c r="P8" s="210"/>
      <c r="Q8" s="210"/>
      <c r="R8" s="210"/>
      <c r="S8" s="210"/>
      <c r="T8" s="210"/>
      <c r="U8" s="210"/>
      <c r="V8" s="210"/>
      <c r="W8" s="210"/>
      <c r="X8" s="211"/>
      <c r="Y8" s="555" t="s">
        <v>330</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97.5" customHeight="1" x14ac:dyDescent="0.15">
      <c r="A10" s="725" t="s">
        <v>29</v>
      </c>
      <c r="B10" s="726"/>
      <c r="C10" s="726"/>
      <c r="D10" s="726"/>
      <c r="E10" s="726"/>
      <c r="F10" s="726"/>
      <c r="G10" s="658" t="s">
        <v>578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204</v>
      </c>
      <c r="Q13" s="95"/>
      <c r="R13" s="95"/>
      <c r="S13" s="95"/>
      <c r="T13" s="95"/>
      <c r="U13" s="95"/>
      <c r="V13" s="96"/>
      <c r="W13" s="94">
        <v>157</v>
      </c>
      <c r="X13" s="95"/>
      <c r="Y13" s="95"/>
      <c r="Z13" s="95"/>
      <c r="AA13" s="95"/>
      <c r="AB13" s="95"/>
      <c r="AC13" s="96"/>
      <c r="AD13" s="94">
        <v>101</v>
      </c>
      <c r="AE13" s="95"/>
      <c r="AF13" s="95"/>
      <c r="AG13" s="95"/>
      <c r="AH13" s="95"/>
      <c r="AI13" s="95"/>
      <c r="AJ13" s="96"/>
      <c r="AK13" s="94">
        <v>96</v>
      </c>
      <c r="AL13" s="95"/>
      <c r="AM13" s="95"/>
      <c r="AN13" s="95"/>
      <c r="AO13" s="95"/>
      <c r="AP13" s="95"/>
      <c r="AQ13" s="96"/>
      <c r="AR13" s="91"/>
      <c r="AS13" s="92"/>
      <c r="AT13" s="92"/>
      <c r="AU13" s="92"/>
      <c r="AV13" s="92"/>
      <c r="AW13" s="92"/>
      <c r="AX13" s="384"/>
    </row>
    <row r="14" spans="1:50" ht="21" customHeight="1" x14ac:dyDescent="0.15">
      <c r="A14" s="128"/>
      <c r="B14" s="129"/>
      <c r="C14" s="129"/>
      <c r="D14" s="129"/>
      <c r="E14" s="129"/>
      <c r="F14" s="130"/>
      <c r="G14" s="730"/>
      <c r="H14" s="731"/>
      <c r="I14" s="561" t="s">
        <v>8</v>
      </c>
      <c r="J14" s="615"/>
      <c r="K14" s="615"/>
      <c r="L14" s="615"/>
      <c r="M14" s="615"/>
      <c r="N14" s="615"/>
      <c r="O14" s="616"/>
      <c r="P14" s="94" t="s">
        <v>568</v>
      </c>
      <c r="Q14" s="95"/>
      <c r="R14" s="95"/>
      <c r="S14" s="95"/>
      <c r="T14" s="95"/>
      <c r="U14" s="95"/>
      <c r="V14" s="96"/>
      <c r="W14" s="94" t="s">
        <v>568</v>
      </c>
      <c r="X14" s="95"/>
      <c r="Y14" s="95"/>
      <c r="Z14" s="95"/>
      <c r="AA14" s="95"/>
      <c r="AB14" s="95"/>
      <c r="AC14" s="96"/>
      <c r="AD14" s="94" t="s">
        <v>568</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568</v>
      </c>
      <c r="Q15" s="95"/>
      <c r="R15" s="95"/>
      <c r="S15" s="95"/>
      <c r="T15" s="95"/>
      <c r="U15" s="95"/>
      <c r="V15" s="96"/>
      <c r="W15" s="94" t="s">
        <v>568</v>
      </c>
      <c r="X15" s="95"/>
      <c r="Y15" s="95"/>
      <c r="Z15" s="95"/>
      <c r="AA15" s="95"/>
      <c r="AB15" s="95"/>
      <c r="AC15" s="96"/>
      <c r="AD15" s="94">
        <v>7</v>
      </c>
      <c r="AE15" s="95"/>
      <c r="AF15" s="95"/>
      <c r="AG15" s="95"/>
      <c r="AH15" s="95"/>
      <c r="AI15" s="95"/>
      <c r="AJ15" s="96"/>
      <c r="AK15" s="94"/>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568</v>
      </c>
      <c r="Q16" s="95"/>
      <c r="R16" s="95"/>
      <c r="S16" s="95"/>
      <c r="T16" s="95"/>
      <c r="U16" s="95"/>
      <c r="V16" s="96"/>
      <c r="W16" s="94">
        <v>-7</v>
      </c>
      <c r="X16" s="95"/>
      <c r="Y16" s="95"/>
      <c r="Z16" s="95"/>
      <c r="AA16" s="95"/>
      <c r="AB16" s="95"/>
      <c r="AC16" s="96"/>
      <c r="AD16" s="94" t="s">
        <v>568</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568</v>
      </c>
      <c r="Q17" s="95"/>
      <c r="R17" s="95"/>
      <c r="S17" s="95"/>
      <c r="T17" s="95"/>
      <c r="U17" s="95"/>
      <c r="V17" s="96"/>
      <c r="W17" s="94" t="s">
        <v>568</v>
      </c>
      <c r="X17" s="95"/>
      <c r="Y17" s="95"/>
      <c r="Z17" s="95"/>
      <c r="AA17" s="95"/>
      <c r="AB17" s="95"/>
      <c r="AC17" s="96"/>
      <c r="AD17" s="94" t="s">
        <v>568</v>
      </c>
      <c r="AE17" s="95"/>
      <c r="AF17" s="95"/>
      <c r="AG17" s="95"/>
      <c r="AH17" s="95"/>
      <c r="AI17" s="95"/>
      <c r="AJ17" s="96"/>
      <c r="AK17" s="94"/>
      <c r="AL17" s="95"/>
      <c r="AM17" s="95"/>
      <c r="AN17" s="95"/>
      <c r="AO17" s="95"/>
      <c r="AP17" s="95"/>
      <c r="AQ17" s="96"/>
      <c r="AR17" s="382"/>
      <c r="AS17" s="382"/>
      <c r="AT17" s="382"/>
      <c r="AU17" s="382"/>
      <c r="AV17" s="382"/>
      <c r="AW17" s="382"/>
      <c r="AX17" s="383"/>
    </row>
    <row r="18" spans="1:50" ht="24.75" customHeight="1" x14ac:dyDescent="0.15">
      <c r="A18" s="128"/>
      <c r="B18" s="129"/>
      <c r="C18" s="129"/>
      <c r="D18" s="129"/>
      <c r="E18" s="129"/>
      <c r="F18" s="130"/>
      <c r="G18" s="732"/>
      <c r="H18" s="733"/>
      <c r="I18" s="720" t="s">
        <v>20</v>
      </c>
      <c r="J18" s="721"/>
      <c r="K18" s="721"/>
      <c r="L18" s="721"/>
      <c r="M18" s="721"/>
      <c r="N18" s="721"/>
      <c r="O18" s="722"/>
      <c r="P18" s="100">
        <f>SUM(P13:V17)</f>
        <v>204</v>
      </c>
      <c r="Q18" s="101"/>
      <c r="R18" s="101"/>
      <c r="S18" s="101"/>
      <c r="T18" s="101"/>
      <c r="U18" s="101"/>
      <c r="V18" s="102"/>
      <c r="W18" s="100">
        <f>SUM(W13:AC17)</f>
        <v>150</v>
      </c>
      <c r="X18" s="101"/>
      <c r="Y18" s="101"/>
      <c r="Z18" s="101"/>
      <c r="AA18" s="101"/>
      <c r="AB18" s="101"/>
      <c r="AC18" s="102"/>
      <c r="AD18" s="100">
        <f>SUM(AD13:AJ17)</f>
        <v>108</v>
      </c>
      <c r="AE18" s="101"/>
      <c r="AF18" s="101"/>
      <c r="AG18" s="101"/>
      <c r="AH18" s="101"/>
      <c r="AI18" s="101"/>
      <c r="AJ18" s="102"/>
      <c r="AK18" s="100">
        <f>SUM(AK13:AQ17)</f>
        <v>96</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68</v>
      </c>
      <c r="Q19" s="95"/>
      <c r="R19" s="95"/>
      <c r="S19" s="95"/>
      <c r="T19" s="95"/>
      <c r="U19" s="95"/>
      <c r="V19" s="96"/>
      <c r="W19" s="94">
        <v>86</v>
      </c>
      <c r="X19" s="95"/>
      <c r="Y19" s="95"/>
      <c r="Z19" s="95"/>
      <c r="AA19" s="95"/>
      <c r="AB19" s="95"/>
      <c r="AC19" s="96"/>
      <c r="AD19" s="94">
        <v>99</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0.33333333333333331</v>
      </c>
      <c r="Q20" s="525"/>
      <c r="R20" s="525"/>
      <c r="S20" s="525"/>
      <c r="T20" s="525"/>
      <c r="U20" s="525"/>
      <c r="V20" s="525"/>
      <c r="W20" s="525">
        <f t="shared" ref="W20" si="0">IF(W18=0, "-", SUM(W19)/W18)</f>
        <v>0.57333333333333336</v>
      </c>
      <c r="X20" s="525"/>
      <c r="Y20" s="525"/>
      <c r="Z20" s="525"/>
      <c r="AA20" s="525"/>
      <c r="AB20" s="525"/>
      <c r="AC20" s="525"/>
      <c r="AD20" s="525">
        <f t="shared" ref="AD20" si="1">IF(AD18=0, "-", SUM(AD19)/AD18)</f>
        <v>0.91666666666666663</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4" t="s">
        <v>397</v>
      </c>
      <c r="H21" s="915"/>
      <c r="I21" s="915"/>
      <c r="J21" s="915"/>
      <c r="K21" s="915"/>
      <c r="L21" s="915"/>
      <c r="M21" s="915"/>
      <c r="N21" s="915"/>
      <c r="O21" s="915"/>
      <c r="P21" s="525">
        <f>IF(P19=0, "-", SUM(P19)/SUM(P13,P14))</f>
        <v>0.33333333333333331</v>
      </c>
      <c r="Q21" s="525"/>
      <c r="R21" s="525"/>
      <c r="S21" s="525"/>
      <c r="T21" s="525"/>
      <c r="U21" s="525"/>
      <c r="V21" s="525"/>
      <c r="W21" s="525">
        <f t="shared" ref="W21" si="2">IF(W19=0, "-", SUM(W19)/SUM(W13,W14))</f>
        <v>0.54777070063694266</v>
      </c>
      <c r="X21" s="525"/>
      <c r="Y21" s="525"/>
      <c r="Z21" s="525"/>
      <c r="AA21" s="525"/>
      <c r="AB21" s="525"/>
      <c r="AC21" s="525"/>
      <c r="AD21" s="525">
        <f t="shared" ref="AD21" si="3">IF(AD19=0, "-", SUM(AD19)/SUM(AD13,AD14))</f>
        <v>0.98019801980198018</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467</v>
      </c>
      <c r="B22" s="185"/>
      <c r="C22" s="185"/>
      <c r="D22" s="185"/>
      <c r="E22" s="185"/>
      <c r="F22" s="186"/>
      <c r="G22" s="169" t="s">
        <v>377</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45.75" customHeight="1" x14ac:dyDescent="0.15">
      <c r="A23" s="187"/>
      <c r="B23" s="188"/>
      <c r="C23" s="188"/>
      <c r="D23" s="188"/>
      <c r="E23" s="188"/>
      <c r="F23" s="189"/>
      <c r="G23" s="172" t="s">
        <v>485</v>
      </c>
      <c r="H23" s="173"/>
      <c r="I23" s="173"/>
      <c r="J23" s="173"/>
      <c r="K23" s="173"/>
      <c r="L23" s="173"/>
      <c r="M23" s="173"/>
      <c r="N23" s="173"/>
      <c r="O23" s="174"/>
      <c r="P23" s="91">
        <v>96</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96</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393</v>
      </c>
      <c r="B30" s="496"/>
      <c r="C30" s="496"/>
      <c r="D30" s="496"/>
      <c r="E30" s="496"/>
      <c r="F30" s="497"/>
      <c r="G30" s="633" t="s">
        <v>264</v>
      </c>
      <c r="H30" s="380"/>
      <c r="I30" s="380"/>
      <c r="J30" s="380"/>
      <c r="K30" s="380"/>
      <c r="L30" s="380"/>
      <c r="M30" s="380"/>
      <c r="N30" s="380"/>
      <c r="O30" s="565"/>
      <c r="P30" s="564" t="s">
        <v>58</v>
      </c>
      <c r="Q30" s="380"/>
      <c r="R30" s="380"/>
      <c r="S30" s="380"/>
      <c r="T30" s="380"/>
      <c r="U30" s="380"/>
      <c r="V30" s="380"/>
      <c r="W30" s="380"/>
      <c r="X30" s="565"/>
      <c r="Y30" s="451"/>
      <c r="Z30" s="452"/>
      <c r="AA30" s="453"/>
      <c r="AB30" s="376" t="s">
        <v>11</v>
      </c>
      <c r="AC30" s="377"/>
      <c r="AD30" s="378"/>
      <c r="AE30" s="376" t="s">
        <v>451</v>
      </c>
      <c r="AF30" s="377"/>
      <c r="AG30" s="377"/>
      <c r="AH30" s="378"/>
      <c r="AI30" s="376" t="s">
        <v>448</v>
      </c>
      <c r="AJ30" s="377"/>
      <c r="AK30" s="377"/>
      <c r="AL30" s="378"/>
      <c r="AM30" s="379" t="s">
        <v>443</v>
      </c>
      <c r="AN30" s="379"/>
      <c r="AO30" s="379"/>
      <c r="AP30" s="376"/>
      <c r="AQ30" s="624" t="s">
        <v>305</v>
      </c>
      <c r="AR30" s="625"/>
      <c r="AS30" s="625"/>
      <c r="AT30" s="626"/>
      <c r="AU30" s="380" t="s">
        <v>252</v>
      </c>
      <c r="AV30" s="380"/>
      <c r="AW30" s="380"/>
      <c r="AX30" s="381"/>
    </row>
    <row r="31" spans="1:50" ht="18.75" customHeight="1" x14ac:dyDescent="0.15">
      <c r="A31" s="498"/>
      <c r="B31" s="499"/>
      <c r="C31" s="499"/>
      <c r="D31" s="499"/>
      <c r="E31" s="499"/>
      <c r="F31" s="500"/>
      <c r="G31" s="553"/>
      <c r="H31" s="369"/>
      <c r="I31" s="369"/>
      <c r="J31" s="369"/>
      <c r="K31" s="369"/>
      <c r="L31" s="369"/>
      <c r="M31" s="369"/>
      <c r="N31" s="369"/>
      <c r="O31" s="554"/>
      <c r="P31" s="566"/>
      <c r="Q31" s="369"/>
      <c r="R31" s="369"/>
      <c r="S31" s="369"/>
      <c r="T31" s="369"/>
      <c r="U31" s="369"/>
      <c r="V31" s="369"/>
      <c r="W31" s="369"/>
      <c r="X31" s="554"/>
      <c r="Y31" s="454"/>
      <c r="Z31" s="455"/>
      <c r="AA31" s="456"/>
      <c r="AB31" s="322"/>
      <c r="AC31" s="323"/>
      <c r="AD31" s="324"/>
      <c r="AE31" s="322"/>
      <c r="AF31" s="323"/>
      <c r="AG31" s="323"/>
      <c r="AH31" s="324"/>
      <c r="AI31" s="322"/>
      <c r="AJ31" s="323"/>
      <c r="AK31" s="323"/>
      <c r="AL31" s="324"/>
      <c r="AM31" s="366"/>
      <c r="AN31" s="366"/>
      <c r="AO31" s="366"/>
      <c r="AP31" s="322"/>
      <c r="AQ31" s="203" t="s">
        <v>577</v>
      </c>
      <c r="AR31" s="122"/>
      <c r="AS31" s="123" t="s">
        <v>306</v>
      </c>
      <c r="AT31" s="158"/>
      <c r="AU31" s="257">
        <v>30</v>
      </c>
      <c r="AV31" s="257"/>
      <c r="AW31" s="369" t="s">
        <v>296</v>
      </c>
      <c r="AX31" s="370"/>
    </row>
    <row r="32" spans="1:50" ht="23.25" customHeight="1" x14ac:dyDescent="0.15">
      <c r="A32" s="501"/>
      <c r="B32" s="499"/>
      <c r="C32" s="499"/>
      <c r="D32" s="499"/>
      <c r="E32" s="499"/>
      <c r="F32" s="500"/>
      <c r="G32" s="526" t="s">
        <v>486</v>
      </c>
      <c r="H32" s="527"/>
      <c r="I32" s="527"/>
      <c r="J32" s="527"/>
      <c r="K32" s="527"/>
      <c r="L32" s="527"/>
      <c r="M32" s="527"/>
      <c r="N32" s="527"/>
      <c r="O32" s="528"/>
      <c r="P32" s="147" t="s">
        <v>487</v>
      </c>
      <c r="Q32" s="147"/>
      <c r="R32" s="147"/>
      <c r="S32" s="147"/>
      <c r="T32" s="147"/>
      <c r="U32" s="147"/>
      <c r="V32" s="147"/>
      <c r="W32" s="147"/>
      <c r="X32" s="217"/>
      <c r="Y32" s="328" t="s">
        <v>12</v>
      </c>
      <c r="Z32" s="535"/>
      <c r="AA32" s="536"/>
      <c r="AB32" s="537" t="s">
        <v>488</v>
      </c>
      <c r="AC32" s="537"/>
      <c r="AD32" s="537"/>
      <c r="AE32" s="354">
        <v>1058</v>
      </c>
      <c r="AF32" s="355"/>
      <c r="AG32" s="355"/>
      <c r="AH32" s="355"/>
      <c r="AI32" s="354">
        <v>1189</v>
      </c>
      <c r="AJ32" s="355"/>
      <c r="AK32" s="355"/>
      <c r="AL32" s="355"/>
      <c r="AM32" s="354">
        <v>1258</v>
      </c>
      <c r="AN32" s="355"/>
      <c r="AO32" s="355"/>
      <c r="AP32" s="355"/>
      <c r="AQ32" s="97" t="s">
        <v>568</v>
      </c>
      <c r="AR32" s="98"/>
      <c r="AS32" s="98"/>
      <c r="AT32" s="99"/>
      <c r="AU32" s="355" t="s">
        <v>568</v>
      </c>
      <c r="AV32" s="355"/>
      <c r="AW32" s="355"/>
      <c r="AX32" s="357"/>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488</v>
      </c>
      <c r="AC33" s="508"/>
      <c r="AD33" s="508"/>
      <c r="AE33" s="354">
        <v>878</v>
      </c>
      <c r="AF33" s="355"/>
      <c r="AG33" s="355"/>
      <c r="AH33" s="355"/>
      <c r="AI33" s="354">
        <v>1053</v>
      </c>
      <c r="AJ33" s="355"/>
      <c r="AK33" s="355"/>
      <c r="AL33" s="355"/>
      <c r="AM33" s="354">
        <v>1229</v>
      </c>
      <c r="AN33" s="355"/>
      <c r="AO33" s="355"/>
      <c r="AP33" s="355"/>
      <c r="AQ33" s="97" t="s">
        <v>568</v>
      </c>
      <c r="AR33" s="98"/>
      <c r="AS33" s="98"/>
      <c r="AT33" s="99"/>
      <c r="AU33" s="355">
        <v>1229</v>
      </c>
      <c r="AV33" s="355"/>
      <c r="AW33" s="355"/>
      <c r="AX33" s="357"/>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4">
        <v>121</v>
      </c>
      <c r="AF34" s="355"/>
      <c r="AG34" s="355"/>
      <c r="AH34" s="355"/>
      <c r="AI34" s="354">
        <v>113</v>
      </c>
      <c r="AJ34" s="355"/>
      <c r="AK34" s="355"/>
      <c r="AL34" s="355"/>
      <c r="AM34" s="354">
        <v>102</v>
      </c>
      <c r="AN34" s="355"/>
      <c r="AO34" s="355"/>
      <c r="AP34" s="355"/>
      <c r="AQ34" s="97" t="s">
        <v>568</v>
      </c>
      <c r="AR34" s="98"/>
      <c r="AS34" s="98"/>
      <c r="AT34" s="99"/>
      <c r="AU34" s="355" t="s">
        <v>568</v>
      </c>
      <c r="AV34" s="355"/>
      <c r="AW34" s="355"/>
      <c r="AX34" s="357"/>
    </row>
    <row r="35" spans="1:50" ht="23.25" customHeight="1" x14ac:dyDescent="0.15">
      <c r="A35" s="885" t="s">
        <v>421</v>
      </c>
      <c r="B35" s="886"/>
      <c r="C35" s="886"/>
      <c r="D35" s="886"/>
      <c r="E35" s="886"/>
      <c r="F35" s="887"/>
      <c r="G35" s="891" t="s">
        <v>556</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thickBot="1" x14ac:dyDescent="0.2">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hidden="1" customHeight="1" x14ac:dyDescent="0.15">
      <c r="A37" s="627" t="s">
        <v>393</v>
      </c>
      <c r="B37" s="628"/>
      <c r="C37" s="628"/>
      <c r="D37" s="628"/>
      <c r="E37" s="628"/>
      <c r="F37" s="629"/>
      <c r="G37" s="551" t="s">
        <v>264</v>
      </c>
      <c r="H37" s="371"/>
      <c r="I37" s="371"/>
      <c r="J37" s="371"/>
      <c r="K37" s="371"/>
      <c r="L37" s="371"/>
      <c r="M37" s="371"/>
      <c r="N37" s="371"/>
      <c r="O37" s="552"/>
      <c r="P37" s="617" t="s">
        <v>58</v>
      </c>
      <c r="Q37" s="371"/>
      <c r="R37" s="371"/>
      <c r="S37" s="371"/>
      <c r="T37" s="371"/>
      <c r="U37" s="371"/>
      <c r="V37" s="371"/>
      <c r="W37" s="371"/>
      <c r="X37" s="552"/>
      <c r="Y37" s="618"/>
      <c r="Z37" s="619"/>
      <c r="AA37" s="620"/>
      <c r="AB37" s="358" t="s">
        <v>11</v>
      </c>
      <c r="AC37" s="359"/>
      <c r="AD37" s="360"/>
      <c r="AE37" s="358" t="s">
        <v>451</v>
      </c>
      <c r="AF37" s="359"/>
      <c r="AG37" s="359"/>
      <c r="AH37" s="360"/>
      <c r="AI37" s="358" t="s">
        <v>448</v>
      </c>
      <c r="AJ37" s="359"/>
      <c r="AK37" s="359"/>
      <c r="AL37" s="360"/>
      <c r="AM37" s="365" t="s">
        <v>443</v>
      </c>
      <c r="AN37" s="365"/>
      <c r="AO37" s="365"/>
      <c r="AP37" s="358"/>
      <c r="AQ37" s="253" t="s">
        <v>305</v>
      </c>
      <c r="AR37" s="254"/>
      <c r="AS37" s="254"/>
      <c r="AT37" s="255"/>
      <c r="AU37" s="371" t="s">
        <v>252</v>
      </c>
      <c r="AV37" s="371"/>
      <c r="AW37" s="371"/>
      <c r="AX37" s="372"/>
    </row>
    <row r="38" spans="1:50" ht="18.75" hidden="1" customHeight="1" x14ac:dyDescent="0.15">
      <c r="A38" s="498"/>
      <c r="B38" s="499"/>
      <c r="C38" s="499"/>
      <c r="D38" s="499"/>
      <c r="E38" s="499"/>
      <c r="F38" s="500"/>
      <c r="G38" s="553"/>
      <c r="H38" s="369"/>
      <c r="I38" s="369"/>
      <c r="J38" s="369"/>
      <c r="K38" s="369"/>
      <c r="L38" s="369"/>
      <c r="M38" s="369"/>
      <c r="N38" s="369"/>
      <c r="O38" s="554"/>
      <c r="P38" s="566"/>
      <c r="Q38" s="369"/>
      <c r="R38" s="369"/>
      <c r="S38" s="369"/>
      <c r="T38" s="369"/>
      <c r="U38" s="369"/>
      <c r="V38" s="369"/>
      <c r="W38" s="369"/>
      <c r="X38" s="554"/>
      <c r="Y38" s="454"/>
      <c r="Z38" s="455"/>
      <c r="AA38" s="456"/>
      <c r="AB38" s="322"/>
      <c r="AC38" s="323"/>
      <c r="AD38" s="324"/>
      <c r="AE38" s="322"/>
      <c r="AF38" s="323"/>
      <c r="AG38" s="323"/>
      <c r="AH38" s="324"/>
      <c r="AI38" s="322"/>
      <c r="AJ38" s="323"/>
      <c r="AK38" s="323"/>
      <c r="AL38" s="324"/>
      <c r="AM38" s="366"/>
      <c r="AN38" s="366"/>
      <c r="AO38" s="366"/>
      <c r="AP38" s="322"/>
      <c r="AQ38" s="203"/>
      <c r="AR38" s="122"/>
      <c r="AS38" s="123" t="s">
        <v>306</v>
      </c>
      <c r="AT38" s="158"/>
      <c r="AU38" s="257"/>
      <c r="AV38" s="257"/>
      <c r="AW38" s="369" t="s">
        <v>296</v>
      </c>
      <c r="AX38" s="370"/>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8" t="s">
        <v>12</v>
      </c>
      <c r="Z39" s="535"/>
      <c r="AA39" s="536"/>
      <c r="AB39" s="537"/>
      <c r="AC39" s="537"/>
      <c r="AD39" s="537"/>
      <c r="AE39" s="354"/>
      <c r="AF39" s="355"/>
      <c r="AG39" s="355"/>
      <c r="AH39" s="355"/>
      <c r="AI39" s="354"/>
      <c r="AJ39" s="355"/>
      <c r="AK39" s="355"/>
      <c r="AL39" s="355"/>
      <c r="AM39" s="354"/>
      <c r="AN39" s="355"/>
      <c r="AO39" s="355"/>
      <c r="AP39" s="355"/>
      <c r="AQ39" s="97"/>
      <c r="AR39" s="98"/>
      <c r="AS39" s="98"/>
      <c r="AT39" s="99"/>
      <c r="AU39" s="355"/>
      <c r="AV39" s="355"/>
      <c r="AW39" s="355"/>
      <c r="AX39" s="357"/>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4"/>
      <c r="AF40" s="355"/>
      <c r="AG40" s="355"/>
      <c r="AH40" s="355"/>
      <c r="AI40" s="354"/>
      <c r="AJ40" s="355"/>
      <c r="AK40" s="355"/>
      <c r="AL40" s="355"/>
      <c r="AM40" s="354"/>
      <c r="AN40" s="355"/>
      <c r="AO40" s="355"/>
      <c r="AP40" s="355"/>
      <c r="AQ40" s="97"/>
      <c r="AR40" s="98"/>
      <c r="AS40" s="98"/>
      <c r="AT40" s="99"/>
      <c r="AU40" s="355"/>
      <c r="AV40" s="355"/>
      <c r="AW40" s="355"/>
      <c r="AX40" s="357"/>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4"/>
      <c r="AF41" s="355"/>
      <c r="AG41" s="355"/>
      <c r="AH41" s="355"/>
      <c r="AI41" s="354"/>
      <c r="AJ41" s="355"/>
      <c r="AK41" s="355"/>
      <c r="AL41" s="355"/>
      <c r="AM41" s="354"/>
      <c r="AN41" s="355"/>
      <c r="AO41" s="355"/>
      <c r="AP41" s="355"/>
      <c r="AQ41" s="97"/>
      <c r="AR41" s="98"/>
      <c r="AS41" s="98"/>
      <c r="AT41" s="99"/>
      <c r="AU41" s="355"/>
      <c r="AV41" s="355"/>
      <c r="AW41" s="355"/>
      <c r="AX41" s="357"/>
    </row>
    <row r="42" spans="1:50" ht="23.25" hidden="1" customHeight="1" x14ac:dyDescent="0.15">
      <c r="A42" s="885" t="s">
        <v>421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15">
      <c r="A44" s="627" t="s">
        <v>393</v>
      </c>
      <c r="B44" s="628"/>
      <c r="C44" s="628"/>
      <c r="D44" s="628"/>
      <c r="E44" s="628"/>
      <c r="F44" s="629"/>
      <c r="G44" s="551" t="s">
        <v>264</v>
      </c>
      <c r="H44" s="371"/>
      <c r="I44" s="371"/>
      <c r="J44" s="371"/>
      <c r="K44" s="371"/>
      <c r="L44" s="371"/>
      <c r="M44" s="371"/>
      <c r="N44" s="371"/>
      <c r="O44" s="552"/>
      <c r="P44" s="617" t="s">
        <v>58</v>
      </c>
      <c r="Q44" s="371"/>
      <c r="R44" s="371"/>
      <c r="S44" s="371"/>
      <c r="T44" s="371"/>
      <c r="U44" s="371"/>
      <c r="V44" s="371"/>
      <c r="W44" s="371"/>
      <c r="X44" s="552"/>
      <c r="Y44" s="618"/>
      <c r="Z44" s="619"/>
      <c r="AA44" s="620"/>
      <c r="AB44" s="358" t="s">
        <v>11</v>
      </c>
      <c r="AC44" s="359"/>
      <c r="AD44" s="360"/>
      <c r="AE44" s="358" t="s">
        <v>451</v>
      </c>
      <c r="AF44" s="359"/>
      <c r="AG44" s="359"/>
      <c r="AH44" s="360"/>
      <c r="AI44" s="358" t="s">
        <v>448</v>
      </c>
      <c r="AJ44" s="359"/>
      <c r="AK44" s="359"/>
      <c r="AL44" s="360"/>
      <c r="AM44" s="365" t="s">
        <v>443</v>
      </c>
      <c r="AN44" s="365"/>
      <c r="AO44" s="365"/>
      <c r="AP44" s="358"/>
      <c r="AQ44" s="253" t="s">
        <v>305</v>
      </c>
      <c r="AR44" s="254"/>
      <c r="AS44" s="254"/>
      <c r="AT44" s="255"/>
      <c r="AU44" s="371" t="s">
        <v>252</v>
      </c>
      <c r="AV44" s="371"/>
      <c r="AW44" s="371"/>
      <c r="AX44" s="372"/>
    </row>
    <row r="45" spans="1:50" ht="18.75" hidden="1" customHeight="1" x14ac:dyDescent="0.15">
      <c r="A45" s="498"/>
      <c r="B45" s="499"/>
      <c r="C45" s="499"/>
      <c r="D45" s="499"/>
      <c r="E45" s="499"/>
      <c r="F45" s="500"/>
      <c r="G45" s="553"/>
      <c r="H45" s="369"/>
      <c r="I45" s="369"/>
      <c r="J45" s="369"/>
      <c r="K45" s="369"/>
      <c r="L45" s="369"/>
      <c r="M45" s="369"/>
      <c r="N45" s="369"/>
      <c r="O45" s="554"/>
      <c r="P45" s="566"/>
      <c r="Q45" s="369"/>
      <c r="R45" s="369"/>
      <c r="S45" s="369"/>
      <c r="T45" s="369"/>
      <c r="U45" s="369"/>
      <c r="V45" s="369"/>
      <c r="W45" s="369"/>
      <c r="X45" s="554"/>
      <c r="Y45" s="454"/>
      <c r="Z45" s="455"/>
      <c r="AA45" s="456"/>
      <c r="AB45" s="322"/>
      <c r="AC45" s="323"/>
      <c r="AD45" s="324"/>
      <c r="AE45" s="322"/>
      <c r="AF45" s="323"/>
      <c r="AG45" s="323"/>
      <c r="AH45" s="324"/>
      <c r="AI45" s="322"/>
      <c r="AJ45" s="323"/>
      <c r="AK45" s="323"/>
      <c r="AL45" s="324"/>
      <c r="AM45" s="366"/>
      <c r="AN45" s="366"/>
      <c r="AO45" s="366"/>
      <c r="AP45" s="322"/>
      <c r="AQ45" s="203"/>
      <c r="AR45" s="122"/>
      <c r="AS45" s="123" t="s">
        <v>306</v>
      </c>
      <c r="AT45" s="158"/>
      <c r="AU45" s="257"/>
      <c r="AV45" s="257"/>
      <c r="AW45" s="369" t="s">
        <v>296</v>
      </c>
      <c r="AX45" s="370"/>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8" t="s">
        <v>12</v>
      </c>
      <c r="Z46" s="535"/>
      <c r="AA46" s="536"/>
      <c r="AB46" s="537"/>
      <c r="AC46" s="537"/>
      <c r="AD46" s="537"/>
      <c r="AE46" s="354"/>
      <c r="AF46" s="355"/>
      <c r="AG46" s="355"/>
      <c r="AH46" s="355"/>
      <c r="AI46" s="354"/>
      <c r="AJ46" s="355"/>
      <c r="AK46" s="355"/>
      <c r="AL46" s="355"/>
      <c r="AM46" s="354"/>
      <c r="AN46" s="355"/>
      <c r="AO46" s="355"/>
      <c r="AP46" s="355"/>
      <c r="AQ46" s="97"/>
      <c r="AR46" s="98"/>
      <c r="AS46" s="98"/>
      <c r="AT46" s="99"/>
      <c r="AU46" s="355"/>
      <c r="AV46" s="355"/>
      <c r="AW46" s="355"/>
      <c r="AX46" s="357"/>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4"/>
      <c r="AF47" s="355"/>
      <c r="AG47" s="355"/>
      <c r="AH47" s="355"/>
      <c r="AI47" s="354"/>
      <c r="AJ47" s="355"/>
      <c r="AK47" s="355"/>
      <c r="AL47" s="355"/>
      <c r="AM47" s="354"/>
      <c r="AN47" s="355"/>
      <c r="AO47" s="355"/>
      <c r="AP47" s="355"/>
      <c r="AQ47" s="97"/>
      <c r="AR47" s="98"/>
      <c r="AS47" s="98"/>
      <c r="AT47" s="99"/>
      <c r="AU47" s="355"/>
      <c r="AV47" s="355"/>
      <c r="AW47" s="355"/>
      <c r="AX47" s="357"/>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4"/>
      <c r="AF48" s="355"/>
      <c r="AG48" s="355"/>
      <c r="AH48" s="355"/>
      <c r="AI48" s="354"/>
      <c r="AJ48" s="355"/>
      <c r="AK48" s="355"/>
      <c r="AL48" s="355"/>
      <c r="AM48" s="354"/>
      <c r="AN48" s="355"/>
      <c r="AO48" s="355"/>
      <c r="AP48" s="355"/>
      <c r="AQ48" s="97"/>
      <c r="AR48" s="98"/>
      <c r="AS48" s="98"/>
      <c r="AT48" s="99"/>
      <c r="AU48" s="355"/>
      <c r="AV48" s="355"/>
      <c r="AW48" s="355"/>
      <c r="AX48" s="357"/>
    </row>
    <row r="49" spans="1:50" ht="23.25" hidden="1" customHeight="1" x14ac:dyDescent="0.15">
      <c r="A49" s="885" t="s">
        <v>421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498" t="s">
        <v>393</v>
      </c>
      <c r="B51" s="499"/>
      <c r="C51" s="499"/>
      <c r="D51" s="499"/>
      <c r="E51" s="499"/>
      <c r="F51" s="500"/>
      <c r="G51" s="551" t="s">
        <v>264</v>
      </c>
      <c r="H51" s="371"/>
      <c r="I51" s="371"/>
      <c r="J51" s="371"/>
      <c r="K51" s="371"/>
      <c r="L51" s="371"/>
      <c r="M51" s="371"/>
      <c r="N51" s="371"/>
      <c r="O51" s="552"/>
      <c r="P51" s="617" t="s">
        <v>58</v>
      </c>
      <c r="Q51" s="371"/>
      <c r="R51" s="371"/>
      <c r="S51" s="371"/>
      <c r="T51" s="371"/>
      <c r="U51" s="371"/>
      <c r="V51" s="371"/>
      <c r="W51" s="371"/>
      <c r="X51" s="552"/>
      <c r="Y51" s="618"/>
      <c r="Z51" s="619"/>
      <c r="AA51" s="620"/>
      <c r="AB51" s="358" t="s">
        <v>11</v>
      </c>
      <c r="AC51" s="359"/>
      <c r="AD51" s="360"/>
      <c r="AE51" s="358" t="s">
        <v>451</v>
      </c>
      <c r="AF51" s="359"/>
      <c r="AG51" s="359"/>
      <c r="AH51" s="360"/>
      <c r="AI51" s="358" t="s">
        <v>448</v>
      </c>
      <c r="AJ51" s="359"/>
      <c r="AK51" s="359"/>
      <c r="AL51" s="360"/>
      <c r="AM51" s="365" t="s">
        <v>444</v>
      </c>
      <c r="AN51" s="365"/>
      <c r="AO51" s="365"/>
      <c r="AP51" s="358"/>
      <c r="AQ51" s="253" t="s">
        <v>305</v>
      </c>
      <c r="AR51" s="254"/>
      <c r="AS51" s="254"/>
      <c r="AT51" s="255"/>
      <c r="AU51" s="367" t="s">
        <v>252</v>
      </c>
      <c r="AV51" s="367"/>
      <c r="AW51" s="367"/>
      <c r="AX51" s="368"/>
    </row>
    <row r="52" spans="1:50" ht="18.75" hidden="1" customHeight="1" x14ac:dyDescent="0.15">
      <c r="A52" s="498"/>
      <c r="B52" s="499"/>
      <c r="C52" s="499"/>
      <c r="D52" s="499"/>
      <c r="E52" s="499"/>
      <c r="F52" s="500"/>
      <c r="G52" s="553"/>
      <c r="H52" s="369"/>
      <c r="I52" s="369"/>
      <c r="J52" s="369"/>
      <c r="K52" s="369"/>
      <c r="L52" s="369"/>
      <c r="M52" s="369"/>
      <c r="N52" s="369"/>
      <c r="O52" s="554"/>
      <c r="P52" s="566"/>
      <c r="Q52" s="369"/>
      <c r="R52" s="369"/>
      <c r="S52" s="369"/>
      <c r="T52" s="369"/>
      <c r="U52" s="369"/>
      <c r="V52" s="369"/>
      <c r="W52" s="369"/>
      <c r="X52" s="554"/>
      <c r="Y52" s="454"/>
      <c r="Z52" s="455"/>
      <c r="AA52" s="456"/>
      <c r="AB52" s="322"/>
      <c r="AC52" s="323"/>
      <c r="AD52" s="324"/>
      <c r="AE52" s="322"/>
      <c r="AF52" s="323"/>
      <c r="AG52" s="323"/>
      <c r="AH52" s="324"/>
      <c r="AI52" s="322"/>
      <c r="AJ52" s="323"/>
      <c r="AK52" s="323"/>
      <c r="AL52" s="324"/>
      <c r="AM52" s="366"/>
      <c r="AN52" s="366"/>
      <c r="AO52" s="366"/>
      <c r="AP52" s="322"/>
      <c r="AQ52" s="203"/>
      <c r="AR52" s="122"/>
      <c r="AS52" s="123" t="s">
        <v>306</v>
      </c>
      <c r="AT52" s="158"/>
      <c r="AU52" s="257"/>
      <c r="AV52" s="257"/>
      <c r="AW52" s="369" t="s">
        <v>296</v>
      </c>
      <c r="AX52" s="370"/>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8" t="s">
        <v>12</v>
      </c>
      <c r="Z53" s="535"/>
      <c r="AA53" s="536"/>
      <c r="AB53" s="537"/>
      <c r="AC53" s="537"/>
      <c r="AD53" s="537"/>
      <c r="AE53" s="354"/>
      <c r="AF53" s="355"/>
      <c r="AG53" s="355"/>
      <c r="AH53" s="355"/>
      <c r="AI53" s="354"/>
      <c r="AJ53" s="355"/>
      <c r="AK53" s="355"/>
      <c r="AL53" s="355"/>
      <c r="AM53" s="354"/>
      <c r="AN53" s="355"/>
      <c r="AO53" s="355"/>
      <c r="AP53" s="355"/>
      <c r="AQ53" s="97"/>
      <c r="AR53" s="98"/>
      <c r="AS53" s="98"/>
      <c r="AT53" s="99"/>
      <c r="AU53" s="355"/>
      <c r="AV53" s="355"/>
      <c r="AW53" s="355"/>
      <c r="AX53" s="357"/>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4"/>
      <c r="AF54" s="355"/>
      <c r="AG54" s="355"/>
      <c r="AH54" s="355"/>
      <c r="AI54" s="354"/>
      <c r="AJ54" s="355"/>
      <c r="AK54" s="355"/>
      <c r="AL54" s="355"/>
      <c r="AM54" s="354"/>
      <c r="AN54" s="355"/>
      <c r="AO54" s="355"/>
      <c r="AP54" s="355"/>
      <c r="AQ54" s="97"/>
      <c r="AR54" s="98"/>
      <c r="AS54" s="98"/>
      <c r="AT54" s="99"/>
      <c r="AU54" s="355"/>
      <c r="AV54" s="355"/>
      <c r="AW54" s="355"/>
      <c r="AX54" s="357"/>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4"/>
      <c r="AF55" s="355"/>
      <c r="AG55" s="355"/>
      <c r="AH55" s="355"/>
      <c r="AI55" s="354"/>
      <c r="AJ55" s="355"/>
      <c r="AK55" s="355"/>
      <c r="AL55" s="355"/>
      <c r="AM55" s="354"/>
      <c r="AN55" s="355"/>
      <c r="AO55" s="355"/>
      <c r="AP55" s="355"/>
      <c r="AQ55" s="97"/>
      <c r="AR55" s="98"/>
      <c r="AS55" s="98"/>
      <c r="AT55" s="99"/>
      <c r="AU55" s="355"/>
      <c r="AV55" s="355"/>
      <c r="AW55" s="355"/>
      <c r="AX55" s="357"/>
    </row>
    <row r="56" spans="1:50" ht="23.25" hidden="1" customHeight="1" x14ac:dyDescent="0.15">
      <c r="A56" s="885" t="s">
        <v>421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498" t="s">
        <v>393</v>
      </c>
      <c r="B58" s="499"/>
      <c r="C58" s="499"/>
      <c r="D58" s="499"/>
      <c r="E58" s="499"/>
      <c r="F58" s="500"/>
      <c r="G58" s="551" t="s">
        <v>264</v>
      </c>
      <c r="H58" s="371"/>
      <c r="I58" s="371"/>
      <c r="J58" s="371"/>
      <c r="K58" s="371"/>
      <c r="L58" s="371"/>
      <c r="M58" s="371"/>
      <c r="N58" s="371"/>
      <c r="O58" s="552"/>
      <c r="P58" s="617" t="s">
        <v>58</v>
      </c>
      <c r="Q58" s="371"/>
      <c r="R58" s="371"/>
      <c r="S58" s="371"/>
      <c r="T58" s="371"/>
      <c r="U58" s="371"/>
      <c r="V58" s="371"/>
      <c r="W58" s="371"/>
      <c r="X58" s="552"/>
      <c r="Y58" s="618"/>
      <c r="Z58" s="619"/>
      <c r="AA58" s="620"/>
      <c r="AB58" s="358" t="s">
        <v>11</v>
      </c>
      <c r="AC58" s="359"/>
      <c r="AD58" s="360"/>
      <c r="AE58" s="358" t="s">
        <v>452</v>
      </c>
      <c r="AF58" s="359"/>
      <c r="AG58" s="359"/>
      <c r="AH58" s="360"/>
      <c r="AI58" s="358" t="s">
        <v>448</v>
      </c>
      <c r="AJ58" s="359"/>
      <c r="AK58" s="359"/>
      <c r="AL58" s="360"/>
      <c r="AM58" s="365" t="s">
        <v>443</v>
      </c>
      <c r="AN58" s="365"/>
      <c r="AO58" s="365"/>
      <c r="AP58" s="358"/>
      <c r="AQ58" s="253" t="s">
        <v>305</v>
      </c>
      <c r="AR58" s="254"/>
      <c r="AS58" s="254"/>
      <c r="AT58" s="255"/>
      <c r="AU58" s="367" t="s">
        <v>252</v>
      </c>
      <c r="AV58" s="367"/>
      <c r="AW58" s="367"/>
      <c r="AX58" s="368"/>
    </row>
    <row r="59" spans="1:50" ht="18.75" hidden="1" customHeight="1" x14ac:dyDescent="0.15">
      <c r="A59" s="498"/>
      <c r="B59" s="499"/>
      <c r="C59" s="499"/>
      <c r="D59" s="499"/>
      <c r="E59" s="499"/>
      <c r="F59" s="500"/>
      <c r="G59" s="553"/>
      <c r="H59" s="369"/>
      <c r="I59" s="369"/>
      <c r="J59" s="369"/>
      <c r="K59" s="369"/>
      <c r="L59" s="369"/>
      <c r="M59" s="369"/>
      <c r="N59" s="369"/>
      <c r="O59" s="554"/>
      <c r="P59" s="566"/>
      <c r="Q59" s="369"/>
      <c r="R59" s="369"/>
      <c r="S59" s="369"/>
      <c r="T59" s="369"/>
      <c r="U59" s="369"/>
      <c r="V59" s="369"/>
      <c r="W59" s="369"/>
      <c r="X59" s="554"/>
      <c r="Y59" s="454"/>
      <c r="Z59" s="455"/>
      <c r="AA59" s="456"/>
      <c r="AB59" s="322"/>
      <c r="AC59" s="323"/>
      <c r="AD59" s="324"/>
      <c r="AE59" s="322"/>
      <c r="AF59" s="323"/>
      <c r="AG59" s="323"/>
      <c r="AH59" s="324"/>
      <c r="AI59" s="322"/>
      <c r="AJ59" s="323"/>
      <c r="AK59" s="323"/>
      <c r="AL59" s="324"/>
      <c r="AM59" s="366"/>
      <c r="AN59" s="366"/>
      <c r="AO59" s="366"/>
      <c r="AP59" s="322"/>
      <c r="AQ59" s="203"/>
      <c r="AR59" s="122"/>
      <c r="AS59" s="123" t="s">
        <v>306</v>
      </c>
      <c r="AT59" s="158"/>
      <c r="AU59" s="257"/>
      <c r="AV59" s="257"/>
      <c r="AW59" s="369" t="s">
        <v>296</v>
      </c>
      <c r="AX59" s="370"/>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8" t="s">
        <v>12</v>
      </c>
      <c r="Z60" s="535"/>
      <c r="AA60" s="536"/>
      <c r="AB60" s="537"/>
      <c r="AC60" s="537"/>
      <c r="AD60" s="537"/>
      <c r="AE60" s="354"/>
      <c r="AF60" s="355"/>
      <c r="AG60" s="355"/>
      <c r="AH60" s="355"/>
      <c r="AI60" s="354"/>
      <c r="AJ60" s="355"/>
      <c r="AK60" s="355"/>
      <c r="AL60" s="355"/>
      <c r="AM60" s="354"/>
      <c r="AN60" s="355"/>
      <c r="AO60" s="355"/>
      <c r="AP60" s="355"/>
      <c r="AQ60" s="97"/>
      <c r="AR60" s="98"/>
      <c r="AS60" s="98"/>
      <c r="AT60" s="99"/>
      <c r="AU60" s="355"/>
      <c r="AV60" s="355"/>
      <c r="AW60" s="355"/>
      <c r="AX60" s="357"/>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4"/>
      <c r="AF61" s="355"/>
      <c r="AG61" s="355"/>
      <c r="AH61" s="355"/>
      <c r="AI61" s="354"/>
      <c r="AJ61" s="355"/>
      <c r="AK61" s="355"/>
      <c r="AL61" s="355"/>
      <c r="AM61" s="354"/>
      <c r="AN61" s="355"/>
      <c r="AO61" s="355"/>
      <c r="AP61" s="355"/>
      <c r="AQ61" s="97"/>
      <c r="AR61" s="98"/>
      <c r="AS61" s="98"/>
      <c r="AT61" s="99"/>
      <c r="AU61" s="355"/>
      <c r="AV61" s="355"/>
      <c r="AW61" s="355"/>
      <c r="AX61" s="357"/>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4"/>
      <c r="AF62" s="355"/>
      <c r="AG62" s="355"/>
      <c r="AH62" s="355"/>
      <c r="AI62" s="354"/>
      <c r="AJ62" s="355"/>
      <c r="AK62" s="355"/>
      <c r="AL62" s="355"/>
      <c r="AM62" s="354"/>
      <c r="AN62" s="355"/>
      <c r="AO62" s="355"/>
      <c r="AP62" s="355"/>
      <c r="AQ62" s="97"/>
      <c r="AR62" s="98"/>
      <c r="AS62" s="98"/>
      <c r="AT62" s="99"/>
      <c r="AU62" s="355"/>
      <c r="AV62" s="355"/>
      <c r="AW62" s="355"/>
      <c r="AX62" s="357"/>
    </row>
    <row r="63" spans="1:50" ht="23.25" hidden="1" customHeight="1" x14ac:dyDescent="0.15">
      <c r="A63" s="885" t="s">
        <v>421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846" t="s">
        <v>394</v>
      </c>
      <c r="B65" s="847"/>
      <c r="C65" s="847"/>
      <c r="D65" s="847"/>
      <c r="E65" s="847"/>
      <c r="F65" s="848"/>
      <c r="G65" s="849"/>
      <c r="H65" s="851" t="s">
        <v>264</v>
      </c>
      <c r="I65" s="851"/>
      <c r="J65" s="851"/>
      <c r="K65" s="851"/>
      <c r="L65" s="851"/>
      <c r="M65" s="851"/>
      <c r="N65" s="851"/>
      <c r="O65" s="852"/>
      <c r="P65" s="855" t="s">
        <v>58</v>
      </c>
      <c r="Q65" s="851"/>
      <c r="R65" s="851"/>
      <c r="S65" s="851"/>
      <c r="T65" s="851"/>
      <c r="U65" s="851"/>
      <c r="V65" s="852"/>
      <c r="W65" s="857" t="s">
        <v>389</v>
      </c>
      <c r="X65" s="858"/>
      <c r="Y65" s="861"/>
      <c r="Z65" s="861"/>
      <c r="AA65" s="862"/>
      <c r="AB65" s="855" t="s">
        <v>11</v>
      </c>
      <c r="AC65" s="851"/>
      <c r="AD65" s="852"/>
      <c r="AE65" s="358" t="s">
        <v>451</v>
      </c>
      <c r="AF65" s="359"/>
      <c r="AG65" s="359"/>
      <c r="AH65" s="360"/>
      <c r="AI65" s="358" t="s">
        <v>448</v>
      </c>
      <c r="AJ65" s="359"/>
      <c r="AK65" s="359"/>
      <c r="AL65" s="360"/>
      <c r="AM65" s="365" t="s">
        <v>443</v>
      </c>
      <c r="AN65" s="365"/>
      <c r="AO65" s="365"/>
      <c r="AP65" s="358"/>
      <c r="AQ65" s="855" t="s">
        <v>305</v>
      </c>
      <c r="AR65" s="851"/>
      <c r="AS65" s="851"/>
      <c r="AT65" s="852"/>
      <c r="AU65" s="964" t="s">
        <v>252</v>
      </c>
      <c r="AV65" s="964"/>
      <c r="AW65" s="964"/>
      <c r="AX65" s="965"/>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2"/>
      <c r="AF66" s="323"/>
      <c r="AG66" s="323"/>
      <c r="AH66" s="324"/>
      <c r="AI66" s="322"/>
      <c r="AJ66" s="323"/>
      <c r="AK66" s="323"/>
      <c r="AL66" s="324"/>
      <c r="AM66" s="366"/>
      <c r="AN66" s="366"/>
      <c r="AO66" s="366"/>
      <c r="AP66" s="322"/>
      <c r="AQ66" s="256"/>
      <c r="AR66" s="257"/>
      <c r="AS66" s="853" t="s">
        <v>306</v>
      </c>
      <c r="AT66" s="854"/>
      <c r="AU66" s="257"/>
      <c r="AV66" s="257"/>
      <c r="AW66" s="853" t="s">
        <v>392</v>
      </c>
      <c r="AX66" s="966"/>
    </row>
    <row r="67" spans="1:50" ht="23.25" hidden="1" customHeight="1" x14ac:dyDescent="0.15">
      <c r="A67" s="839"/>
      <c r="B67" s="840"/>
      <c r="C67" s="840"/>
      <c r="D67" s="840"/>
      <c r="E67" s="840"/>
      <c r="F67" s="841"/>
      <c r="G67" s="967" t="s">
        <v>307</v>
      </c>
      <c r="H67" s="950"/>
      <c r="I67" s="951"/>
      <c r="J67" s="951"/>
      <c r="K67" s="951"/>
      <c r="L67" s="951"/>
      <c r="M67" s="951"/>
      <c r="N67" s="951"/>
      <c r="O67" s="952"/>
      <c r="P67" s="950"/>
      <c r="Q67" s="951"/>
      <c r="R67" s="951"/>
      <c r="S67" s="951"/>
      <c r="T67" s="951"/>
      <c r="U67" s="951"/>
      <c r="V67" s="952"/>
      <c r="W67" s="956"/>
      <c r="X67" s="957"/>
      <c r="Y67" s="937" t="s">
        <v>12</v>
      </c>
      <c r="Z67" s="937"/>
      <c r="AA67" s="938"/>
      <c r="AB67" s="939" t="s">
        <v>411</v>
      </c>
      <c r="AC67" s="939"/>
      <c r="AD67" s="939"/>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70" t="s">
        <v>53</v>
      </c>
      <c r="Z68" s="170"/>
      <c r="AA68" s="171"/>
      <c r="AB68" s="962" t="s">
        <v>411</v>
      </c>
      <c r="AC68" s="962"/>
      <c r="AD68" s="962"/>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70" t="s">
        <v>13</v>
      </c>
      <c r="Z69" s="170"/>
      <c r="AA69" s="171"/>
      <c r="AB69" s="963" t="s">
        <v>412</v>
      </c>
      <c r="AC69" s="963"/>
      <c r="AD69" s="963"/>
      <c r="AE69" s="802"/>
      <c r="AF69" s="803"/>
      <c r="AG69" s="803"/>
      <c r="AH69" s="803"/>
      <c r="AI69" s="802"/>
      <c r="AJ69" s="803"/>
      <c r="AK69" s="803"/>
      <c r="AL69" s="803"/>
      <c r="AM69" s="802"/>
      <c r="AN69" s="803"/>
      <c r="AO69" s="803"/>
      <c r="AP69" s="803"/>
      <c r="AQ69" s="354"/>
      <c r="AR69" s="355"/>
      <c r="AS69" s="355"/>
      <c r="AT69" s="356"/>
      <c r="AU69" s="355"/>
      <c r="AV69" s="355"/>
      <c r="AW69" s="355"/>
      <c r="AX69" s="357"/>
    </row>
    <row r="70" spans="1:50" ht="23.25" hidden="1" customHeight="1" x14ac:dyDescent="0.15">
      <c r="A70" s="839" t="s">
        <v>398</v>
      </c>
      <c r="B70" s="840"/>
      <c r="C70" s="840"/>
      <c r="D70" s="840"/>
      <c r="E70" s="840"/>
      <c r="F70" s="841"/>
      <c r="G70" s="927" t="s">
        <v>308</v>
      </c>
      <c r="H70" s="928"/>
      <c r="I70" s="928"/>
      <c r="J70" s="928"/>
      <c r="K70" s="928"/>
      <c r="L70" s="928"/>
      <c r="M70" s="928"/>
      <c r="N70" s="928"/>
      <c r="O70" s="928"/>
      <c r="P70" s="928"/>
      <c r="Q70" s="928"/>
      <c r="R70" s="928"/>
      <c r="S70" s="928"/>
      <c r="T70" s="928"/>
      <c r="U70" s="928"/>
      <c r="V70" s="928"/>
      <c r="W70" s="931" t="s">
        <v>410</v>
      </c>
      <c r="X70" s="932"/>
      <c r="Y70" s="937" t="s">
        <v>12</v>
      </c>
      <c r="Z70" s="937"/>
      <c r="AA70" s="938"/>
      <c r="AB70" s="939" t="s">
        <v>411</v>
      </c>
      <c r="AC70" s="939"/>
      <c r="AD70" s="939"/>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70" t="s">
        <v>53</v>
      </c>
      <c r="Z71" s="170"/>
      <c r="AA71" s="171"/>
      <c r="AB71" s="962" t="s">
        <v>411</v>
      </c>
      <c r="AC71" s="962"/>
      <c r="AD71" s="962"/>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70" t="s">
        <v>13</v>
      </c>
      <c r="Z72" s="170"/>
      <c r="AA72" s="171"/>
      <c r="AB72" s="963" t="s">
        <v>412</v>
      </c>
      <c r="AC72" s="963"/>
      <c r="AD72" s="963"/>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5" t="s">
        <v>394</v>
      </c>
      <c r="B73" s="826"/>
      <c r="C73" s="826"/>
      <c r="D73" s="826"/>
      <c r="E73" s="826"/>
      <c r="F73" s="827"/>
      <c r="G73" s="794"/>
      <c r="H73" s="155" t="s">
        <v>264</v>
      </c>
      <c r="I73" s="155"/>
      <c r="J73" s="155"/>
      <c r="K73" s="155"/>
      <c r="L73" s="155"/>
      <c r="M73" s="155"/>
      <c r="N73" s="155"/>
      <c r="O73" s="156"/>
      <c r="P73" s="162" t="s">
        <v>58</v>
      </c>
      <c r="Q73" s="155"/>
      <c r="R73" s="155"/>
      <c r="S73" s="155"/>
      <c r="T73" s="155"/>
      <c r="U73" s="155"/>
      <c r="V73" s="155"/>
      <c r="W73" s="155"/>
      <c r="X73" s="156"/>
      <c r="Y73" s="796"/>
      <c r="Z73" s="797"/>
      <c r="AA73" s="798"/>
      <c r="AB73" s="162" t="s">
        <v>11</v>
      </c>
      <c r="AC73" s="155"/>
      <c r="AD73" s="156"/>
      <c r="AE73" s="358" t="s">
        <v>451</v>
      </c>
      <c r="AF73" s="359"/>
      <c r="AG73" s="359"/>
      <c r="AH73" s="360"/>
      <c r="AI73" s="358" t="s">
        <v>448</v>
      </c>
      <c r="AJ73" s="359"/>
      <c r="AK73" s="359"/>
      <c r="AL73" s="360"/>
      <c r="AM73" s="365" t="s">
        <v>443</v>
      </c>
      <c r="AN73" s="365"/>
      <c r="AO73" s="365"/>
      <c r="AP73" s="358"/>
      <c r="AQ73" s="162" t="s">
        <v>305</v>
      </c>
      <c r="AR73" s="155"/>
      <c r="AS73" s="155"/>
      <c r="AT73" s="156"/>
      <c r="AU73" s="259" t="s">
        <v>252</v>
      </c>
      <c r="AV73" s="120"/>
      <c r="AW73" s="120"/>
      <c r="AX73" s="121"/>
    </row>
    <row r="74" spans="1:50" ht="18.75" hidden="1" customHeight="1" x14ac:dyDescent="0.15">
      <c r="A74" s="828"/>
      <c r="B74" s="829"/>
      <c r="C74" s="829"/>
      <c r="D74" s="829"/>
      <c r="E74" s="829"/>
      <c r="F74" s="830"/>
      <c r="G74" s="795"/>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2"/>
      <c r="AF74" s="323"/>
      <c r="AG74" s="323"/>
      <c r="AH74" s="324"/>
      <c r="AI74" s="322"/>
      <c r="AJ74" s="323"/>
      <c r="AK74" s="323"/>
      <c r="AL74" s="324"/>
      <c r="AM74" s="366"/>
      <c r="AN74" s="366"/>
      <c r="AO74" s="366"/>
      <c r="AP74" s="322"/>
      <c r="AQ74" s="203"/>
      <c r="AR74" s="122"/>
      <c r="AS74" s="123" t="s">
        <v>306</v>
      </c>
      <c r="AT74" s="158"/>
      <c r="AU74" s="203"/>
      <c r="AV74" s="122"/>
      <c r="AW74" s="123" t="s">
        <v>296</v>
      </c>
      <c r="AX74" s="124"/>
    </row>
    <row r="75" spans="1:50" ht="23.25" hidden="1" customHeight="1" x14ac:dyDescent="0.15">
      <c r="A75" s="828"/>
      <c r="B75" s="829"/>
      <c r="C75" s="829"/>
      <c r="D75" s="829"/>
      <c r="E75" s="829"/>
      <c r="F75" s="830"/>
      <c r="G75" s="767" t="s">
        <v>307</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5"/>
      <c r="AV75" s="355"/>
      <c r="AW75" s="355"/>
      <c r="AX75" s="357"/>
    </row>
    <row r="76" spans="1:50" ht="23.25" hidden="1" customHeight="1" x14ac:dyDescent="0.15">
      <c r="A76" s="828"/>
      <c r="B76" s="829"/>
      <c r="C76" s="829"/>
      <c r="D76" s="829"/>
      <c r="E76" s="829"/>
      <c r="F76" s="830"/>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5"/>
      <c r="AV76" s="355"/>
      <c r="AW76" s="355"/>
      <c r="AX76" s="357"/>
    </row>
    <row r="77" spans="1:50" ht="23.25" hidden="1" customHeight="1" x14ac:dyDescent="0.15">
      <c r="A77" s="828"/>
      <c r="B77" s="829"/>
      <c r="C77" s="829"/>
      <c r="D77" s="829"/>
      <c r="E77" s="829"/>
      <c r="F77" s="830"/>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1"/>
      <c r="AF77" s="362"/>
      <c r="AG77" s="362"/>
      <c r="AH77" s="362"/>
      <c r="AI77" s="361"/>
      <c r="AJ77" s="362"/>
      <c r="AK77" s="362"/>
      <c r="AL77" s="362"/>
      <c r="AM77" s="361"/>
      <c r="AN77" s="362"/>
      <c r="AO77" s="362"/>
      <c r="AP77" s="362"/>
      <c r="AQ77" s="97"/>
      <c r="AR77" s="98"/>
      <c r="AS77" s="98"/>
      <c r="AT77" s="99"/>
      <c r="AU77" s="355"/>
      <c r="AV77" s="355"/>
      <c r="AW77" s="355"/>
      <c r="AX77" s="357"/>
    </row>
    <row r="78" spans="1:50" ht="69.75" hidden="1" customHeight="1" x14ac:dyDescent="0.15">
      <c r="A78" s="899" t="s">
        <v>424</v>
      </c>
      <c r="B78" s="900"/>
      <c r="C78" s="900"/>
      <c r="D78" s="900"/>
      <c r="E78" s="897" t="s">
        <v>371</v>
      </c>
      <c r="F78" s="898"/>
      <c r="G78" s="48" t="s">
        <v>308</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9" t="s">
        <v>267</v>
      </c>
      <c r="B79" s="800"/>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134" t="s">
        <v>388</v>
      </c>
      <c r="AP79" s="135"/>
      <c r="AQ79" s="135"/>
      <c r="AR79" s="67" t="s">
        <v>386</v>
      </c>
      <c r="AS79" s="134"/>
      <c r="AT79" s="135"/>
      <c r="AU79" s="135"/>
      <c r="AV79" s="135"/>
      <c r="AW79" s="135"/>
      <c r="AX79" s="136"/>
    </row>
    <row r="80" spans="1:50" ht="18.75" hidden="1" customHeight="1" x14ac:dyDescent="0.15">
      <c r="A80" s="505" t="s">
        <v>265</v>
      </c>
      <c r="B80" s="834" t="s">
        <v>385</v>
      </c>
      <c r="C80" s="835"/>
      <c r="D80" s="835"/>
      <c r="E80" s="835"/>
      <c r="F80" s="836"/>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70"/>
    </row>
    <row r="81" spans="1:60" ht="22.5" hidden="1" customHeight="1" x14ac:dyDescent="0.15">
      <c r="A81" s="506"/>
      <c r="B81" s="837"/>
      <c r="C81" s="538"/>
      <c r="D81" s="538"/>
      <c r="E81" s="538"/>
      <c r="F81" s="539"/>
      <c r="G81" s="369"/>
      <c r="H81" s="369"/>
      <c r="I81" s="369"/>
      <c r="J81" s="369"/>
      <c r="K81" s="369"/>
      <c r="L81" s="369"/>
      <c r="M81" s="369"/>
      <c r="N81" s="369"/>
      <c r="O81" s="369"/>
      <c r="P81" s="369"/>
      <c r="Q81" s="369"/>
      <c r="R81" s="369"/>
      <c r="S81" s="369"/>
      <c r="T81" s="369"/>
      <c r="U81" s="369"/>
      <c r="V81" s="369"/>
      <c r="W81" s="369"/>
      <c r="X81" s="369"/>
      <c r="Y81" s="369"/>
      <c r="Z81" s="369"/>
      <c r="AA81" s="554"/>
      <c r="AB81" s="56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6"/>
      <c r="B82" s="837"/>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7"/>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8"/>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8" t="s">
        <v>451</v>
      </c>
      <c r="AF85" s="359"/>
      <c r="AG85" s="359"/>
      <c r="AH85" s="360"/>
      <c r="AI85" s="358" t="s">
        <v>448</v>
      </c>
      <c r="AJ85" s="359"/>
      <c r="AK85" s="359"/>
      <c r="AL85" s="360"/>
      <c r="AM85" s="365" t="s">
        <v>443</v>
      </c>
      <c r="AN85" s="365"/>
      <c r="AO85" s="365"/>
      <c r="AP85" s="358"/>
      <c r="AQ85" s="162" t="s">
        <v>305</v>
      </c>
      <c r="AR85" s="155"/>
      <c r="AS85" s="155"/>
      <c r="AT85" s="156"/>
      <c r="AU85" s="363" t="s">
        <v>252</v>
      </c>
      <c r="AV85" s="363"/>
      <c r="AW85" s="363"/>
      <c r="AX85" s="364"/>
      <c r="AY85" s="10"/>
      <c r="AZ85" s="10"/>
      <c r="BA85" s="10"/>
      <c r="BB85" s="10"/>
      <c r="BC85" s="10"/>
    </row>
    <row r="86" spans="1:60" ht="18.75" hidden="1" customHeight="1" x14ac:dyDescent="0.15">
      <c r="A86" s="506"/>
      <c r="B86" s="538"/>
      <c r="C86" s="538"/>
      <c r="D86" s="538"/>
      <c r="E86" s="538"/>
      <c r="F86" s="539"/>
      <c r="G86" s="553"/>
      <c r="H86" s="369"/>
      <c r="I86" s="369"/>
      <c r="J86" s="369"/>
      <c r="K86" s="369"/>
      <c r="L86" s="369"/>
      <c r="M86" s="369"/>
      <c r="N86" s="369"/>
      <c r="O86" s="554"/>
      <c r="P86" s="566"/>
      <c r="Q86" s="369"/>
      <c r="R86" s="369"/>
      <c r="S86" s="369"/>
      <c r="T86" s="369"/>
      <c r="U86" s="369"/>
      <c r="V86" s="369"/>
      <c r="W86" s="369"/>
      <c r="X86" s="554"/>
      <c r="Y86" s="159"/>
      <c r="Z86" s="160"/>
      <c r="AA86" s="161"/>
      <c r="AB86" s="322"/>
      <c r="AC86" s="323"/>
      <c r="AD86" s="324"/>
      <c r="AE86" s="322"/>
      <c r="AF86" s="323"/>
      <c r="AG86" s="323"/>
      <c r="AH86" s="324"/>
      <c r="AI86" s="322"/>
      <c r="AJ86" s="323"/>
      <c r="AK86" s="323"/>
      <c r="AL86" s="324"/>
      <c r="AM86" s="366"/>
      <c r="AN86" s="366"/>
      <c r="AO86" s="366"/>
      <c r="AP86" s="322"/>
      <c r="AQ86" s="256"/>
      <c r="AR86" s="257"/>
      <c r="AS86" s="123" t="s">
        <v>306</v>
      </c>
      <c r="AT86" s="158"/>
      <c r="AU86" s="257"/>
      <c r="AV86" s="257"/>
      <c r="AW86" s="369" t="s">
        <v>296</v>
      </c>
      <c r="AX86" s="370"/>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7"/>
      <c r="R87" s="787"/>
      <c r="S87" s="787"/>
      <c r="T87" s="787"/>
      <c r="U87" s="787"/>
      <c r="V87" s="787"/>
      <c r="W87" s="787"/>
      <c r="X87" s="788"/>
      <c r="Y87" s="741" t="s">
        <v>61</v>
      </c>
      <c r="Z87" s="742"/>
      <c r="AA87" s="743"/>
      <c r="AB87" s="537"/>
      <c r="AC87" s="537"/>
      <c r="AD87" s="537"/>
      <c r="AE87" s="354"/>
      <c r="AF87" s="355"/>
      <c r="AG87" s="355"/>
      <c r="AH87" s="355"/>
      <c r="AI87" s="354"/>
      <c r="AJ87" s="355"/>
      <c r="AK87" s="355"/>
      <c r="AL87" s="355"/>
      <c r="AM87" s="354"/>
      <c r="AN87" s="355"/>
      <c r="AO87" s="355"/>
      <c r="AP87" s="355"/>
      <c r="AQ87" s="97"/>
      <c r="AR87" s="98"/>
      <c r="AS87" s="98"/>
      <c r="AT87" s="99"/>
      <c r="AU87" s="355"/>
      <c r="AV87" s="355"/>
      <c r="AW87" s="355"/>
      <c r="AX87" s="357"/>
    </row>
    <row r="88" spans="1:60" ht="23.25" hidden="1" customHeight="1" x14ac:dyDescent="0.15">
      <c r="A88" s="506"/>
      <c r="B88" s="538"/>
      <c r="C88" s="538"/>
      <c r="D88" s="538"/>
      <c r="E88" s="538"/>
      <c r="F88" s="539"/>
      <c r="G88" s="218"/>
      <c r="H88" s="219"/>
      <c r="I88" s="219"/>
      <c r="J88" s="219"/>
      <c r="K88" s="219"/>
      <c r="L88" s="219"/>
      <c r="M88" s="219"/>
      <c r="N88" s="219"/>
      <c r="O88" s="220"/>
      <c r="P88" s="789"/>
      <c r="Q88" s="789"/>
      <c r="R88" s="789"/>
      <c r="S88" s="789"/>
      <c r="T88" s="789"/>
      <c r="U88" s="789"/>
      <c r="V88" s="789"/>
      <c r="W88" s="789"/>
      <c r="X88" s="790"/>
      <c r="Y88" s="715" t="s">
        <v>53</v>
      </c>
      <c r="Z88" s="716"/>
      <c r="AA88" s="717"/>
      <c r="AB88" s="508"/>
      <c r="AC88" s="508"/>
      <c r="AD88" s="508"/>
      <c r="AE88" s="354"/>
      <c r="AF88" s="355"/>
      <c r="AG88" s="355"/>
      <c r="AH88" s="355"/>
      <c r="AI88" s="354"/>
      <c r="AJ88" s="355"/>
      <c r="AK88" s="355"/>
      <c r="AL88" s="355"/>
      <c r="AM88" s="354"/>
      <c r="AN88" s="355"/>
      <c r="AO88" s="355"/>
      <c r="AP88" s="355"/>
      <c r="AQ88" s="97"/>
      <c r="AR88" s="98"/>
      <c r="AS88" s="98"/>
      <c r="AT88" s="99"/>
      <c r="AU88" s="355"/>
      <c r="AV88" s="355"/>
      <c r="AW88" s="355"/>
      <c r="AX88" s="357"/>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91"/>
      <c r="Y89" s="715" t="s">
        <v>13</v>
      </c>
      <c r="Z89" s="716"/>
      <c r="AA89" s="717"/>
      <c r="AB89" s="447" t="s">
        <v>14</v>
      </c>
      <c r="AC89" s="447"/>
      <c r="AD89" s="447"/>
      <c r="AE89" s="354"/>
      <c r="AF89" s="355"/>
      <c r="AG89" s="355"/>
      <c r="AH89" s="355"/>
      <c r="AI89" s="354"/>
      <c r="AJ89" s="355"/>
      <c r="AK89" s="355"/>
      <c r="AL89" s="355"/>
      <c r="AM89" s="354"/>
      <c r="AN89" s="355"/>
      <c r="AO89" s="355"/>
      <c r="AP89" s="355"/>
      <c r="AQ89" s="97"/>
      <c r="AR89" s="98"/>
      <c r="AS89" s="98"/>
      <c r="AT89" s="99"/>
      <c r="AU89" s="355"/>
      <c r="AV89" s="355"/>
      <c r="AW89" s="355"/>
      <c r="AX89" s="357"/>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8" t="s">
        <v>451</v>
      </c>
      <c r="AF90" s="359"/>
      <c r="AG90" s="359"/>
      <c r="AH90" s="360"/>
      <c r="AI90" s="358" t="s">
        <v>448</v>
      </c>
      <c r="AJ90" s="359"/>
      <c r="AK90" s="359"/>
      <c r="AL90" s="360"/>
      <c r="AM90" s="365" t="s">
        <v>443</v>
      </c>
      <c r="AN90" s="365"/>
      <c r="AO90" s="365"/>
      <c r="AP90" s="358"/>
      <c r="AQ90" s="162" t="s">
        <v>305</v>
      </c>
      <c r="AR90" s="155"/>
      <c r="AS90" s="155"/>
      <c r="AT90" s="156"/>
      <c r="AU90" s="363" t="s">
        <v>252</v>
      </c>
      <c r="AV90" s="363"/>
      <c r="AW90" s="363"/>
      <c r="AX90" s="364"/>
    </row>
    <row r="91" spans="1:60" ht="18.75" hidden="1" customHeight="1" x14ac:dyDescent="0.15">
      <c r="A91" s="506"/>
      <c r="B91" s="538"/>
      <c r="C91" s="538"/>
      <c r="D91" s="538"/>
      <c r="E91" s="538"/>
      <c r="F91" s="539"/>
      <c r="G91" s="553"/>
      <c r="H91" s="369"/>
      <c r="I91" s="369"/>
      <c r="J91" s="369"/>
      <c r="K91" s="369"/>
      <c r="L91" s="369"/>
      <c r="M91" s="369"/>
      <c r="N91" s="369"/>
      <c r="O91" s="554"/>
      <c r="P91" s="566"/>
      <c r="Q91" s="369"/>
      <c r="R91" s="369"/>
      <c r="S91" s="369"/>
      <c r="T91" s="369"/>
      <c r="U91" s="369"/>
      <c r="V91" s="369"/>
      <c r="W91" s="369"/>
      <c r="X91" s="554"/>
      <c r="Y91" s="159"/>
      <c r="Z91" s="160"/>
      <c r="AA91" s="161"/>
      <c r="AB91" s="322"/>
      <c r="AC91" s="323"/>
      <c r="AD91" s="324"/>
      <c r="AE91" s="322"/>
      <c r="AF91" s="323"/>
      <c r="AG91" s="323"/>
      <c r="AH91" s="324"/>
      <c r="AI91" s="322"/>
      <c r="AJ91" s="323"/>
      <c r="AK91" s="323"/>
      <c r="AL91" s="324"/>
      <c r="AM91" s="366"/>
      <c r="AN91" s="366"/>
      <c r="AO91" s="366"/>
      <c r="AP91" s="322"/>
      <c r="AQ91" s="256"/>
      <c r="AR91" s="257"/>
      <c r="AS91" s="123" t="s">
        <v>306</v>
      </c>
      <c r="AT91" s="158"/>
      <c r="AU91" s="257"/>
      <c r="AV91" s="257"/>
      <c r="AW91" s="369" t="s">
        <v>296</v>
      </c>
      <c r="AX91" s="370"/>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7"/>
      <c r="R92" s="787"/>
      <c r="S92" s="787"/>
      <c r="T92" s="787"/>
      <c r="U92" s="787"/>
      <c r="V92" s="787"/>
      <c r="W92" s="787"/>
      <c r="X92" s="788"/>
      <c r="Y92" s="741" t="s">
        <v>61</v>
      </c>
      <c r="Z92" s="742"/>
      <c r="AA92" s="743"/>
      <c r="AB92" s="537"/>
      <c r="AC92" s="537"/>
      <c r="AD92" s="537"/>
      <c r="AE92" s="354"/>
      <c r="AF92" s="355"/>
      <c r="AG92" s="355"/>
      <c r="AH92" s="355"/>
      <c r="AI92" s="354"/>
      <c r="AJ92" s="355"/>
      <c r="AK92" s="355"/>
      <c r="AL92" s="355"/>
      <c r="AM92" s="354"/>
      <c r="AN92" s="355"/>
      <c r="AO92" s="355"/>
      <c r="AP92" s="355"/>
      <c r="AQ92" s="97"/>
      <c r="AR92" s="98"/>
      <c r="AS92" s="98"/>
      <c r="AT92" s="99"/>
      <c r="AU92" s="355"/>
      <c r="AV92" s="355"/>
      <c r="AW92" s="355"/>
      <c r="AX92" s="357"/>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9"/>
      <c r="Q93" s="789"/>
      <c r="R93" s="789"/>
      <c r="S93" s="789"/>
      <c r="T93" s="789"/>
      <c r="U93" s="789"/>
      <c r="V93" s="789"/>
      <c r="W93" s="789"/>
      <c r="X93" s="790"/>
      <c r="Y93" s="715" t="s">
        <v>53</v>
      </c>
      <c r="Z93" s="716"/>
      <c r="AA93" s="717"/>
      <c r="AB93" s="508"/>
      <c r="AC93" s="508"/>
      <c r="AD93" s="508"/>
      <c r="AE93" s="354"/>
      <c r="AF93" s="355"/>
      <c r="AG93" s="355"/>
      <c r="AH93" s="355"/>
      <c r="AI93" s="354"/>
      <c r="AJ93" s="355"/>
      <c r="AK93" s="355"/>
      <c r="AL93" s="355"/>
      <c r="AM93" s="354"/>
      <c r="AN93" s="355"/>
      <c r="AO93" s="355"/>
      <c r="AP93" s="355"/>
      <c r="AQ93" s="97"/>
      <c r="AR93" s="98"/>
      <c r="AS93" s="98"/>
      <c r="AT93" s="99"/>
      <c r="AU93" s="355"/>
      <c r="AV93" s="355"/>
      <c r="AW93" s="355"/>
      <c r="AX93" s="357"/>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91"/>
      <c r="Y94" s="715" t="s">
        <v>13</v>
      </c>
      <c r="Z94" s="716"/>
      <c r="AA94" s="717"/>
      <c r="AB94" s="447" t="s">
        <v>14</v>
      </c>
      <c r="AC94" s="447"/>
      <c r="AD94" s="447"/>
      <c r="AE94" s="354"/>
      <c r="AF94" s="355"/>
      <c r="AG94" s="355"/>
      <c r="AH94" s="355"/>
      <c r="AI94" s="354"/>
      <c r="AJ94" s="355"/>
      <c r="AK94" s="355"/>
      <c r="AL94" s="355"/>
      <c r="AM94" s="354"/>
      <c r="AN94" s="355"/>
      <c r="AO94" s="355"/>
      <c r="AP94" s="355"/>
      <c r="AQ94" s="97"/>
      <c r="AR94" s="98"/>
      <c r="AS94" s="98"/>
      <c r="AT94" s="99"/>
      <c r="AU94" s="355"/>
      <c r="AV94" s="355"/>
      <c r="AW94" s="355"/>
      <c r="AX94" s="357"/>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8" t="s">
        <v>451</v>
      </c>
      <c r="AF95" s="359"/>
      <c r="AG95" s="359"/>
      <c r="AH95" s="360"/>
      <c r="AI95" s="358" t="s">
        <v>448</v>
      </c>
      <c r="AJ95" s="359"/>
      <c r="AK95" s="359"/>
      <c r="AL95" s="360"/>
      <c r="AM95" s="365" t="s">
        <v>443</v>
      </c>
      <c r="AN95" s="365"/>
      <c r="AO95" s="365"/>
      <c r="AP95" s="358"/>
      <c r="AQ95" s="162" t="s">
        <v>305</v>
      </c>
      <c r="AR95" s="155"/>
      <c r="AS95" s="155"/>
      <c r="AT95" s="156"/>
      <c r="AU95" s="363" t="s">
        <v>252</v>
      </c>
      <c r="AV95" s="363"/>
      <c r="AW95" s="363"/>
      <c r="AX95" s="364"/>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9"/>
      <c r="I96" s="369"/>
      <c r="J96" s="369"/>
      <c r="K96" s="369"/>
      <c r="L96" s="369"/>
      <c r="M96" s="369"/>
      <c r="N96" s="369"/>
      <c r="O96" s="554"/>
      <c r="P96" s="566"/>
      <c r="Q96" s="369"/>
      <c r="R96" s="369"/>
      <c r="S96" s="369"/>
      <c r="T96" s="369"/>
      <c r="U96" s="369"/>
      <c r="V96" s="369"/>
      <c r="W96" s="369"/>
      <c r="X96" s="554"/>
      <c r="Y96" s="159"/>
      <c r="Z96" s="160"/>
      <c r="AA96" s="161"/>
      <c r="AB96" s="322"/>
      <c r="AC96" s="323"/>
      <c r="AD96" s="324"/>
      <c r="AE96" s="322"/>
      <c r="AF96" s="323"/>
      <c r="AG96" s="323"/>
      <c r="AH96" s="324"/>
      <c r="AI96" s="322"/>
      <c r="AJ96" s="323"/>
      <c r="AK96" s="323"/>
      <c r="AL96" s="324"/>
      <c r="AM96" s="366"/>
      <c r="AN96" s="366"/>
      <c r="AO96" s="366"/>
      <c r="AP96" s="322"/>
      <c r="AQ96" s="256"/>
      <c r="AR96" s="257"/>
      <c r="AS96" s="123" t="s">
        <v>306</v>
      </c>
      <c r="AT96" s="158"/>
      <c r="AU96" s="257"/>
      <c r="AV96" s="257"/>
      <c r="AW96" s="369" t="s">
        <v>296</v>
      </c>
      <c r="AX96" s="370"/>
    </row>
    <row r="97" spans="1:60" ht="23.25" hidden="1" customHeight="1" x14ac:dyDescent="0.15">
      <c r="A97" s="506"/>
      <c r="B97" s="538"/>
      <c r="C97" s="538"/>
      <c r="D97" s="538"/>
      <c r="E97" s="538"/>
      <c r="F97" s="539"/>
      <c r="G97" s="216"/>
      <c r="H97" s="147"/>
      <c r="I97" s="147"/>
      <c r="J97" s="147"/>
      <c r="K97" s="147"/>
      <c r="L97" s="147"/>
      <c r="M97" s="147"/>
      <c r="N97" s="147"/>
      <c r="O97" s="217"/>
      <c r="P97" s="147"/>
      <c r="Q97" s="787"/>
      <c r="R97" s="787"/>
      <c r="S97" s="787"/>
      <c r="T97" s="787"/>
      <c r="U97" s="787"/>
      <c r="V97" s="787"/>
      <c r="W97" s="787"/>
      <c r="X97" s="788"/>
      <c r="Y97" s="741" t="s">
        <v>61</v>
      </c>
      <c r="Z97" s="742"/>
      <c r="AA97" s="743"/>
      <c r="AB97" s="396"/>
      <c r="AC97" s="397"/>
      <c r="AD97" s="398"/>
      <c r="AE97" s="354"/>
      <c r="AF97" s="355"/>
      <c r="AG97" s="355"/>
      <c r="AH97" s="356"/>
      <c r="AI97" s="354"/>
      <c r="AJ97" s="355"/>
      <c r="AK97" s="355"/>
      <c r="AL97" s="356"/>
      <c r="AM97" s="354"/>
      <c r="AN97" s="355"/>
      <c r="AO97" s="355"/>
      <c r="AP97" s="355"/>
      <c r="AQ97" s="97"/>
      <c r="AR97" s="98"/>
      <c r="AS97" s="98"/>
      <c r="AT97" s="99"/>
      <c r="AU97" s="355"/>
      <c r="AV97" s="355"/>
      <c r="AW97" s="355"/>
      <c r="AX97" s="357"/>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9"/>
      <c r="Q98" s="789"/>
      <c r="R98" s="789"/>
      <c r="S98" s="789"/>
      <c r="T98" s="789"/>
      <c r="U98" s="789"/>
      <c r="V98" s="789"/>
      <c r="W98" s="789"/>
      <c r="X98" s="790"/>
      <c r="Y98" s="715" t="s">
        <v>53</v>
      </c>
      <c r="Z98" s="716"/>
      <c r="AA98" s="717"/>
      <c r="AB98" s="286"/>
      <c r="AC98" s="287"/>
      <c r="AD98" s="288"/>
      <c r="AE98" s="354"/>
      <c r="AF98" s="355"/>
      <c r="AG98" s="355"/>
      <c r="AH98" s="356"/>
      <c r="AI98" s="354"/>
      <c r="AJ98" s="355"/>
      <c r="AK98" s="355"/>
      <c r="AL98" s="356"/>
      <c r="AM98" s="354"/>
      <c r="AN98" s="355"/>
      <c r="AO98" s="355"/>
      <c r="AP98" s="355"/>
      <c r="AQ98" s="97"/>
      <c r="AR98" s="98"/>
      <c r="AS98" s="98"/>
      <c r="AT98" s="99"/>
      <c r="AU98" s="355"/>
      <c r="AV98" s="355"/>
      <c r="AW98" s="355"/>
      <c r="AX98" s="357"/>
      <c r="AY98" s="10"/>
      <c r="AZ98" s="10"/>
      <c r="BA98" s="10"/>
      <c r="BB98" s="10"/>
      <c r="BC98" s="10"/>
      <c r="BD98" s="10"/>
      <c r="BE98" s="10"/>
      <c r="BF98" s="10"/>
      <c r="BG98" s="10"/>
      <c r="BH98" s="10"/>
    </row>
    <row r="99" spans="1:60" ht="23.25" hidden="1" customHeight="1" thickBot="1" x14ac:dyDescent="0.2">
      <c r="A99" s="507"/>
      <c r="B99" s="868"/>
      <c r="C99" s="868"/>
      <c r="D99" s="868"/>
      <c r="E99" s="868"/>
      <c r="F99" s="869"/>
      <c r="G99" s="792"/>
      <c r="H99" s="233"/>
      <c r="I99" s="233"/>
      <c r="J99" s="233"/>
      <c r="K99" s="233"/>
      <c r="L99" s="233"/>
      <c r="M99" s="233"/>
      <c r="N99" s="233"/>
      <c r="O99" s="793"/>
      <c r="P99" s="831"/>
      <c r="Q99" s="831"/>
      <c r="R99" s="831"/>
      <c r="S99" s="831"/>
      <c r="T99" s="831"/>
      <c r="U99" s="831"/>
      <c r="V99" s="831"/>
      <c r="W99" s="831"/>
      <c r="X99" s="832"/>
      <c r="Y99" s="466" t="s">
        <v>13</v>
      </c>
      <c r="Z99" s="467"/>
      <c r="AA99" s="468"/>
      <c r="AB99" s="448" t="s">
        <v>14</v>
      </c>
      <c r="AC99" s="449"/>
      <c r="AD99" s="450"/>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395</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1"/>
      <c r="Z100" s="452"/>
      <c r="AA100" s="453"/>
      <c r="AB100" s="845" t="s">
        <v>11</v>
      </c>
      <c r="AC100" s="845"/>
      <c r="AD100" s="845"/>
      <c r="AE100" s="811" t="s">
        <v>451</v>
      </c>
      <c r="AF100" s="812"/>
      <c r="AG100" s="812"/>
      <c r="AH100" s="813"/>
      <c r="AI100" s="811" t="s">
        <v>448</v>
      </c>
      <c r="AJ100" s="812"/>
      <c r="AK100" s="812"/>
      <c r="AL100" s="813"/>
      <c r="AM100" s="811" t="s">
        <v>444</v>
      </c>
      <c r="AN100" s="812"/>
      <c r="AO100" s="812"/>
      <c r="AP100" s="813"/>
      <c r="AQ100" s="916" t="s">
        <v>437</v>
      </c>
      <c r="AR100" s="917"/>
      <c r="AS100" s="917"/>
      <c r="AT100" s="918"/>
      <c r="AU100" s="916" t="s">
        <v>434</v>
      </c>
      <c r="AV100" s="917"/>
      <c r="AW100" s="917"/>
      <c r="AX100" s="919"/>
    </row>
    <row r="101" spans="1:60" ht="23.25" customHeight="1" x14ac:dyDescent="0.15">
      <c r="A101" s="477"/>
      <c r="B101" s="478"/>
      <c r="C101" s="478"/>
      <c r="D101" s="478"/>
      <c r="E101" s="478"/>
      <c r="F101" s="479"/>
      <c r="G101" s="147" t="s">
        <v>489</v>
      </c>
      <c r="H101" s="147"/>
      <c r="I101" s="147"/>
      <c r="J101" s="147"/>
      <c r="K101" s="147"/>
      <c r="L101" s="147"/>
      <c r="M101" s="147"/>
      <c r="N101" s="147"/>
      <c r="O101" s="147"/>
      <c r="P101" s="147"/>
      <c r="Q101" s="147"/>
      <c r="R101" s="147"/>
      <c r="S101" s="147"/>
      <c r="T101" s="147"/>
      <c r="U101" s="147"/>
      <c r="V101" s="147"/>
      <c r="W101" s="147"/>
      <c r="X101" s="217"/>
      <c r="Y101" s="801" t="s">
        <v>54</v>
      </c>
      <c r="Z101" s="701"/>
      <c r="AA101" s="702"/>
      <c r="AB101" s="537" t="s">
        <v>490</v>
      </c>
      <c r="AC101" s="537"/>
      <c r="AD101" s="537"/>
      <c r="AE101" s="354">
        <v>27</v>
      </c>
      <c r="AF101" s="355"/>
      <c r="AG101" s="355"/>
      <c r="AH101" s="356"/>
      <c r="AI101" s="354">
        <v>36</v>
      </c>
      <c r="AJ101" s="355"/>
      <c r="AK101" s="355"/>
      <c r="AL101" s="356"/>
      <c r="AM101" s="354">
        <v>46</v>
      </c>
      <c r="AN101" s="355"/>
      <c r="AO101" s="355"/>
      <c r="AP101" s="356"/>
      <c r="AQ101" s="354" t="s">
        <v>560</v>
      </c>
      <c r="AR101" s="355"/>
      <c r="AS101" s="355"/>
      <c r="AT101" s="356"/>
      <c r="AU101" s="354" t="s">
        <v>568</v>
      </c>
      <c r="AV101" s="355"/>
      <c r="AW101" s="355"/>
      <c r="AX101" s="356"/>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9"/>
      <c r="AA102" s="330"/>
      <c r="AB102" s="537" t="s">
        <v>490</v>
      </c>
      <c r="AC102" s="537"/>
      <c r="AD102" s="537"/>
      <c r="AE102" s="348">
        <v>27</v>
      </c>
      <c r="AF102" s="348"/>
      <c r="AG102" s="348"/>
      <c r="AH102" s="348"/>
      <c r="AI102" s="348">
        <v>31</v>
      </c>
      <c r="AJ102" s="348"/>
      <c r="AK102" s="348"/>
      <c r="AL102" s="348"/>
      <c r="AM102" s="348">
        <v>45</v>
      </c>
      <c r="AN102" s="348"/>
      <c r="AO102" s="348"/>
      <c r="AP102" s="348"/>
      <c r="AQ102" s="802">
        <v>47</v>
      </c>
      <c r="AR102" s="803"/>
      <c r="AS102" s="803"/>
      <c r="AT102" s="804"/>
      <c r="AU102" s="802" t="s">
        <v>568</v>
      </c>
      <c r="AV102" s="803"/>
      <c r="AW102" s="803"/>
      <c r="AX102" s="804"/>
    </row>
    <row r="103" spans="1:60" ht="31.5" hidden="1" customHeight="1" x14ac:dyDescent="0.15">
      <c r="A103" s="474" t="s">
        <v>395</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451</v>
      </c>
      <c r="AF103" s="284"/>
      <c r="AG103" s="284"/>
      <c r="AH103" s="285"/>
      <c r="AI103" s="289" t="s">
        <v>448</v>
      </c>
      <c r="AJ103" s="284"/>
      <c r="AK103" s="284"/>
      <c r="AL103" s="285"/>
      <c r="AM103" s="289" t="s">
        <v>444</v>
      </c>
      <c r="AN103" s="284"/>
      <c r="AO103" s="284"/>
      <c r="AP103" s="285"/>
      <c r="AQ103" s="350" t="s">
        <v>437</v>
      </c>
      <c r="AR103" s="351"/>
      <c r="AS103" s="351"/>
      <c r="AT103" s="352"/>
      <c r="AU103" s="350" t="s">
        <v>434</v>
      </c>
      <c r="AV103" s="351"/>
      <c r="AW103" s="351"/>
      <c r="AX103" s="353"/>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6"/>
      <c r="AC105" s="397"/>
      <c r="AD105" s="398"/>
      <c r="AE105" s="348"/>
      <c r="AF105" s="348"/>
      <c r="AG105" s="348"/>
      <c r="AH105" s="348"/>
      <c r="AI105" s="348"/>
      <c r="AJ105" s="348"/>
      <c r="AK105" s="348"/>
      <c r="AL105" s="348"/>
      <c r="AM105" s="348"/>
      <c r="AN105" s="348"/>
      <c r="AO105" s="348"/>
      <c r="AP105" s="348"/>
      <c r="AQ105" s="354"/>
      <c r="AR105" s="355"/>
      <c r="AS105" s="355"/>
      <c r="AT105" s="356"/>
      <c r="AU105" s="802"/>
      <c r="AV105" s="803"/>
      <c r="AW105" s="803"/>
      <c r="AX105" s="804"/>
    </row>
    <row r="106" spans="1:60" ht="31.5" hidden="1" customHeight="1" x14ac:dyDescent="0.15">
      <c r="A106" s="474" t="s">
        <v>395</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451</v>
      </c>
      <c r="AF106" s="284"/>
      <c r="AG106" s="284"/>
      <c r="AH106" s="285"/>
      <c r="AI106" s="289" t="s">
        <v>448</v>
      </c>
      <c r="AJ106" s="284"/>
      <c r="AK106" s="284"/>
      <c r="AL106" s="285"/>
      <c r="AM106" s="289" t="s">
        <v>443</v>
      </c>
      <c r="AN106" s="284"/>
      <c r="AO106" s="284"/>
      <c r="AP106" s="285"/>
      <c r="AQ106" s="350" t="s">
        <v>437</v>
      </c>
      <c r="AR106" s="351"/>
      <c r="AS106" s="351"/>
      <c r="AT106" s="352"/>
      <c r="AU106" s="350" t="s">
        <v>434</v>
      </c>
      <c r="AV106" s="351"/>
      <c r="AW106" s="351"/>
      <c r="AX106" s="353"/>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6"/>
      <c r="AC108" s="397"/>
      <c r="AD108" s="398"/>
      <c r="AE108" s="348"/>
      <c r="AF108" s="348"/>
      <c r="AG108" s="348"/>
      <c r="AH108" s="348"/>
      <c r="AI108" s="348"/>
      <c r="AJ108" s="348"/>
      <c r="AK108" s="348"/>
      <c r="AL108" s="348"/>
      <c r="AM108" s="348"/>
      <c r="AN108" s="348"/>
      <c r="AO108" s="348"/>
      <c r="AP108" s="348"/>
      <c r="AQ108" s="354"/>
      <c r="AR108" s="355"/>
      <c r="AS108" s="355"/>
      <c r="AT108" s="356"/>
      <c r="AU108" s="802"/>
      <c r="AV108" s="803"/>
      <c r="AW108" s="803"/>
      <c r="AX108" s="804"/>
    </row>
    <row r="109" spans="1:60" ht="31.5" hidden="1" customHeight="1" x14ac:dyDescent="0.15">
      <c r="A109" s="474" t="s">
        <v>395</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451</v>
      </c>
      <c r="AF109" s="284"/>
      <c r="AG109" s="284"/>
      <c r="AH109" s="285"/>
      <c r="AI109" s="289" t="s">
        <v>448</v>
      </c>
      <c r="AJ109" s="284"/>
      <c r="AK109" s="284"/>
      <c r="AL109" s="285"/>
      <c r="AM109" s="289" t="s">
        <v>444</v>
      </c>
      <c r="AN109" s="284"/>
      <c r="AO109" s="284"/>
      <c r="AP109" s="285"/>
      <c r="AQ109" s="350" t="s">
        <v>437</v>
      </c>
      <c r="AR109" s="351"/>
      <c r="AS109" s="351"/>
      <c r="AT109" s="352"/>
      <c r="AU109" s="350" t="s">
        <v>434</v>
      </c>
      <c r="AV109" s="351"/>
      <c r="AW109" s="351"/>
      <c r="AX109" s="353"/>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6"/>
      <c r="AC111" s="397"/>
      <c r="AD111" s="398"/>
      <c r="AE111" s="348"/>
      <c r="AF111" s="348"/>
      <c r="AG111" s="348"/>
      <c r="AH111" s="348"/>
      <c r="AI111" s="348"/>
      <c r="AJ111" s="348"/>
      <c r="AK111" s="348"/>
      <c r="AL111" s="348"/>
      <c r="AM111" s="348"/>
      <c r="AN111" s="348"/>
      <c r="AO111" s="348"/>
      <c r="AP111" s="348"/>
      <c r="AQ111" s="354"/>
      <c r="AR111" s="355"/>
      <c r="AS111" s="355"/>
      <c r="AT111" s="356"/>
      <c r="AU111" s="802"/>
      <c r="AV111" s="803"/>
      <c r="AW111" s="803"/>
      <c r="AX111" s="804"/>
    </row>
    <row r="112" spans="1:60" ht="31.5" hidden="1" customHeight="1" x14ac:dyDescent="0.15">
      <c r="A112" s="474" t="s">
        <v>395</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451</v>
      </c>
      <c r="AF112" s="284"/>
      <c r="AG112" s="284"/>
      <c r="AH112" s="285"/>
      <c r="AI112" s="289" t="s">
        <v>448</v>
      </c>
      <c r="AJ112" s="284"/>
      <c r="AK112" s="284"/>
      <c r="AL112" s="285"/>
      <c r="AM112" s="289" t="s">
        <v>443</v>
      </c>
      <c r="AN112" s="284"/>
      <c r="AO112" s="284"/>
      <c r="AP112" s="285"/>
      <c r="AQ112" s="350" t="s">
        <v>437</v>
      </c>
      <c r="AR112" s="351"/>
      <c r="AS112" s="351"/>
      <c r="AT112" s="352"/>
      <c r="AU112" s="350" t="s">
        <v>434</v>
      </c>
      <c r="AV112" s="351"/>
      <c r="AW112" s="351"/>
      <c r="AX112" s="353"/>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451</v>
      </c>
      <c r="AF115" s="284"/>
      <c r="AG115" s="284"/>
      <c r="AH115" s="285"/>
      <c r="AI115" s="289" t="s">
        <v>448</v>
      </c>
      <c r="AJ115" s="284"/>
      <c r="AK115" s="284"/>
      <c r="AL115" s="285"/>
      <c r="AM115" s="289" t="s">
        <v>443</v>
      </c>
      <c r="AN115" s="284"/>
      <c r="AO115" s="284"/>
      <c r="AP115" s="285"/>
      <c r="AQ115" s="325" t="s">
        <v>438</v>
      </c>
      <c r="AR115" s="326"/>
      <c r="AS115" s="326"/>
      <c r="AT115" s="326"/>
      <c r="AU115" s="326"/>
      <c r="AV115" s="326"/>
      <c r="AW115" s="326"/>
      <c r="AX115" s="327"/>
    </row>
    <row r="116" spans="1:50" ht="23.25" customHeight="1" x14ac:dyDescent="0.15">
      <c r="A116" s="278"/>
      <c r="B116" s="279"/>
      <c r="C116" s="279"/>
      <c r="D116" s="279"/>
      <c r="E116" s="279"/>
      <c r="F116" s="280"/>
      <c r="G116" s="341" t="s">
        <v>491</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6" t="s">
        <v>492</v>
      </c>
      <c r="AC116" s="287"/>
      <c r="AD116" s="288"/>
      <c r="AE116" s="348">
        <v>3</v>
      </c>
      <c r="AF116" s="348"/>
      <c r="AG116" s="348"/>
      <c r="AH116" s="348"/>
      <c r="AI116" s="348">
        <v>4</v>
      </c>
      <c r="AJ116" s="348"/>
      <c r="AK116" s="348"/>
      <c r="AL116" s="348"/>
      <c r="AM116" s="348">
        <v>4</v>
      </c>
      <c r="AN116" s="348"/>
      <c r="AO116" s="348"/>
      <c r="AP116" s="348"/>
      <c r="AQ116" s="354">
        <v>4</v>
      </c>
      <c r="AR116" s="355"/>
      <c r="AS116" s="355"/>
      <c r="AT116" s="355"/>
      <c r="AU116" s="355"/>
      <c r="AV116" s="355"/>
      <c r="AW116" s="355"/>
      <c r="AX116" s="357"/>
    </row>
    <row r="117" spans="1:50" ht="46.5" customHeight="1" thickBot="1" x14ac:dyDescent="0.2">
      <c r="A117" s="281"/>
      <c r="B117" s="282"/>
      <c r="C117" s="282"/>
      <c r="D117" s="282"/>
      <c r="E117" s="282"/>
      <c r="F117" s="283"/>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493</v>
      </c>
      <c r="AC117" s="332"/>
      <c r="AD117" s="333"/>
      <c r="AE117" s="292" t="s">
        <v>494</v>
      </c>
      <c r="AF117" s="292"/>
      <c r="AG117" s="292"/>
      <c r="AH117" s="292"/>
      <c r="AI117" s="292" t="s">
        <v>495</v>
      </c>
      <c r="AJ117" s="292"/>
      <c r="AK117" s="292"/>
      <c r="AL117" s="292"/>
      <c r="AM117" s="292" t="s">
        <v>515</v>
      </c>
      <c r="AN117" s="292"/>
      <c r="AO117" s="292"/>
      <c r="AP117" s="292"/>
      <c r="AQ117" s="292" t="s">
        <v>562</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451</v>
      </c>
      <c r="AF118" s="284"/>
      <c r="AG118" s="284"/>
      <c r="AH118" s="285"/>
      <c r="AI118" s="289" t="s">
        <v>448</v>
      </c>
      <c r="AJ118" s="284"/>
      <c r="AK118" s="284"/>
      <c r="AL118" s="285"/>
      <c r="AM118" s="289" t="s">
        <v>443</v>
      </c>
      <c r="AN118" s="284"/>
      <c r="AO118" s="284"/>
      <c r="AP118" s="285"/>
      <c r="AQ118" s="325" t="s">
        <v>438</v>
      </c>
      <c r="AR118" s="326"/>
      <c r="AS118" s="326"/>
      <c r="AT118" s="326"/>
      <c r="AU118" s="326"/>
      <c r="AV118" s="326"/>
      <c r="AW118" s="326"/>
      <c r="AX118" s="327"/>
    </row>
    <row r="119" spans="1:50" ht="23.25" hidden="1" customHeight="1" x14ac:dyDescent="0.15">
      <c r="A119" s="278"/>
      <c r="B119" s="279"/>
      <c r="C119" s="279"/>
      <c r="D119" s="279"/>
      <c r="E119" s="279"/>
      <c r="F119" s="280"/>
      <c r="G119" s="341" t="s">
        <v>402</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6"/>
      <c r="AC119" s="287"/>
      <c r="AD119" s="28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1"/>
      <c r="B120" s="282"/>
      <c r="C120" s="282"/>
      <c r="D120" s="282"/>
      <c r="E120" s="282"/>
      <c r="F120" s="283"/>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401</v>
      </c>
      <c r="AC120" s="332"/>
      <c r="AD120" s="333"/>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451</v>
      </c>
      <c r="AF121" s="284"/>
      <c r="AG121" s="284"/>
      <c r="AH121" s="285"/>
      <c r="AI121" s="289" t="s">
        <v>448</v>
      </c>
      <c r="AJ121" s="284"/>
      <c r="AK121" s="284"/>
      <c r="AL121" s="285"/>
      <c r="AM121" s="289" t="s">
        <v>443</v>
      </c>
      <c r="AN121" s="284"/>
      <c r="AO121" s="284"/>
      <c r="AP121" s="285"/>
      <c r="AQ121" s="325" t="s">
        <v>438</v>
      </c>
      <c r="AR121" s="326"/>
      <c r="AS121" s="326"/>
      <c r="AT121" s="326"/>
      <c r="AU121" s="326"/>
      <c r="AV121" s="326"/>
      <c r="AW121" s="326"/>
      <c r="AX121" s="327"/>
    </row>
    <row r="122" spans="1:50" ht="23.25" hidden="1" customHeight="1" x14ac:dyDescent="0.15">
      <c r="A122" s="278"/>
      <c r="B122" s="279"/>
      <c r="C122" s="279"/>
      <c r="D122" s="279"/>
      <c r="E122" s="279"/>
      <c r="F122" s="280"/>
      <c r="G122" s="341" t="s">
        <v>403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6"/>
      <c r="AC122" s="287"/>
      <c r="AD122" s="28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1"/>
      <c r="B123" s="282"/>
      <c r="C123" s="282"/>
      <c r="D123" s="282"/>
      <c r="E123" s="282"/>
      <c r="F123" s="283"/>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404</v>
      </c>
      <c r="AC123" s="332"/>
      <c r="AD123" s="333"/>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452</v>
      </c>
      <c r="AF124" s="284"/>
      <c r="AG124" s="284"/>
      <c r="AH124" s="285"/>
      <c r="AI124" s="289" t="s">
        <v>448</v>
      </c>
      <c r="AJ124" s="284"/>
      <c r="AK124" s="284"/>
      <c r="AL124" s="285"/>
      <c r="AM124" s="289" t="s">
        <v>443</v>
      </c>
      <c r="AN124" s="284"/>
      <c r="AO124" s="284"/>
      <c r="AP124" s="285"/>
      <c r="AQ124" s="325" t="s">
        <v>438</v>
      </c>
      <c r="AR124" s="326"/>
      <c r="AS124" s="326"/>
      <c r="AT124" s="326"/>
      <c r="AU124" s="326"/>
      <c r="AV124" s="326"/>
      <c r="AW124" s="326"/>
      <c r="AX124" s="327"/>
    </row>
    <row r="125" spans="1:50" ht="23.25" hidden="1" customHeight="1" x14ac:dyDescent="0.15">
      <c r="A125" s="278"/>
      <c r="B125" s="279"/>
      <c r="C125" s="279"/>
      <c r="D125" s="279"/>
      <c r="E125" s="279"/>
      <c r="F125" s="280"/>
      <c r="G125" s="341" t="s">
        <v>403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6"/>
      <c r="AC125" s="287"/>
      <c r="AD125" s="28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1"/>
      <c r="B126" s="282"/>
      <c r="C126" s="282"/>
      <c r="D126" s="282"/>
      <c r="E126" s="282"/>
      <c r="F126" s="283"/>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401</v>
      </c>
      <c r="AC126" s="332"/>
      <c r="AD126" s="333"/>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89" t="s">
        <v>451</v>
      </c>
      <c r="AF127" s="284"/>
      <c r="AG127" s="284"/>
      <c r="AH127" s="285"/>
      <c r="AI127" s="289" t="s">
        <v>448</v>
      </c>
      <c r="AJ127" s="284"/>
      <c r="AK127" s="284"/>
      <c r="AL127" s="285"/>
      <c r="AM127" s="289" t="s">
        <v>443</v>
      </c>
      <c r="AN127" s="284"/>
      <c r="AO127" s="284"/>
      <c r="AP127" s="285"/>
      <c r="AQ127" s="325" t="s">
        <v>438</v>
      </c>
      <c r="AR127" s="326"/>
      <c r="AS127" s="326"/>
      <c r="AT127" s="326"/>
      <c r="AU127" s="326"/>
      <c r="AV127" s="326"/>
      <c r="AW127" s="326"/>
      <c r="AX127" s="327"/>
    </row>
    <row r="128" spans="1:50" ht="23.25" hidden="1" customHeight="1" x14ac:dyDescent="0.15">
      <c r="A128" s="278"/>
      <c r="B128" s="279"/>
      <c r="C128" s="279"/>
      <c r="D128" s="279"/>
      <c r="E128" s="279"/>
      <c r="F128" s="280"/>
      <c r="G128" s="341" t="s">
        <v>403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6"/>
      <c r="AC128" s="287"/>
      <c r="AD128" s="28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1"/>
      <c r="B129" s="282"/>
      <c r="C129" s="282"/>
      <c r="D129" s="282"/>
      <c r="E129" s="282"/>
      <c r="F129" s="283"/>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401</v>
      </c>
      <c r="AC129" s="332"/>
      <c r="AD129" s="333"/>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1" t="s">
        <v>473</v>
      </c>
      <c r="B130" s="979"/>
      <c r="C130" s="978" t="s">
        <v>309</v>
      </c>
      <c r="D130" s="979"/>
      <c r="E130" s="294" t="s">
        <v>338</v>
      </c>
      <c r="F130" s="295"/>
      <c r="G130" s="296" t="s">
        <v>496</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2"/>
      <c r="B131" s="238"/>
      <c r="C131" s="237"/>
      <c r="D131" s="238"/>
      <c r="E131" s="224" t="s">
        <v>337</v>
      </c>
      <c r="F131" s="225"/>
      <c r="G131" s="221" t="s">
        <v>497</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2"/>
      <c r="B132" s="238"/>
      <c r="C132" s="237"/>
      <c r="D132" s="238"/>
      <c r="E132" s="235" t="s">
        <v>310</v>
      </c>
      <c r="F132" s="299"/>
      <c r="G132" s="268" t="s">
        <v>319</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305</v>
      </c>
      <c r="AR132" s="254"/>
      <c r="AS132" s="254"/>
      <c r="AT132" s="255"/>
      <c r="AU132" s="265" t="s">
        <v>321</v>
      </c>
      <c r="AV132" s="265"/>
      <c r="AW132" s="265"/>
      <c r="AX132" s="266"/>
    </row>
    <row r="133" spans="1:50" ht="18.75" customHeight="1" x14ac:dyDescent="0.15">
      <c r="A133" s="982"/>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577</v>
      </c>
      <c r="AR133" s="257"/>
      <c r="AS133" s="123" t="s">
        <v>306</v>
      </c>
      <c r="AT133" s="158"/>
      <c r="AU133" s="122" t="s">
        <v>577</v>
      </c>
      <c r="AV133" s="122"/>
      <c r="AW133" s="123" t="s">
        <v>296</v>
      </c>
      <c r="AX133" s="124"/>
    </row>
    <row r="134" spans="1:50" ht="39.75" customHeight="1" x14ac:dyDescent="0.15">
      <c r="A134" s="982"/>
      <c r="B134" s="238"/>
      <c r="C134" s="237"/>
      <c r="D134" s="238"/>
      <c r="E134" s="237"/>
      <c r="F134" s="300"/>
      <c r="G134" s="216" t="s">
        <v>498</v>
      </c>
      <c r="H134" s="147"/>
      <c r="I134" s="147"/>
      <c r="J134" s="147"/>
      <c r="K134" s="147"/>
      <c r="L134" s="147"/>
      <c r="M134" s="147"/>
      <c r="N134" s="147"/>
      <c r="O134" s="147"/>
      <c r="P134" s="147"/>
      <c r="Q134" s="147"/>
      <c r="R134" s="147"/>
      <c r="S134" s="147"/>
      <c r="T134" s="147"/>
      <c r="U134" s="147"/>
      <c r="V134" s="147"/>
      <c r="W134" s="147"/>
      <c r="X134" s="217"/>
      <c r="Y134" s="116" t="s">
        <v>320</v>
      </c>
      <c r="Z134" s="117"/>
      <c r="AA134" s="118"/>
      <c r="AB134" s="267" t="s">
        <v>568</v>
      </c>
      <c r="AC134" s="207"/>
      <c r="AD134" s="207"/>
      <c r="AE134" s="252" t="s">
        <v>568</v>
      </c>
      <c r="AF134" s="98"/>
      <c r="AG134" s="98"/>
      <c r="AH134" s="98"/>
      <c r="AI134" s="252" t="s">
        <v>567</v>
      </c>
      <c r="AJ134" s="98"/>
      <c r="AK134" s="98"/>
      <c r="AL134" s="98"/>
      <c r="AM134" s="252" t="s">
        <v>567</v>
      </c>
      <c r="AN134" s="98"/>
      <c r="AO134" s="98"/>
      <c r="AP134" s="98"/>
      <c r="AQ134" s="252" t="s">
        <v>567</v>
      </c>
      <c r="AR134" s="98"/>
      <c r="AS134" s="98"/>
      <c r="AT134" s="98"/>
      <c r="AU134" s="252" t="s">
        <v>567</v>
      </c>
      <c r="AV134" s="98"/>
      <c r="AW134" s="98"/>
      <c r="AX134" s="208"/>
    </row>
    <row r="135" spans="1:50" ht="39.75" customHeight="1" x14ac:dyDescent="0.15">
      <c r="A135" s="982"/>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568</v>
      </c>
      <c r="AC135" s="119"/>
      <c r="AD135" s="119"/>
      <c r="AE135" s="252" t="s">
        <v>568</v>
      </c>
      <c r="AF135" s="98"/>
      <c r="AG135" s="98"/>
      <c r="AH135" s="98"/>
      <c r="AI135" s="252" t="s">
        <v>567</v>
      </c>
      <c r="AJ135" s="98"/>
      <c r="AK135" s="98"/>
      <c r="AL135" s="98"/>
      <c r="AM135" s="252" t="s">
        <v>567</v>
      </c>
      <c r="AN135" s="98"/>
      <c r="AO135" s="98"/>
      <c r="AP135" s="98"/>
      <c r="AQ135" s="252" t="s">
        <v>567</v>
      </c>
      <c r="AR135" s="98"/>
      <c r="AS135" s="98"/>
      <c r="AT135" s="98"/>
      <c r="AU135" s="252" t="s">
        <v>567</v>
      </c>
      <c r="AV135" s="98"/>
      <c r="AW135" s="98"/>
      <c r="AX135" s="208"/>
    </row>
    <row r="136" spans="1:50" ht="18.75" hidden="1" customHeight="1" x14ac:dyDescent="0.15">
      <c r="A136" s="982"/>
      <c r="B136" s="238"/>
      <c r="C136" s="237"/>
      <c r="D136" s="238"/>
      <c r="E136" s="237"/>
      <c r="F136" s="300"/>
      <c r="G136" s="268" t="s">
        <v>319</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305</v>
      </c>
      <c r="AR136" s="254"/>
      <c r="AS136" s="254"/>
      <c r="AT136" s="255"/>
      <c r="AU136" s="265" t="s">
        <v>321</v>
      </c>
      <c r="AV136" s="265"/>
      <c r="AW136" s="265"/>
      <c r="AX136" s="266"/>
    </row>
    <row r="137" spans="1:50" ht="18.75" hidden="1" customHeight="1" x14ac:dyDescent="0.15">
      <c r="A137" s="982"/>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306</v>
      </c>
      <c r="AT137" s="158"/>
      <c r="AU137" s="122"/>
      <c r="AV137" s="122"/>
      <c r="AW137" s="123" t="s">
        <v>296</v>
      </c>
      <c r="AX137" s="124"/>
    </row>
    <row r="138" spans="1:50" ht="39.75" hidden="1" customHeight="1" x14ac:dyDescent="0.15">
      <c r="A138" s="982"/>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320</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2"/>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2"/>
      <c r="B140" s="238"/>
      <c r="C140" s="237"/>
      <c r="D140" s="238"/>
      <c r="E140" s="237"/>
      <c r="F140" s="300"/>
      <c r="G140" s="268" t="s">
        <v>319</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305</v>
      </c>
      <c r="AR140" s="254"/>
      <c r="AS140" s="254"/>
      <c r="AT140" s="255"/>
      <c r="AU140" s="265" t="s">
        <v>321</v>
      </c>
      <c r="AV140" s="265"/>
      <c r="AW140" s="265"/>
      <c r="AX140" s="266"/>
    </row>
    <row r="141" spans="1:50" ht="18.75" hidden="1" customHeight="1" x14ac:dyDescent="0.15">
      <c r="A141" s="982"/>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306</v>
      </c>
      <c r="AT141" s="158"/>
      <c r="AU141" s="122"/>
      <c r="AV141" s="122"/>
      <c r="AW141" s="123" t="s">
        <v>296</v>
      </c>
      <c r="AX141" s="124"/>
    </row>
    <row r="142" spans="1:50" ht="39.75" hidden="1" customHeight="1" x14ac:dyDescent="0.15">
      <c r="A142" s="982"/>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320</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2"/>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2"/>
      <c r="B144" s="238"/>
      <c r="C144" s="237"/>
      <c r="D144" s="238"/>
      <c r="E144" s="237"/>
      <c r="F144" s="300"/>
      <c r="G144" s="268" t="s">
        <v>319</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305</v>
      </c>
      <c r="AR144" s="254"/>
      <c r="AS144" s="254"/>
      <c r="AT144" s="255"/>
      <c r="AU144" s="265" t="s">
        <v>321</v>
      </c>
      <c r="AV144" s="265"/>
      <c r="AW144" s="265"/>
      <c r="AX144" s="266"/>
    </row>
    <row r="145" spans="1:50" ht="18.75" hidden="1" customHeight="1" x14ac:dyDescent="0.15">
      <c r="A145" s="982"/>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306</v>
      </c>
      <c r="AT145" s="158"/>
      <c r="AU145" s="122"/>
      <c r="AV145" s="122"/>
      <c r="AW145" s="123" t="s">
        <v>296</v>
      </c>
      <c r="AX145" s="124"/>
    </row>
    <row r="146" spans="1:50" ht="39.75" hidden="1" customHeight="1" x14ac:dyDescent="0.15">
      <c r="A146" s="982"/>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320</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2"/>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2"/>
      <c r="B148" s="238"/>
      <c r="C148" s="237"/>
      <c r="D148" s="238"/>
      <c r="E148" s="237"/>
      <c r="F148" s="300"/>
      <c r="G148" s="268" t="s">
        <v>319</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305</v>
      </c>
      <c r="AR148" s="254"/>
      <c r="AS148" s="254"/>
      <c r="AT148" s="255"/>
      <c r="AU148" s="265" t="s">
        <v>321</v>
      </c>
      <c r="AV148" s="265"/>
      <c r="AW148" s="265"/>
      <c r="AX148" s="266"/>
    </row>
    <row r="149" spans="1:50" ht="18.75" hidden="1" customHeight="1" x14ac:dyDescent="0.15">
      <c r="A149" s="982"/>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306</v>
      </c>
      <c r="AT149" s="158"/>
      <c r="AU149" s="122"/>
      <c r="AV149" s="122"/>
      <c r="AW149" s="123" t="s">
        <v>296</v>
      </c>
      <c r="AX149" s="124"/>
    </row>
    <row r="150" spans="1:50" ht="39.75" hidden="1" customHeight="1" x14ac:dyDescent="0.15">
      <c r="A150" s="982"/>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320</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2"/>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2"/>
      <c r="B152" s="238"/>
      <c r="C152" s="237"/>
      <c r="D152" s="238"/>
      <c r="E152" s="237"/>
      <c r="F152" s="300"/>
      <c r="G152" s="258" t="s">
        <v>322</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3" t="s">
        <v>380</v>
      </c>
      <c r="AC152" s="155"/>
      <c r="AD152" s="156"/>
      <c r="AE152" s="162" t="s">
        <v>323</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2"/>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2"/>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2"/>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2"/>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2"/>
      <c r="AB156" s="243"/>
      <c r="AC156" s="244"/>
      <c r="AD156" s="244"/>
      <c r="AE156" s="263" t="s">
        <v>324</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2"/>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2"/>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2"/>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3"/>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2"/>
      <c r="B159" s="238"/>
      <c r="C159" s="237"/>
      <c r="D159" s="238"/>
      <c r="E159" s="237"/>
      <c r="F159" s="300"/>
      <c r="G159" s="258" t="s">
        <v>322</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3" t="s">
        <v>380</v>
      </c>
      <c r="AC159" s="155"/>
      <c r="AD159" s="156"/>
      <c r="AE159" s="259" t="s">
        <v>323</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2"/>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2"/>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2"/>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2"/>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2"/>
      <c r="AB163" s="243"/>
      <c r="AC163" s="244"/>
      <c r="AD163" s="244"/>
      <c r="AE163" s="263" t="s">
        <v>324</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2"/>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2"/>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2"/>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3"/>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2"/>
      <c r="B166" s="238"/>
      <c r="C166" s="237"/>
      <c r="D166" s="238"/>
      <c r="E166" s="237"/>
      <c r="F166" s="300"/>
      <c r="G166" s="258" t="s">
        <v>322</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3" t="s">
        <v>380</v>
      </c>
      <c r="AC166" s="155"/>
      <c r="AD166" s="156"/>
      <c r="AE166" s="259" t="s">
        <v>323</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2"/>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2"/>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2"/>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2"/>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2"/>
      <c r="AB170" s="243"/>
      <c r="AC170" s="244"/>
      <c r="AD170" s="244"/>
      <c r="AE170" s="263" t="s">
        <v>324</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2"/>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2"/>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2"/>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3"/>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2"/>
      <c r="B173" s="238"/>
      <c r="C173" s="237"/>
      <c r="D173" s="238"/>
      <c r="E173" s="237"/>
      <c r="F173" s="300"/>
      <c r="G173" s="258" t="s">
        <v>322</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3" t="s">
        <v>380</v>
      </c>
      <c r="AC173" s="155"/>
      <c r="AD173" s="156"/>
      <c r="AE173" s="259" t="s">
        <v>323</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2"/>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2"/>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2"/>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2"/>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2"/>
      <c r="AB177" s="243"/>
      <c r="AC177" s="244"/>
      <c r="AD177" s="244"/>
      <c r="AE177" s="263" t="s">
        <v>324</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2"/>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2"/>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2"/>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3"/>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2"/>
      <c r="B180" s="238"/>
      <c r="C180" s="237"/>
      <c r="D180" s="238"/>
      <c r="E180" s="237"/>
      <c r="F180" s="300"/>
      <c r="G180" s="258" t="s">
        <v>322</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3" t="s">
        <v>380</v>
      </c>
      <c r="AC180" s="155"/>
      <c r="AD180" s="156"/>
      <c r="AE180" s="259" t="s">
        <v>323</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2"/>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2"/>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2"/>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2"/>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2"/>
      <c r="AB184" s="243"/>
      <c r="AC184" s="244"/>
      <c r="AD184" s="244"/>
      <c r="AE184" s="249" t="s">
        <v>324</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2"/>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2"/>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2"/>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3"/>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2"/>
      <c r="B187" s="238"/>
      <c r="C187" s="237"/>
      <c r="D187" s="238"/>
      <c r="E187" s="143" t="s">
        <v>341</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2"/>
      <c r="B188" s="238"/>
      <c r="C188" s="237"/>
      <c r="D188" s="238"/>
      <c r="E188" s="146" t="s">
        <v>499</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2"/>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2"/>
      <c r="B190" s="238"/>
      <c r="C190" s="237"/>
      <c r="D190" s="238"/>
      <c r="E190" s="294" t="s">
        <v>338</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2"/>
      <c r="B191" s="238"/>
      <c r="C191" s="237"/>
      <c r="D191" s="238"/>
      <c r="E191" s="224" t="s">
        <v>337</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2"/>
      <c r="B192" s="238"/>
      <c r="C192" s="237"/>
      <c r="D192" s="238"/>
      <c r="E192" s="235" t="s">
        <v>310</v>
      </c>
      <c r="F192" s="299"/>
      <c r="G192" s="268" t="s">
        <v>319</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305</v>
      </c>
      <c r="AR192" s="254"/>
      <c r="AS192" s="254"/>
      <c r="AT192" s="255"/>
      <c r="AU192" s="265" t="s">
        <v>321</v>
      </c>
      <c r="AV192" s="265"/>
      <c r="AW192" s="265"/>
      <c r="AX192" s="266"/>
    </row>
    <row r="193" spans="1:50" ht="18.75" hidden="1" customHeight="1" x14ac:dyDescent="0.15">
      <c r="A193" s="982"/>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306</v>
      </c>
      <c r="AT193" s="158"/>
      <c r="AU193" s="122"/>
      <c r="AV193" s="122"/>
      <c r="AW193" s="123" t="s">
        <v>296</v>
      </c>
      <c r="AX193" s="124"/>
    </row>
    <row r="194" spans="1:50" ht="39.75" hidden="1" customHeight="1" x14ac:dyDescent="0.15">
      <c r="A194" s="982"/>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320</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2"/>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2"/>
      <c r="B196" s="238"/>
      <c r="C196" s="237"/>
      <c r="D196" s="238"/>
      <c r="E196" s="237"/>
      <c r="F196" s="300"/>
      <c r="G196" s="268" t="s">
        <v>319</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305</v>
      </c>
      <c r="AR196" s="254"/>
      <c r="AS196" s="254"/>
      <c r="AT196" s="255"/>
      <c r="AU196" s="265" t="s">
        <v>321</v>
      </c>
      <c r="AV196" s="265"/>
      <c r="AW196" s="265"/>
      <c r="AX196" s="266"/>
    </row>
    <row r="197" spans="1:50" ht="18.75" hidden="1" customHeight="1" x14ac:dyDescent="0.15">
      <c r="A197" s="982"/>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306</v>
      </c>
      <c r="AT197" s="158"/>
      <c r="AU197" s="122"/>
      <c r="AV197" s="122"/>
      <c r="AW197" s="123" t="s">
        <v>296</v>
      </c>
      <c r="AX197" s="124"/>
    </row>
    <row r="198" spans="1:50" ht="39.75" hidden="1" customHeight="1" x14ac:dyDescent="0.15">
      <c r="A198" s="982"/>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320</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2"/>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2"/>
      <c r="B200" s="238"/>
      <c r="C200" s="237"/>
      <c r="D200" s="238"/>
      <c r="E200" s="237"/>
      <c r="F200" s="300"/>
      <c r="G200" s="268" t="s">
        <v>319</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305</v>
      </c>
      <c r="AR200" s="254"/>
      <c r="AS200" s="254"/>
      <c r="AT200" s="255"/>
      <c r="AU200" s="265" t="s">
        <v>321</v>
      </c>
      <c r="AV200" s="265"/>
      <c r="AW200" s="265"/>
      <c r="AX200" s="266"/>
    </row>
    <row r="201" spans="1:50" ht="18.75" hidden="1" customHeight="1" x14ac:dyDescent="0.15">
      <c r="A201" s="982"/>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306</v>
      </c>
      <c r="AT201" s="158"/>
      <c r="AU201" s="122"/>
      <c r="AV201" s="122"/>
      <c r="AW201" s="123" t="s">
        <v>296</v>
      </c>
      <c r="AX201" s="124"/>
    </row>
    <row r="202" spans="1:50" ht="39.75" hidden="1" customHeight="1" x14ac:dyDescent="0.15">
      <c r="A202" s="982"/>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320</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2"/>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2"/>
      <c r="B204" s="238"/>
      <c r="C204" s="237"/>
      <c r="D204" s="238"/>
      <c r="E204" s="237"/>
      <c r="F204" s="300"/>
      <c r="G204" s="268" t="s">
        <v>319</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305</v>
      </c>
      <c r="AR204" s="254"/>
      <c r="AS204" s="254"/>
      <c r="AT204" s="255"/>
      <c r="AU204" s="265" t="s">
        <v>321</v>
      </c>
      <c r="AV204" s="265"/>
      <c r="AW204" s="265"/>
      <c r="AX204" s="266"/>
    </row>
    <row r="205" spans="1:50" ht="18.75" hidden="1" customHeight="1" x14ac:dyDescent="0.15">
      <c r="A205" s="982"/>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306</v>
      </c>
      <c r="AT205" s="158"/>
      <c r="AU205" s="122"/>
      <c r="AV205" s="122"/>
      <c r="AW205" s="123" t="s">
        <v>296</v>
      </c>
      <c r="AX205" s="124"/>
    </row>
    <row r="206" spans="1:50" ht="39.75" hidden="1" customHeight="1" x14ac:dyDescent="0.15">
      <c r="A206" s="982"/>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320</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2"/>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2"/>
      <c r="B208" s="238"/>
      <c r="C208" s="237"/>
      <c r="D208" s="238"/>
      <c r="E208" s="237"/>
      <c r="F208" s="300"/>
      <c r="G208" s="268" t="s">
        <v>319</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305</v>
      </c>
      <c r="AR208" s="254"/>
      <c r="AS208" s="254"/>
      <c r="AT208" s="255"/>
      <c r="AU208" s="265" t="s">
        <v>321</v>
      </c>
      <c r="AV208" s="265"/>
      <c r="AW208" s="265"/>
      <c r="AX208" s="266"/>
    </row>
    <row r="209" spans="1:50" ht="18.75" hidden="1" customHeight="1" x14ac:dyDescent="0.15">
      <c r="A209" s="982"/>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306</v>
      </c>
      <c r="AT209" s="158"/>
      <c r="AU209" s="122"/>
      <c r="AV209" s="122"/>
      <c r="AW209" s="123" t="s">
        <v>296</v>
      </c>
      <c r="AX209" s="124"/>
    </row>
    <row r="210" spans="1:50" ht="39.75" hidden="1" customHeight="1" x14ac:dyDescent="0.15">
      <c r="A210" s="982"/>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320</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2"/>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2"/>
      <c r="B212" s="238"/>
      <c r="C212" s="237"/>
      <c r="D212" s="238"/>
      <c r="E212" s="237"/>
      <c r="F212" s="300"/>
      <c r="G212" s="258" t="s">
        <v>322</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3" t="s">
        <v>380</v>
      </c>
      <c r="AC212" s="155"/>
      <c r="AD212" s="156"/>
      <c r="AE212" s="162" t="s">
        <v>323</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2"/>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2"/>
      <c r="B214" s="238"/>
      <c r="C214" s="237"/>
      <c r="D214" s="238"/>
      <c r="E214" s="237"/>
      <c r="F214" s="300"/>
      <c r="G214" s="216"/>
      <c r="H214" s="147"/>
      <c r="I214" s="147"/>
      <c r="J214" s="147"/>
      <c r="K214" s="147"/>
      <c r="L214" s="147"/>
      <c r="M214" s="147"/>
      <c r="N214" s="147"/>
      <c r="O214" s="147"/>
      <c r="P214" s="217"/>
      <c r="Q214" s="969"/>
      <c r="R214" s="970"/>
      <c r="S214" s="970"/>
      <c r="T214" s="970"/>
      <c r="U214" s="970"/>
      <c r="V214" s="970"/>
      <c r="W214" s="970"/>
      <c r="X214" s="970"/>
      <c r="Y214" s="970"/>
      <c r="Z214" s="970"/>
      <c r="AA214" s="97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2"/>
      <c r="B215" s="238"/>
      <c r="C215" s="237"/>
      <c r="D215" s="238"/>
      <c r="E215" s="237"/>
      <c r="F215" s="300"/>
      <c r="G215" s="218"/>
      <c r="H215" s="219"/>
      <c r="I215" s="219"/>
      <c r="J215" s="219"/>
      <c r="K215" s="219"/>
      <c r="L215" s="219"/>
      <c r="M215" s="219"/>
      <c r="N215" s="219"/>
      <c r="O215" s="219"/>
      <c r="P215" s="220"/>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2"/>
      <c r="B216" s="238"/>
      <c r="C216" s="237"/>
      <c r="D216" s="238"/>
      <c r="E216" s="237"/>
      <c r="F216" s="300"/>
      <c r="G216" s="218"/>
      <c r="H216" s="219"/>
      <c r="I216" s="219"/>
      <c r="J216" s="219"/>
      <c r="K216" s="219"/>
      <c r="L216" s="219"/>
      <c r="M216" s="219"/>
      <c r="N216" s="219"/>
      <c r="O216" s="219"/>
      <c r="P216" s="220"/>
      <c r="Q216" s="972"/>
      <c r="R216" s="973"/>
      <c r="S216" s="973"/>
      <c r="T216" s="973"/>
      <c r="U216" s="973"/>
      <c r="V216" s="973"/>
      <c r="W216" s="973"/>
      <c r="X216" s="973"/>
      <c r="Y216" s="973"/>
      <c r="Z216" s="973"/>
      <c r="AA216" s="974"/>
      <c r="AB216" s="243"/>
      <c r="AC216" s="244"/>
      <c r="AD216" s="244"/>
      <c r="AE216" s="263" t="s">
        <v>324</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2"/>
      <c r="B217" s="238"/>
      <c r="C217" s="237"/>
      <c r="D217" s="238"/>
      <c r="E217" s="237"/>
      <c r="F217" s="300"/>
      <c r="G217" s="218"/>
      <c r="H217" s="219"/>
      <c r="I217" s="219"/>
      <c r="J217" s="219"/>
      <c r="K217" s="219"/>
      <c r="L217" s="219"/>
      <c r="M217" s="219"/>
      <c r="N217" s="219"/>
      <c r="O217" s="219"/>
      <c r="P217" s="220"/>
      <c r="Q217" s="972"/>
      <c r="R217" s="973"/>
      <c r="S217" s="973"/>
      <c r="T217" s="973"/>
      <c r="U217" s="973"/>
      <c r="V217" s="973"/>
      <c r="W217" s="973"/>
      <c r="X217" s="973"/>
      <c r="Y217" s="973"/>
      <c r="Z217" s="973"/>
      <c r="AA217" s="974"/>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2"/>
      <c r="B218" s="238"/>
      <c r="C218" s="237"/>
      <c r="D218" s="238"/>
      <c r="E218" s="237"/>
      <c r="F218" s="300"/>
      <c r="G218" s="221"/>
      <c r="H218" s="150"/>
      <c r="I218" s="150"/>
      <c r="J218" s="150"/>
      <c r="K218" s="150"/>
      <c r="L218" s="150"/>
      <c r="M218" s="150"/>
      <c r="N218" s="150"/>
      <c r="O218" s="150"/>
      <c r="P218" s="222"/>
      <c r="Q218" s="975"/>
      <c r="R218" s="976"/>
      <c r="S218" s="976"/>
      <c r="T218" s="976"/>
      <c r="U218" s="976"/>
      <c r="V218" s="976"/>
      <c r="W218" s="976"/>
      <c r="X218" s="976"/>
      <c r="Y218" s="976"/>
      <c r="Z218" s="976"/>
      <c r="AA218" s="977"/>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2"/>
      <c r="B219" s="238"/>
      <c r="C219" s="237"/>
      <c r="D219" s="238"/>
      <c r="E219" s="237"/>
      <c r="F219" s="300"/>
      <c r="G219" s="258" t="s">
        <v>322</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3" t="s">
        <v>380</v>
      </c>
      <c r="AC219" s="155"/>
      <c r="AD219" s="156"/>
      <c r="AE219" s="259" t="s">
        <v>323</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2"/>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2"/>
      <c r="B221" s="238"/>
      <c r="C221" s="237"/>
      <c r="D221" s="238"/>
      <c r="E221" s="237"/>
      <c r="F221" s="300"/>
      <c r="G221" s="216"/>
      <c r="H221" s="147"/>
      <c r="I221" s="147"/>
      <c r="J221" s="147"/>
      <c r="K221" s="147"/>
      <c r="L221" s="147"/>
      <c r="M221" s="147"/>
      <c r="N221" s="147"/>
      <c r="O221" s="147"/>
      <c r="P221" s="217"/>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2"/>
      <c r="B222" s="238"/>
      <c r="C222" s="237"/>
      <c r="D222" s="238"/>
      <c r="E222" s="237"/>
      <c r="F222" s="300"/>
      <c r="G222" s="218"/>
      <c r="H222" s="219"/>
      <c r="I222" s="219"/>
      <c r="J222" s="219"/>
      <c r="K222" s="219"/>
      <c r="L222" s="219"/>
      <c r="M222" s="219"/>
      <c r="N222" s="219"/>
      <c r="O222" s="219"/>
      <c r="P222" s="220"/>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2"/>
      <c r="B223" s="238"/>
      <c r="C223" s="237"/>
      <c r="D223" s="238"/>
      <c r="E223" s="237"/>
      <c r="F223" s="300"/>
      <c r="G223" s="218"/>
      <c r="H223" s="219"/>
      <c r="I223" s="219"/>
      <c r="J223" s="219"/>
      <c r="K223" s="219"/>
      <c r="L223" s="219"/>
      <c r="M223" s="219"/>
      <c r="N223" s="219"/>
      <c r="O223" s="219"/>
      <c r="P223" s="220"/>
      <c r="Q223" s="972"/>
      <c r="R223" s="973"/>
      <c r="S223" s="973"/>
      <c r="T223" s="973"/>
      <c r="U223" s="973"/>
      <c r="V223" s="973"/>
      <c r="W223" s="973"/>
      <c r="X223" s="973"/>
      <c r="Y223" s="973"/>
      <c r="Z223" s="973"/>
      <c r="AA223" s="974"/>
      <c r="AB223" s="243"/>
      <c r="AC223" s="244"/>
      <c r="AD223" s="244"/>
      <c r="AE223" s="263" t="s">
        <v>324</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2"/>
      <c r="B224" s="238"/>
      <c r="C224" s="237"/>
      <c r="D224" s="238"/>
      <c r="E224" s="237"/>
      <c r="F224" s="300"/>
      <c r="G224" s="218"/>
      <c r="H224" s="219"/>
      <c r="I224" s="219"/>
      <c r="J224" s="219"/>
      <c r="K224" s="219"/>
      <c r="L224" s="219"/>
      <c r="M224" s="219"/>
      <c r="N224" s="219"/>
      <c r="O224" s="219"/>
      <c r="P224" s="220"/>
      <c r="Q224" s="972"/>
      <c r="R224" s="973"/>
      <c r="S224" s="973"/>
      <c r="T224" s="973"/>
      <c r="U224" s="973"/>
      <c r="V224" s="973"/>
      <c r="W224" s="973"/>
      <c r="X224" s="973"/>
      <c r="Y224" s="973"/>
      <c r="Z224" s="973"/>
      <c r="AA224" s="974"/>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2"/>
      <c r="B225" s="238"/>
      <c r="C225" s="237"/>
      <c r="D225" s="238"/>
      <c r="E225" s="237"/>
      <c r="F225" s="300"/>
      <c r="G225" s="221"/>
      <c r="H225" s="150"/>
      <c r="I225" s="150"/>
      <c r="J225" s="150"/>
      <c r="K225" s="150"/>
      <c r="L225" s="150"/>
      <c r="M225" s="150"/>
      <c r="N225" s="150"/>
      <c r="O225" s="150"/>
      <c r="P225" s="222"/>
      <c r="Q225" s="975"/>
      <c r="R225" s="976"/>
      <c r="S225" s="976"/>
      <c r="T225" s="976"/>
      <c r="U225" s="976"/>
      <c r="V225" s="976"/>
      <c r="W225" s="976"/>
      <c r="X225" s="976"/>
      <c r="Y225" s="976"/>
      <c r="Z225" s="976"/>
      <c r="AA225" s="977"/>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2"/>
      <c r="B226" s="238"/>
      <c r="C226" s="237"/>
      <c r="D226" s="238"/>
      <c r="E226" s="237"/>
      <c r="F226" s="300"/>
      <c r="G226" s="258" t="s">
        <v>322</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3" t="s">
        <v>380</v>
      </c>
      <c r="AC226" s="155"/>
      <c r="AD226" s="156"/>
      <c r="AE226" s="259" t="s">
        <v>323</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2"/>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2"/>
      <c r="B228" s="238"/>
      <c r="C228" s="237"/>
      <c r="D228" s="238"/>
      <c r="E228" s="237"/>
      <c r="F228" s="300"/>
      <c r="G228" s="216"/>
      <c r="H228" s="147"/>
      <c r="I228" s="147"/>
      <c r="J228" s="147"/>
      <c r="K228" s="147"/>
      <c r="L228" s="147"/>
      <c r="M228" s="147"/>
      <c r="N228" s="147"/>
      <c r="O228" s="147"/>
      <c r="P228" s="217"/>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2"/>
      <c r="B229" s="238"/>
      <c r="C229" s="237"/>
      <c r="D229" s="238"/>
      <c r="E229" s="237"/>
      <c r="F229" s="300"/>
      <c r="G229" s="218"/>
      <c r="H229" s="219"/>
      <c r="I229" s="219"/>
      <c r="J229" s="219"/>
      <c r="K229" s="219"/>
      <c r="L229" s="219"/>
      <c r="M229" s="219"/>
      <c r="N229" s="219"/>
      <c r="O229" s="219"/>
      <c r="P229" s="220"/>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2"/>
      <c r="B230" s="238"/>
      <c r="C230" s="237"/>
      <c r="D230" s="238"/>
      <c r="E230" s="237"/>
      <c r="F230" s="300"/>
      <c r="G230" s="218"/>
      <c r="H230" s="219"/>
      <c r="I230" s="219"/>
      <c r="J230" s="219"/>
      <c r="K230" s="219"/>
      <c r="L230" s="219"/>
      <c r="M230" s="219"/>
      <c r="N230" s="219"/>
      <c r="O230" s="219"/>
      <c r="P230" s="220"/>
      <c r="Q230" s="972"/>
      <c r="R230" s="973"/>
      <c r="S230" s="973"/>
      <c r="T230" s="973"/>
      <c r="U230" s="973"/>
      <c r="V230" s="973"/>
      <c r="W230" s="973"/>
      <c r="X230" s="973"/>
      <c r="Y230" s="973"/>
      <c r="Z230" s="973"/>
      <c r="AA230" s="974"/>
      <c r="AB230" s="243"/>
      <c r="AC230" s="244"/>
      <c r="AD230" s="244"/>
      <c r="AE230" s="263" t="s">
        <v>324</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2"/>
      <c r="B231" s="238"/>
      <c r="C231" s="237"/>
      <c r="D231" s="238"/>
      <c r="E231" s="237"/>
      <c r="F231" s="300"/>
      <c r="G231" s="218"/>
      <c r="H231" s="219"/>
      <c r="I231" s="219"/>
      <c r="J231" s="219"/>
      <c r="K231" s="219"/>
      <c r="L231" s="219"/>
      <c r="M231" s="219"/>
      <c r="N231" s="219"/>
      <c r="O231" s="219"/>
      <c r="P231" s="220"/>
      <c r="Q231" s="972"/>
      <c r="R231" s="973"/>
      <c r="S231" s="973"/>
      <c r="T231" s="973"/>
      <c r="U231" s="973"/>
      <c r="V231" s="973"/>
      <c r="W231" s="973"/>
      <c r="X231" s="973"/>
      <c r="Y231" s="973"/>
      <c r="Z231" s="973"/>
      <c r="AA231" s="974"/>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2"/>
      <c r="B232" s="238"/>
      <c r="C232" s="237"/>
      <c r="D232" s="238"/>
      <c r="E232" s="237"/>
      <c r="F232" s="300"/>
      <c r="G232" s="221"/>
      <c r="H232" s="150"/>
      <c r="I232" s="150"/>
      <c r="J232" s="150"/>
      <c r="K232" s="150"/>
      <c r="L232" s="150"/>
      <c r="M232" s="150"/>
      <c r="N232" s="150"/>
      <c r="O232" s="150"/>
      <c r="P232" s="222"/>
      <c r="Q232" s="975"/>
      <c r="R232" s="976"/>
      <c r="S232" s="976"/>
      <c r="T232" s="976"/>
      <c r="U232" s="976"/>
      <c r="V232" s="976"/>
      <c r="W232" s="976"/>
      <c r="X232" s="976"/>
      <c r="Y232" s="976"/>
      <c r="Z232" s="976"/>
      <c r="AA232" s="977"/>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2"/>
      <c r="B233" s="238"/>
      <c r="C233" s="237"/>
      <c r="D233" s="238"/>
      <c r="E233" s="237"/>
      <c r="F233" s="300"/>
      <c r="G233" s="258" t="s">
        <v>322</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3" t="s">
        <v>380</v>
      </c>
      <c r="AC233" s="155"/>
      <c r="AD233" s="156"/>
      <c r="AE233" s="259" t="s">
        <v>323</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2"/>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2"/>
      <c r="B235" s="238"/>
      <c r="C235" s="237"/>
      <c r="D235" s="238"/>
      <c r="E235" s="237"/>
      <c r="F235" s="300"/>
      <c r="G235" s="216"/>
      <c r="H235" s="147"/>
      <c r="I235" s="147"/>
      <c r="J235" s="147"/>
      <c r="K235" s="147"/>
      <c r="L235" s="147"/>
      <c r="M235" s="147"/>
      <c r="N235" s="147"/>
      <c r="O235" s="147"/>
      <c r="P235" s="217"/>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2"/>
      <c r="B236" s="238"/>
      <c r="C236" s="237"/>
      <c r="D236" s="238"/>
      <c r="E236" s="237"/>
      <c r="F236" s="300"/>
      <c r="G236" s="218"/>
      <c r="H236" s="219"/>
      <c r="I236" s="219"/>
      <c r="J236" s="219"/>
      <c r="K236" s="219"/>
      <c r="L236" s="219"/>
      <c r="M236" s="219"/>
      <c r="N236" s="219"/>
      <c r="O236" s="219"/>
      <c r="P236" s="220"/>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2"/>
      <c r="B237" s="238"/>
      <c r="C237" s="237"/>
      <c r="D237" s="238"/>
      <c r="E237" s="237"/>
      <c r="F237" s="300"/>
      <c r="G237" s="218"/>
      <c r="H237" s="219"/>
      <c r="I237" s="219"/>
      <c r="J237" s="219"/>
      <c r="K237" s="219"/>
      <c r="L237" s="219"/>
      <c r="M237" s="219"/>
      <c r="N237" s="219"/>
      <c r="O237" s="219"/>
      <c r="P237" s="220"/>
      <c r="Q237" s="972"/>
      <c r="R237" s="973"/>
      <c r="S237" s="973"/>
      <c r="T237" s="973"/>
      <c r="U237" s="973"/>
      <c r="V237" s="973"/>
      <c r="W237" s="973"/>
      <c r="X237" s="973"/>
      <c r="Y237" s="973"/>
      <c r="Z237" s="973"/>
      <c r="AA237" s="974"/>
      <c r="AB237" s="243"/>
      <c r="AC237" s="244"/>
      <c r="AD237" s="244"/>
      <c r="AE237" s="263" t="s">
        <v>324</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2"/>
      <c r="B238" s="238"/>
      <c r="C238" s="237"/>
      <c r="D238" s="238"/>
      <c r="E238" s="237"/>
      <c r="F238" s="300"/>
      <c r="G238" s="218"/>
      <c r="H238" s="219"/>
      <c r="I238" s="219"/>
      <c r="J238" s="219"/>
      <c r="K238" s="219"/>
      <c r="L238" s="219"/>
      <c r="M238" s="219"/>
      <c r="N238" s="219"/>
      <c r="O238" s="219"/>
      <c r="P238" s="220"/>
      <c r="Q238" s="972"/>
      <c r="R238" s="973"/>
      <c r="S238" s="973"/>
      <c r="T238" s="973"/>
      <c r="U238" s="973"/>
      <c r="V238" s="973"/>
      <c r="W238" s="973"/>
      <c r="X238" s="973"/>
      <c r="Y238" s="973"/>
      <c r="Z238" s="973"/>
      <c r="AA238" s="974"/>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2"/>
      <c r="B239" s="238"/>
      <c r="C239" s="237"/>
      <c r="D239" s="238"/>
      <c r="E239" s="237"/>
      <c r="F239" s="300"/>
      <c r="G239" s="221"/>
      <c r="H239" s="150"/>
      <c r="I239" s="150"/>
      <c r="J239" s="150"/>
      <c r="K239" s="150"/>
      <c r="L239" s="150"/>
      <c r="M239" s="150"/>
      <c r="N239" s="150"/>
      <c r="O239" s="150"/>
      <c r="P239" s="222"/>
      <c r="Q239" s="975"/>
      <c r="R239" s="976"/>
      <c r="S239" s="976"/>
      <c r="T239" s="976"/>
      <c r="U239" s="976"/>
      <c r="V239" s="976"/>
      <c r="W239" s="976"/>
      <c r="X239" s="976"/>
      <c r="Y239" s="976"/>
      <c r="Z239" s="976"/>
      <c r="AA239" s="977"/>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2"/>
      <c r="B240" s="238"/>
      <c r="C240" s="237"/>
      <c r="D240" s="238"/>
      <c r="E240" s="237"/>
      <c r="F240" s="300"/>
      <c r="G240" s="258" t="s">
        <v>322</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3" t="s">
        <v>380</v>
      </c>
      <c r="AC240" s="155"/>
      <c r="AD240" s="156"/>
      <c r="AE240" s="259" t="s">
        <v>323</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2"/>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2"/>
      <c r="B242" s="238"/>
      <c r="C242" s="237"/>
      <c r="D242" s="238"/>
      <c r="E242" s="237"/>
      <c r="F242" s="300"/>
      <c r="G242" s="216"/>
      <c r="H242" s="147"/>
      <c r="I242" s="147"/>
      <c r="J242" s="147"/>
      <c r="K242" s="147"/>
      <c r="L242" s="147"/>
      <c r="M242" s="147"/>
      <c r="N242" s="147"/>
      <c r="O242" s="147"/>
      <c r="P242" s="217"/>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2"/>
      <c r="B243" s="238"/>
      <c r="C243" s="237"/>
      <c r="D243" s="238"/>
      <c r="E243" s="237"/>
      <c r="F243" s="300"/>
      <c r="G243" s="218"/>
      <c r="H243" s="219"/>
      <c r="I243" s="219"/>
      <c r="J243" s="219"/>
      <c r="K243" s="219"/>
      <c r="L243" s="219"/>
      <c r="M243" s="219"/>
      <c r="N243" s="219"/>
      <c r="O243" s="219"/>
      <c r="P243" s="220"/>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2"/>
      <c r="B244" s="238"/>
      <c r="C244" s="237"/>
      <c r="D244" s="238"/>
      <c r="E244" s="237"/>
      <c r="F244" s="300"/>
      <c r="G244" s="218"/>
      <c r="H244" s="219"/>
      <c r="I244" s="219"/>
      <c r="J244" s="219"/>
      <c r="K244" s="219"/>
      <c r="L244" s="219"/>
      <c r="M244" s="219"/>
      <c r="N244" s="219"/>
      <c r="O244" s="219"/>
      <c r="P244" s="220"/>
      <c r="Q244" s="972"/>
      <c r="R244" s="973"/>
      <c r="S244" s="973"/>
      <c r="T244" s="973"/>
      <c r="U244" s="973"/>
      <c r="V244" s="973"/>
      <c r="W244" s="973"/>
      <c r="X244" s="973"/>
      <c r="Y244" s="973"/>
      <c r="Z244" s="973"/>
      <c r="AA244" s="974"/>
      <c r="AB244" s="243"/>
      <c r="AC244" s="244"/>
      <c r="AD244" s="244"/>
      <c r="AE244" s="249" t="s">
        <v>324</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2"/>
      <c r="B245" s="238"/>
      <c r="C245" s="237"/>
      <c r="D245" s="238"/>
      <c r="E245" s="237"/>
      <c r="F245" s="300"/>
      <c r="G245" s="218"/>
      <c r="H245" s="219"/>
      <c r="I245" s="219"/>
      <c r="J245" s="219"/>
      <c r="K245" s="219"/>
      <c r="L245" s="219"/>
      <c r="M245" s="219"/>
      <c r="N245" s="219"/>
      <c r="O245" s="219"/>
      <c r="P245" s="220"/>
      <c r="Q245" s="972"/>
      <c r="R245" s="973"/>
      <c r="S245" s="973"/>
      <c r="T245" s="973"/>
      <c r="U245" s="973"/>
      <c r="V245" s="973"/>
      <c r="W245" s="973"/>
      <c r="X245" s="973"/>
      <c r="Y245" s="973"/>
      <c r="Z245" s="973"/>
      <c r="AA245" s="974"/>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2"/>
      <c r="B246" s="238"/>
      <c r="C246" s="237"/>
      <c r="D246" s="238"/>
      <c r="E246" s="301"/>
      <c r="F246" s="302"/>
      <c r="G246" s="221"/>
      <c r="H246" s="150"/>
      <c r="I246" s="150"/>
      <c r="J246" s="150"/>
      <c r="K246" s="150"/>
      <c r="L246" s="150"/>
      <c r="M246" s="150"/>
      <c r="N246" s="150"/>
      <c r="O246" s="150"/>
      <c r="P246" s="222"/>
      <c r="Q246" s="975"/>
      <c r="R246" s="976"/>
      <c r="S246" s="976"/>
      <c r="T246" s="976"/>
      <c r="U246" s="976"/>
      <c r="V246" s="976"/>
      <c r="W246" s="976"/>
      <c r="X246" s="976"/>
      <c r="Y246" s="976"/>
      <c r="Z246" s="976"/>
      <c r="AA246" s="977"/>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2"/>
      <c r="B247" s="238"/>
      <c r="C247" s="237"/>
      <c r="D247" s="238"/>
      <c r="E247" s="143" t="s">
        <v>341</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2"/>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2"/>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2"/>
      <c r="B250" s="238"/>
      <c r="C250" s="237"/>
      <c r="D250" s="238"/>
      <c r="E250" s="294" t="s">
        <v>338</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2"/>
      <c r="B251" s="238"/>
      <c r="C251" s="237"/>
      <c r="D251" s="238"/>
      <c r="E251" s="224" t="s">
        <v>337</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2"/>
      <c r="B252" s="238"/>
      <c r="C252" s="237"/>
      <c r="D252" s="238"/>
      <c r="E252" s="235" t="s">
        <v>310</v>
      </c>
      <c r="F252" s="299"/>
      <c r="G252" s="268" t="s">
        <v>319</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305</v>
      </c>
      <c r="AR252" s="254"/>
      <c r="AS252" s="254"/>
      <c r="AT252" s="255"/>
      <c r="AU252" s="265" t="s">
        <v>321</v>
      </c>
      <c r="AV252" s="265"/>
      <c r="AW252" s="265"/>
      <c r="AX252" s="266"/>
    </row>
    <row r="253" spans="1:50" ht="18.75" hidden="1" customHeight="1" x14ac:dyDescent="0.15">
      <c r="A253" s="982"/>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306</v>
      </c>
      <c r="AT253" s="158"/>
      <c r="AU253" s="122"/>
      <c r="AV253" s="122"/>
      <c r="AW253" s="123" t="s">
        <v>296</v>
      </c>
      <c r="AX253" s="124"/>
    </row>
    <row r="254" spans="1:50" ht="39.75" hidden="1" customHeight="1" x14ac:dyDescent="0.15">
      <c r="A254" s="982"/>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320</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2"/>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2"/>
      <c r="B256" s="238"/>
      <c r="C256" s="237"/>
      <c r="D256" s="238"/>
      <c r="E256" s="237"/>
      <c r="F256" s="300"/>
      <c r="G256" s="268" t="s">
        <v>319</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305</v>
      </c>
      <c r="AR256" s="254"/>
      <c r="AS256" s="254"/>
      <c r="AT256" s="255"/>
      <c r="AU256" s="265" t="s">
        <v>321</v>
      </c>
      <c r="AV256" s="265"/>
      <c r="AW256" s="265"/>
      <c r="AX256" s="266"/>
    </row>
    <row r="257" spans="1:50" ht="18.75" hidden="1" customHeight="1" x14ac:dyDescent="0.15">
      <c r="A257" s="982"/>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306</v>
      </c>
      <c r="AT257" s="158"/>
      <c r="AU257" s="122"/>
      <c r="AV257" s="122"/>
      <c r="AW257" s="123" t="s">
        <v>296</v>
      </c>
      <c r="AX257" s="124"/>
    </row>
    <row r="258" spans="1:50" ht="39.75" hidden="1" customHeight="1" x14ac:dyDescent="0.15">
      <c r="A258" s="982"/>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320</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2"/>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2"/>
      <c r="B260" s="238"/>
      <c r="C260" s="237"/>
      <c r="D260" s="238"/>
      <c r="E260" s="237"/>
      <c r="F260" s="300"/>
      <c r="G260" s="268" t="s">
        <v>319</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305</v>
      </c>
      <c r="AR260" s="254"/>
      <c r="AS260" s="254"/>
      <c r="AT260" s="255"/>
      <c r="AU260" s="265" t="s">
        <v>321</v>
      </c>
      <c r="AV260" s="265"/>
      <c r="AW260" s="265"/>
      <c r="AX260" s="266"/>
    </row>
    <row r="261" spans="1:50" ht="18.75" hidden="1" customHeight="1" x14ac:dyDescent="0.15">
      <c r="A261" s="982"/>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306</v>
      </c>
      <c r="AT261" s="158"/>
      <c r="AU261" s="122"/>
      <c r="AV261" s="122"/>
      <c r="AW261" s="123" t="s">
        <v>296</v>
      </c>
      <c r="AX261" s="124"/>
    </row>
    <row r="262" spans="1:50" ht="39.75" hidden="1" customHeight="1" x14ac:dyDescent="0.15">
      <c r="A262" s="982"/>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320</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2"/>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2"/>
      <c r="B264" s="238"/>
      <c r="C264" s="237"/>
      <c r="D264" s="238"/>
      <c r="E264" s="237"/>
      <c r="F264" s="300"/>
      <c r="G264" s="258" t="s">
        <v>319</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305</v>
      </c>
      <c r="AR264" s="155"/>
      <c r="AS264" s="155"/>
      <c r="AT264" s="156"/>
      <c r="AU264" s="120" t="s">
        <v>321</v>
      </c>
      <c r="AV264" s="120"/>
      <c r="AW264" s="120"/>
      <c r="AX264" s="121"/>
    </row>
    <row r="265" spans="1:50" ht="18.75" hidden="1" customHeight="1" x14ac:dyDescent="0.15">
      <c r="A265" s="982"/>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306</v>
      </c>
      <c r="AT265" s="158"/>
      <c r="AU265" s="122"/>
      <c r="AV265" s="122"/>
      <c r="AW265" s="123" t="s">
        <v>296</v>
      </c>
      <c r="AX265" s="124"/>
    </row>
    <row r="266" spans="1:50" ht="39.75" hidden="1" customHeight="1" x14ac:dyDescent="0.15">
      <c r="A266" s="982"/>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320</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2"/>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2"/>
      <c r="B268" s="238"/>
      <c r="C268" s="237"/>
      <c r="D268" s="238"/>
      <c r="E268" s="237"/>
      <c r="F268" s="300"/>
      <c r="G268" s="268" t="s">
        <v>319</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305</v>
      </c>
      <c r="AR268" s="254"/>
      <c r="AS268" s="254"/>
      <c r="AT268" s="255"/>
      <c r="AU268" s="265" t="s">
        <v>321</v>
      </c>
      <c r="AV268" s="265"/>
      <c r="AW268" s="265"/>
      <c r="AX268" s="266"/>
    </row>
    <row r="269" spans="1:50" ht="18.75" hidden="1" customHeight="1" x14ac:dyDescent="0.15">
      <c r="A269" s="982"/>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306</v>
      </c>
      <c r="AT269" s="158"/>
      <c r="AU269" s="122"/>
      <c r="AV269" s="122"/>
      <c r="AW269" s="123" t="s">
        <v>296</v>
      </c>
      <c r="AX269" s="124"/>
    </row>
    <row r="270" spans="1:50" ht="39.75" hidden="1" customHeight="1" x14ac:dyDescent="0.15">
      <c r="A270" s="982"/>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320</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2"/>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2"/>
      <c r="B272" s="238"/>
      <c r="C272" s="237"/>
      <c r="D272" s="238"/>
      <c r="E272" s="237"/>
      <c r="F272" s="300"/>
      <c r="G272" s="258" t="s">
        <v>322</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3" t="s">
        <v>380</v>
      </c>
      <c r="AC272" s="155"/>
      <c r="AD272" s="156"/>
      <c r="AE272" s="162" t="s">
        <v>323</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2"/>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2"/>
      <c r="B274" s="238"/>
      <c r="C274" s="237"/>
      <c r="D274" s="238"/>
      <c r="E274" s="237"/>
      <c r="F274" s="300"/>
      <c r="G274" s="216"/>
      <c r="H274" s="147"/>
      <c r="I274" s="147"/>
      <c r="J274" s="147"/>
      <c r="K274" s="147"/>
      <c r="L274" s="147"/>
      <c r="M274" s="147"/>
      <c r="N274" s="147"/>
      <c r="O274" s="147"/>
      <c r="P274" s="217"/>
      <c r="Q274" s="969"/>
      <c r="R274" s="970"/>
      <c r="S274" s="970"/>
      <c r="T274" s="970"/>
      <c r="U274" s="970"/>
      <c r="V274" s="970"/>
      <c r="W274" s="970"/>
      <c r="X274" s="970"/>
      <c r="Y274" s="970"/>
      <c r="Z274" s="970"/>
      <c r="AA274" s="97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2"/>
      <c r="B275" s="238"/>
      <c r="C275" s="237"/>
      <c r="D275" s="238"/>
      <c r="E275" s="237"/>
      <c r="F275" s="300"/>
      <c r="G275" s="218"/>
      <c r="H275" s="219"/>
      <c r="I275" s="219"/>
      <c r="J275" s="219"/>
      <c r="K275" s="219"/>
      <c r="L275" s="219"/>
      <c r="M275" s="219"/>
      <c r="N275" s="219"/>
      <c r="O275" s="219"/>
      <c r="P275" s="220"/>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2"/>
      <c r="B276" s="238"/>
      <c r="C276" s="237"/>
      <c r="D276" s="238"/>
      <c r="E276" s="237"/>
      <c r="F276" s="300"/>
      <c r="G276" s="218"/>
      <c r="H276" s="219"/>
      <c r="I276" s="219"/>
      <c r="J276" s="219"/>
      <c r="K276" s="219"/>
      <c r="L276" s="219"/>
      <c r="M276" s="219"/>
      <c r="N276" s="219"/>
      <c r="O276" s="219"/>
      <c r="P276" s="220"/>
      <c r="Q276" s="972"/>
      <c r="R276" s="973"/>
      <c r="S276" s="973"/>
      <c r="T276" s="973"/>
      <c r="U276" s="973"/>
      <c r="V276" s="973"/>
      <c r="W276" s="973"/>
      <c r="X276" s="973"/>
      <c r="Y276" s="973"/>
      <c r="Z276" s="973"/>
      <c r="AA276" s="974"/>
      <c r="AB276" s="243"/>
      <c r="AC276" s="244"/>
      <c r="AD276" s="244"/>
      <c r="AE276" s="263" t="s">
        <v>324</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2"/>
      <c r="B277" s="238"/>
      <c r="C277" s="237"/>
      <c r="D277" s="238"/>
      <c r="E277" s="237"/>
      <c r="F277" s="300"/>
      <c r="G277" s="218"/>
      <c r="H277" s="219"/>
      <c r="I277" s="219"/>
      <c r="J277" s="219"/>
      <c r="K277" s="219"/>
      <c r="L277" s="219"/>
      <c r="M277" s="219"/>
      <c r="N277" s="219"/>
      <c r="O277" s="219"/>
      <c r="P277" s="220"/>
      <c r="Q277" s="972"/>
      <c r="R277" s="973"/>
      <c r="S277" s="973"/>
      <c r="T277" s="973"/>
      <c r="U277" s="973"/>
      <c r="V277" s="973"/>
      <c r="W277" s="973"/>
      <c r="X277" s="973"/>
      <c r="Y277" s="973"/>
      <c r="Z277" s="973"/>
      <c r="AA277" s="974"/>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2"/>
      <c r="B278" s="238"/>
      <c r="C278" s="237"/>
      <c r="D278" s="238"/>
      <c r="E278" s="237"/>
      <c r="F278" s="300"/>
      <c r="G278" s="221"/>
      <c r="H278" s="150"/>
      <c r="I278" s="150"/>
      <c r="J278" s="150"/>
      <c r="K278" s="150"/>
      <c r="L278" s="150"/>
      <c r="M278" s="150"/>
      <c r="N278" s="150"/>
      <c r="O278" s="150"/>
      <c r="P278" s="222"/>
      <c r="Q278" s="975"/>
      <c r="R278" s="976"/>
      <c r="S278" s="976"/>
      <c r="T278" s="976"/>
      <c r="U278" s="976"/>
      <c r="V278" s="976"/>
      <c r="W278" s="976"/>
      <c r="X278" s="976"/>
      <c r="Y278" s="976"/>
      <c r="Z278" s="976"/>
      <c r="AA278" s="977"/>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2"/>
      <c r="B279" s="238"/>
      <c r="C279" s="237"/>
      <c r="D279" s="238"/>
      <c r="E279" s="237"/>
      <c r="F279" s="300"/>
      <c r="G279" s="258" t="s">
        <v>322</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3" t="s">
        <v>380</v>
      </c>
      <c r="AC279" s="155"/>
      <c r="AD279" s="156"/>
      <c r="AE279" s="259" t="s">
        <v>323</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2"/>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2"/>
      <c r="B281" s="238"/>
      <c r="C281" s="237"/>
      <c r="D281" s="238"/>
      <c r="E281" s="237"/>
      <c r="F281" s="300"/>
      <c r="G281" s="216"/>
      <c r="H281" s="147"/>
      <c r="I281" s="147"/>
      <c r="J281" s="147"/>
      <c r="K281" s="147"/>
      <c r="L281" s="147"/>
      <c r="M281" s="147"/>
      <c r="N281" s="147"/>
      <c r="O281" s="147"/>
      <c r="P281" s="217"/>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2"/>
      <c r="B282" s="238"/>
      <c r="C282" s="237"/>
      <c r="D282" s="238"/>
      <c r="E282" s="237"/>
      <c r="F282" s="300"/>
      <c r="G282" s="218"/>
      <c r="H282" s="219"/>
      <c r="I282" s="219"/>
      <c r="J282" s="219"/>
      <c r="K282" s="219"/>
      <c r="L282" s="219"/>
      <c r="M282" s="219"/>
      <c r="N282" s="219"/>
      <c r="O282" s="219"/>
      <c r="P282" s="220"/>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2"/>
      <c r="B283" s="238"/>
      <c r="C283" s="237"/>
      <c r="D283" s="238"/>
      <c r="E283" s="237"/>
      <c r="F283" s="300"/>
      <c r="G283" s="218"/>
      <c r="H283" s="219"/>
      <c r="I283" s="219"/>
      <c r="J283" s="219"/>
      <c r="K283" s="219"/>
      <c r="L283" s="219"/>
      <c r="M283" s="219"/>
      <c r="N283" s="219"/>
      <c r="O283" s="219"/>
      <c r="P283" s="220"/>
      <c r="Q283" s="972"/>
      <c r="R283" s="973"/>
      <c r="S283" s="973"/>
      <c r="T283" s="973"/>
      <c r="U283" s="973"/>
      <c r="V283" s="973"/>
      <c r="W283" s="973"/>
      <c r="X283" s="973"/>
      <c r="Y283" s="973"/>
      <c r="Z283" s="973"/>
      <c r="AA283" s="974"/>
      <c r="AB283" s="243"/>
      <c r="AC283" s="244"/>
      <c r="AD283" s="244"/>
      <c r="AE283" s="263" t="s">
        <v>324</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2"/>
      <c r="B284" s="238"/>
      <c r="C284" s="237"/>
      <c r="D284" s="238"/>
      <c r="E284" s="237"/>
      <c r="F284" s="300"/>
      <c r="G284" s="218"/>
      <c r="H284" s="219"/>
      <c r="I284" s="219"/>
      <c r="J284" s="219"/>
      <c r="K284" s="219"/>
      <c r="L284" s="219"/>
      <c r="M284" s="219"/>
      <c r="N284" s="219"/>
      <c r="O284" s="219"/>
      <c r="P284" s="220"/>
      <c r="Q284" s="972"/>
      <c r="R284" s="973"/>
      <c r="S284" s="973"/>
      <c r="T284" s="973"/>
      <c r="U284" s="973"/>
      <c r="V284" s="973"/>
      <c r="W284" s="973"/>
      <c r="X284" s="973"/>
      <c r="Y284" s="973"/>
      <c r="Z284" s="973"/>
      <c r="AA284" s="974"/>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2"/>
      <c r="B285" s="238"/>
      <c r="C285" s="237"/>
      <c r="D285" s="238"/>
      <c r="E285" s="237"/>
      <c r="F285" s="300"/>
      <c r="G285" s="221"/>
      <c r="H285" s="150"/>
      <c r="I285" s="150"/>
      <c r="J285" s="150"/>
      <c r="K285" s="150"/>
      <c r="L285" s="150"/>
      <c r="M285" s="150"/>
      <c r="N285" s="150"/>
      <c r="O285" s="150"/>
      <c r="P285" s="222"/>
      <c r="Q285" s="975"/>
      <c r="R285" s="976"/>
      <c r="S285" s="976"/>
      <c r="T285" s="976"/>
      <c r="U285" s="976"/>
      <c r="V285" s="976"/>
      <c r="W285" s="976"/>
      <c r="X285" s="976"/>
      <c r="Y285" s="976"/>
      <c r="Z285" s="976"/>
      <c r="AA285" s="977"/>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2"/>
      <c r="B286" s="238"/>
      <c r="C286" s="237"/>
      <c r="D286" s="238"/>
      <c r="E286" s="237"/>
      <c r="F286" s="300"/>
      <c r="G286" s="258" t="s">
        <v>322</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3" t="s">
        <v>380</v>
      </c>
      <c r="AC286" s="155"/>
      <c r="AD286" s="156"/>
      <c r="AE286" s="259" t="s">
        <v>323</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2"/>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2"/>
      <c r="B288" s="238"/>
      <c r="C288" s="237"/>
      <c r="D288" s="238"/>
      <c r="E288" s="237"/>
      <c r="F288" s="300"/>
      <c r="G288" s="216"/>
      <c r="H288" s="147"/>
      <c r="I288" s="147"/>
      <c r="J288" s="147"/>
      <c r="K288" s="147"/>
      <c r="L288" s="147"/>
      <c r="M288" s="147"/>
      <c r="N288" s="147"/>
      <c r="O288" s="147"/>
      <c r="P288" s="217"/>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2"/>
      <c r="B289" s="238"/>
      <c r="C289" s="237"/>
      <c r="D289" s="238"/>
      <c r="E289" s="237"/>
      <c r="F289" s="300"/>
      <c r="G289" s="218"/>
      <c r="H289" s="219"/>
      <c r="I289" s="219"/>
      <c r="J289" s="219"/>
      <c r="K289" s="219"/>
      <c r="L289" s="219"/>
      <c r="M289" s="219"/>
      <c r="N289" s="219"/>
      <c r="O289" s="219"/>
      <c r="P289" s="220"/>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2"/>
      <c r="B290" s="238"/>
      <c r="C290" s="237"/>
      <c r="D290" s="238"/>
      <c r="E290" s="237"/>
      <c r="F290" s="300"/>
      <c r="G290" s="218"/>
      <c r="H290" s="219"/>
      <c r="I290" s="219"/>
      <c r="J290" s="219"/>
      <c r="K290" s="219"/>
      <c r="L290" s="219"/>
      <c r="M290" s="219"/>
      <c r="N290" s="219"/>
      <c r="O290" s="219"/>
      <c r="P290" s="220"/>
      <c r="Q290" s="972"/>
      <c r="R290" s="973"/>
      <c r="S290" s="973"/>
      <c r="T290" s="973"/>
      <c r="U290" s="973"/>
      <c r="V290" s="973"/>
      <c r="W290" s="973"/>
      <c r="X290" s="973"/>
      <c r="Y290" s="973"/>
      <c r="Z290" s="973"/>
      <c r="AA290" s="974"/>
      <c r="AB290" s="243"/>
      <c r="AC290" s="244"/>
      <c r="AD290" s="244"/>
      <c r="AE290" s="263" t="s">
        <v>324</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2"/>
      <c r="B291" s="238"/>
      <c r="C291" s="237"/>
      <c r="D291" s="238"/>
      <c r="E291" s="237"/>
      <c r="F291" s="300"/>
      <c r="G291" s="218"/>
      <c r="H291" s="219"/>
      <c r="I291" s="219"/>
      <c r="J291" s="219"/>
      <c r="K291" s="219"/>
      <c r="L291" s="219"/>
      <c r="M291" s="219"/>
      <c r="N291" s="219"/>
      <c r="O291" s="219"/>
      <c r="P291" s="220"/>
      <c r="Q291" s="972"/>
      <c r="R291" s="973"/>
      <c r="S291" s="973"/>
      <c r="T291" s="973"/>
      <c r="U291" s="973"/>
      <c r="V291" s="973"/>
      <c r="W291" s="973"/>
      <c r="X291" s="973"/>
      <c r="Y291" s="973"/>
      <c r="Z291" s="973"/>
      <c r="AA291" s="974"/>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2"/>
      <c r="B292" s="238"/>
      <c r="C292" s="237"/>
      <c r="D292" s="238"/>
      <c r="E292" s="237"/>
      <c r="F292" s="300"/>
      <c r="G292" s="221"/>
      <c r="H292" s="150"/>
      <c r="I292" s="150"/>
      <c r="J292" s="150"/>
      <c r="K292" s="150"/>
      <c r="L292" s="150"/>
      <c r="M292" s="150"/>
      <c r="N292" s="150"/>
      <c r="O292" s="150"/>
      <c r="P292" s="222"/>
      <c r="Q292" s="975"/>
      <c r="R292" s="976"/>
      <c r="S292" s="976"/>
      <c r="T292" s="976"/>
      <c r="U292" s="976"/>
      <c r="V292" s="976"/>
      <c r="W292" s="976"/>
      <c r="X292" s="976"/>
      <c r="Y292" s="976"/>
      <c r="Z292" s="976"/>
      <c r="AA292" s="977"/>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2"/>
      <c r="B293" s="238"/>
      <c r="C293" s="237"/>
      <c r="D293" s="238"/>
      <c r="E293" s="237"/>
      <c r="F293" s="300"/>
      <c r="G293" s="258" t="s">
        <v>322</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3" t="s">
        <v>380</v>
      </c>
      <c r="AC293" s="155"/>
      <c r="AD293" s="156"/>
      <c r="AE293" s="259" t="s">
        <v>323</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2"/>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2"/>
      <c r="B295" s="238"/>
      <c r="C295" s="237"/>
      <c r="D295" s="238"/>
      <c r="E295" s="237"/>
      <c r="F295" s="300"/>
      <c r="G295" s="216"/>
      <c r="H295" s="147"/>
      <c r="I295" s="147"/>
      <c r="J295" s="147"/>
      <c r="K295" s="147"/>
      <c r="L295" s="147"/>
      <c r="M295" s="147"/>
      <c r="N295" s="147"/>
      <c r="O295" s="147"/>
      <c r="P295" s="217"/>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2"/>
      <c r="B296" s="238"/>
      <c r="C296" s="237"/>
      <c r="D296" s="238"/>
      <c r="E296" s="237"/>
      <c r="F296" s="300"/>
      <c r="G296" s="218"/>
      <c r="H296" s="219"/>
      <c r="I296" s="219"/>
      <c r="J296" s="219"/>
      <c r="K296" s="219"/>
      <c r="L296" s="219"/>
      <c r="M296" s="219"/>
      <c r="N296" s="219"/>
      <c r="O296" s="219"/>
      <c r="P296" s="220"/>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2"/>
      <c r="B297" s="238"/>
      <c r="C297" s="237"/>
      <c r="D297" s="238"/>
      <c r="E297" s="237"/>
      <c r="F297" s="300"/>
      <c r="G297" s="218"/>
      <c r="H297" s="219"/>
      <c r="I297" s="219"/>
      <c r="J297" s="219"/>
      <c r="K297" s="219"/>
      <c r="L297" s="219"/>
      <c r="M297" s="219"/>
      <c r="N297" s="219"/>
      <c r="O297" s="219"/>
      <c r="P297" s="220"/>
      <c r="Q297" s="972"/>
      <c r="R297" s="973"/>
      <c r="S297" s="973"/>
      <c r="T297" s="973"/>
      <c r="U297" s="973"/>
      <c r="V297" s="973"/>
      <c r="W297" s="973"/>
      <c r="X297" s="973"/>
      <c r="Y297" s="973"/>
      <c r="Z297" s="973"/>
      <c r="AA297" s="974"/>
      <c r="AB297" s="243"/>
      <c r="AC297" s="244"/>
      <c r="AD297" s="244"/>
      <c r="AE297" s="263" t="s">
        <v>324</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2"/>
      <c r="B298" s="238"/>
      <c r="C298" s="237"/>
      <c r="D298" s="238"/>
      <c r="E298" s="237"/>
      <c r="F298" s="300"/>
      <c r="G298" s="218"/>
      <c r="H298" s="219"/>
      <c r="I298" s="219"/>
      <c r="J298" s="219"/>
      <c r="K298" s="219"/>
      <c r="L298" s="219"/>
      <c r="M298" s="219"/>
      <c r="N298" s="219"/>
      <c r="O298" s="219"/>
      <c r="P298" s="220"/>
      <c r="Q298" s="972"/>
      <c r="R298" s="973"/>
      <c r="S298" s="973"/>
      <c r="T298" s="973"/>
      <c r="U298" s="973"/>
      <c r="V298" s="973"/>
      <c r="W298" s="973"/>
      <c r="X298" s="973"/>
      <c r="Y298" s="973"/>
      <c r="Z298" s="973"/>
      <c r="AA298" s="974"/>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2"/>
      <c r="B299" s="238"/>
      <c r="C299" s="237"/>
      <c r="D299" s="238"/>
      <c r="E299" s="237"/>
      <c r="F299" s="300"/>
      <c r="G299" s="221"/>
      <c r="H299" s="150"/>
      <c r="I299" s="150"/>
      <c r="J299" s="150"/>
      <c r="K299" s="150"/>
      <c r="L299" s="150"/>
      <c r="M299" s="150"/>
      <c r="N299" s="150"/>
      <c r="O299" s="150"/>
      <c r="P299" s="222"/>
      <c r="Q299" s="975"/>
      <c r="R299" s="976"/>
      <c r="S299" s="976"/>
      <c r="T299" s="976"/>
      <c r="U299" s="976"/>
      <c r="V299" s="976"/>
      <c r="W299" s="976"/>
      <c r="X299" s="976"/>
      <c r="Y299" s="976"/>
      <c r="Z299" s="976"/>
      <c r="AA299" s="977"/>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2"/>
      <c r="B300" s="238"/>
      <c r="C300" s="237"/>
      <c r="D300" s="238"/>
      <c r="E300" s="237"/>
      <c r="F300" s="300"/>
      <c r="G300" s="258" t="s">
        <v>322</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3" t="s">
        <v>380</v>
      </c>
      <c r="AC300" s="155"/>
      <c r="AD300" s="156"/>
      <c r="AE300" s="259" t="s">
        <v>323</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2"/>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2"/>
      <c r="B302" s="238"/>
      <c r="C302" s="237"/>
      <c r="D302" s="238"/>
      <c r="E302" s="237"/>
      <c r="F302" s="300"/>
      <c r="G302" s="216"/>
      <c r="H302" s="147"/>
      <c r="I302" s="147"/>
      <c r="J302" s="147"/>
      <c r="K302" s="147"/>
      <c r="L302" s="147"/>
      <c r="M302" s="147"/>
      <c r="N302" s="147"/>
      <c r="O302" s="147"/>
      <c r="P302" s="217"/>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2"/>
      <c r="B303" s="238"/>
      <c r="C303" s="237"/>
      <c r="D303" s="238"/>
      <c r="E303" s="237"/>
      <c r="F303" s="300"/>
      <c r="G303" s="218"/>
      <c r="H303" s="219"/>
      <c r="I303" s="219"/>
      <c r="J303" s="219"/>
      <c r="K303" s="219"/>
      <c r="L303" s="219"/>
      <c r="M303" s="219"/>
      <c r="N303" s="219"/>
      <c r="O303" s="219"/>
      <c r="P303" s="220"/>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2"/>
      <c r="B304" s="238"/>
      <c r="C304" s="237"/>
      <c r="D304" s="238"/>
      <c r="E304" s="237"/>
      <c r="F304" s="300"/>
      <c r="G304" s="218"/>
      <c r="H304" s="219"/>
      <c r="I304" s="219"/>
      <c r="J304" s="219"/>
      <c r="K304" s="219"/>
      <c r="L304" s="219"/>
      <c r="M304" s="219"/>
      <c r="N304" s="219"/>
      <c r="O304" s="219"/>
      <c r="P304" s="220"/>
      <c r="Q304" s="972"/>
      <c r="R304" s="973"/>
      <c r="S304" s="973"/>
      <c r="T304" s="973"/>
      <c r="U304" s="973"/>
      <c r="V304" s="973"/>
      <c r="W304" s="973"/>
      <c r="X304" s="973"/>
      <c r="Y304" s="973"/>
      <c r="Z304" s="973"/>
      <c r="AA304" s="974"/>
      <c r="AB304" s="243"/>
      <c r="AC304" s="244"/>
      <c r="AD304" s="244"/>
      <c r="AE304" s="249" t="s">
        <v>324</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2"/>
      <c r="B305" s="238"/>
      <c r="C305" s="237"/>
      <c r="D305" s="238"/>
      <c r="E305" s="237"/>
      <c r="F305" s="300"/>
      <c r="G305" s="218"/>
      <c r="H305" s="219"/>
      <c r="I305" s="219"/>
      <c r="J305" s="219"/>
      <c r="K305" s="219"/>
      <c r="L305" s="219"/>
      <c r="M305" s="219"/>
      <c r="N305" s="219"/>
      <c r="O305" s="219"/>
      <c r="P305" s="220"/>
      <c r="Q305" s="972"/>
      <c r="R305" s="973"/>
      <c r="S305" s="973"/>
      <c r="T305" s="973"/>
      <c r="U305" s="973"/>
      <c r="V305" s="973"/>
      <c r="W305" s="973"/>
      <c r="X305" s="973"/>
      <c r="Y305" s="973"/>
      <c r="Z305" s="973"/>
      <c r="AA305" s="974"/>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2"/>
      <c r="B306" s="238"/>
      <c r="C306" s="237"/>
      <c r="D306" s="238"/>
      <c r="E306" s="301"/>
      <c r="F306" s="302"/>
      <c r="G306" s="221"/>
      <c r="H306" s="150"/>
      <c r="I306" s="150"/>
      <c r="J306" s="150"/>
      <c r="K306" s="150"/>
      <c r="L306" s="150"/>
      <c r="M306" s="150"/>
      <c r="N306" s="150"/>
      <c r="O306" s="150"/>
      <c r="P306" s="222"/>
      <c r="Q306" s="975"/>
      <c r="R306" s="976"/>
      <c r="S306" s="976"/>
      <c r="T306" s="976"/>
      <c r="U306" s="976"/>
      <c r="V306" s="976"/>
      <c r="W306" s="976"/>
      <c r="X306" s="976"/>
      <c r="Y306" s="976"/>
      <c r="Z306" s="976"/>
      <c r="AA306" s="977"/>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2"/>
      <c r="B307" s="238"/>
      <c r="C307" s="237"/>
      <c r="D307" s="238"/>
      <c r="E307" s="143" t="s">
        <v>341</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2"/>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2"/>
      <c r="B310" s="238"/>
      <c r="C310" s="237"/>
      <c r="D310" s="238"/>
      <c r="E310" s="294" t="s">
        <v>338</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2"/>
      <c r="B311" s="238"/>
      <c r="C311" s="237"/>
      <c r="D311" s="238"/>
      <c r="E311" s="224" t="s">
        <v>337</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2"/>
      <c r="B312" s="238"/>
      <c r="C312" s="237"/>
      <c r="D312" s="238"/>
      <c r="E312" s="235" t="s">
        <v>310</v>
      </c>
      <c r="F312" s="299"/>
      <c r="G312" s="268" t="s">
        <v>319</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305</v>
      </c>
      <c r="AR312" s="254"/>
      <c r="AS312" s="254"/>
      <c r="AT312" s="255"/>
      <c r="AU312" s="265" t="s">
        <v>321</v>
      </c>
      <c r="AV312" s="265"/>
      <c r="AW312" s="265"/>
      <c r="AX312" s="266"/>
    </row>
    <row r="313" spans="1:50" ht="18.75" hidden="1" customHeight="1" x14ac:dyDescent="0.15">
      <c r="A313" s="982"/>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306</v>
      </c>
      <c r="AT313" s="158"/>
      <c r="AU313" s="122"/>
      <c r="AV313" s="122"/>
      <c r="AW313" s="123" t="s">
        <v>296</v>
      </c>
      <c r="AX313" s="124"/>
    </row>
    <row r="314" spans="1:50" ht="39.75" hidden="1" customHeight="1" x14ac:dyDescent="0.15">
      <c r="A314" s="982"/>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320</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2"/>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2"/>
      <c r="B316" s="238"/>
      <c r="C316" s="237"/>
      <c r="D316" s="238"/>
      <c r="E316" s="237"/>
      <c r="F316" s="300"/>
      <c r="G316" s="268" t="s">
        <v>319</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305</v>
      </c>
      <c r="AR316" s="254"/>
      <c r="AS316" s="254"/>
      <c r="AT316" s="255"/>
      <c r="AU316" s="265" t="s">
        <v>321</v>
      </c>
      <c r="AV316" s="265"/>
      <c r="AW316" s="265"/>
      <c r="AX316" s="266"/>
    </row>
    <row r="317" spans="1:50" ht="18.75" hidden="1" customHeight="1" x14ac:dyDescent="0.15">
      <c r="A317" s="982"/>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306</v>
      </c>
      <c r="AT317" s="158"/>
      <c r="AU317" s="122"/>
      <c r="AV317" s="122"/>
      <c r="AW317" s="123" t="s">
        <v>296</v>
      </c>
      <c r="AX317" s="124"/>
    </row>
    <row r="318" spans="1:50" ht="39.75" hidden="1" customHeight="1" x14ac:dyDescent="0.15">
      <c r="A318" s="982"/>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320</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2"/>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2"/>
      <c r="B320" s="238"/>
      <c r="C320" s="237"/>
      <c r="D320" s="238"/>
      <c r="E320" s="237"/>
      <c r="F320" s="300"/>
      <c r="G320" s="268" t="s">
        <v>319</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305</v>
      </c>
      <c r="AR320" s="254"/>
      <c r="AS320" s="254"/>
      <c r="AT320" s="255"/>
      <c r="AU320" s="265" t="s">
        <v>321</v>
      </c>
      <c r="AV320" s="265"/>
      <c r="AW320" s="265"/>
      <c r="AX320" s="266"/>
    </row>
    <row r="321" spans="1:50" ht="18.75" hidden="1" customHeight="1" x14ac:dyDescent="0.15">
      <c r="A321" s="982"/>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306</v>
      </c>
      <c r="AT321" s="158"/>
      <c r="AU321" s="122"/>
      <c r="AV321" s="122"/>
      <c r="AW321" s="123" t="s">
        <v>296</v>
      </c>
      <c r="AX321" s="124"/>
    </row>
    <row r="322" spans="1:50" ht="39.75" hidden="1" customHeight="1" x14ac:dyDescent="0.15">
      <c r="A322" s="982"/>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320</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2"/>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2"/>
      <c r="B324" s="238"/>
      <c r="C324" s="237"/>
      <c r="D324" s="238"/>
      <c r="E324" s="237"/>
      <c r="F324" s="300"/>
      <c r="G324" s="268" t="s">
        <v>319</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305</v>
      </c>
      <c r="AR324" s="254"/>
      <c r="AS324" s="254"/>
      <c r="AT324" s="255"/>
      <c r="AU324" s="265" t="s">
        <v>321</v>
      </c>
      <c r="AV324" s="265"/>
      <c r="AW324" s="265"/>
      <c r="AX324" s="266"/>
    </row>
    <row r="325" spans="1:50" ht="18.75" hidden="1" customHeight="1" x14ac:dyDescent="0.15">
      <c r="A325" s="982"/>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306</v>
      </c>
      <c r="AT325" s="158"/>
      <c r="AU325" s="122"/>
      <c r="AV325" s="122"/>
      <c r="AW325" s="123" t="s">
        <v>296</v>
      </c>
      <c r="AX325" s="124"/>
    </row>
    <row r="326" spans="1:50" ht="39.75" hidden="1" customHeight="1" x14ac:dyDescent="0.15">
      <c r="A326" s="982"/>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320</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2"/>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2"/>
      <c r="B328" s="238"/>
      <c r="C328" s="237"/>
      <c r="D328" s="238"/>
      <c r="E328" s="237"/>
      <c r="F328" s="300"/>
      <c r="G328" s="268" t="s">
        <v>319</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305</v>
      </c>
      <c r="AR328" s="254"/>
      <c r="AS328" s="254"/>
      <c r="AT328" s="255"/>
      <c r="AU328" s="265" t="s">
        <v>321</v>
      </c>
      <c r="AV328" s="265"/>
      <c r="AW328" s="265"/>
      <c r="AX328" s="266"/>
    </row>
    <row r="329" spans="1:50" ht="18.75" hidden="1" customHeight="1" x14ac:dyDescent="0.15">
      <c r="A329" s="982"/>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306</v>
      </c>
      <c r="AT329" s="158"/>
      <c r="AU329" s="122"/>
      <c r="AV329" s="122"/>
      <c r="AW329" s="123" t="s">
        <v>296</v>
      </c>
      <c r="AX329" s="124"/>
    </row>
    <row r="330" spans="1:50" ht="39.75" hidden="1" customHeight="1" x14ac:dyDescent="0.15">
      <c r="A330" s="982"/>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320</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2"/>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2"/>
      <c r="B332" s="238"/>
      <c r="C332" s="237"/>
      <c r="D332" s="238"/>
      <c r="E332" s="237"/>
      <c r="F332" s="300"/>
      <c r="G332" s="258" t="s">
        <v>322</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3" t="s">
        <v>380</v>
      </c>
      <c r="AC332" s="155"/>
      <c r="AD332" s="156"/>
      <c r="AE332" s="162" t="s">
        <v>323</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2"/>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2"/>
      <c r="B334" s="238"/>
      <c r="C334" s="237"/>
      <c r="D334" s="238"/>
      <c r="E334" s="237"/>
      <c r="F334" s="300"/>
      <c r="G334" s="216"/>
      <c r="H334" s="147"/>
      <c r="I334" s="147"/>
      <c r="J334" s="147"/>
      <c r="K334" s="147"/>
      <c r="L334" s="147"/>
      <c r="M334" s="147"/>
      <c r="N334" s="147"/>
      <c r="O334" s="147"/>
      <c r="P334" s="217"/>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2"/>
      <c r="B335" s="238"/>
      <c r="C335" s="237"/>
      <c r="D335" s="238"/>
      <c r="E335" s="237"/>
      <c r="F335" s="300"/>
      <c r="G335" s="218"/>
      <c r="H335" s="219"/>
      <c r="I335" s="219"/>
      <c r="J335" s="219"/>
      <c r="K335" s="219"/>
      <c r="L335" s="219"/>
      <c r="M335" s="219"/>
      <c r="N335" s="219"/>
      <c r="O335" s="219"/>
      <c r="P335" s="220"/>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2"/>
      <c r="B336" s="238"/>
      <c r="C336" s="237"/>
      <c r="D336" s="238"/>
      <c r="E336" s="237"/>
      <c r="F336" s="300"/>
      <c r="G336" s="218"/>
      <c r="H336" s="219"/>
      <c r="I336" s="219"/>
      <c r="J336" s="219"/>
      <c r="K336" s="219"/>
      <c r="L336" s="219"/>
      <c r="M336" s="219"/>
      <c r="N336" s="219"/>
      <c r="O336" s="219"/>
      <c r="P336" s="220"/>
      <c r="Q336" s="972"/>
      <c r="R336" s="973"/>
      <c r="S336" s="973"/>
      <c r="T336" s="973"/>
      <c r="U336" s="973"/>
      <c r="V336" s="973"/>
      <c r="W336" s="973"/>
      <c r="X336" s="973"/>
      <c r="Y336" s="973"/>
      <c r="Z336" s="973"/>
      <c r="AA336" s="974"/>
      <c r="AB336" s="243"/>
      <c r="AC336" s="244"/>
      <c r="AD336" s="244"/>
      <c r="AE336" s="263" t="s">
        <v>324</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2"/>
      <c r="B337" s="238"/>
      <c r="C337" s="237"/>
      <c r="D337" s="238"/>
      <c r="E337" s="237"/>
      <c r="F337" s="300"/>
      <c r="G337" s="218"/>
      <c r="H337" s="219"/>
      <c r="I337" s="219"/>
      <c r="J337" s="219"/>
      <c r="K337" s="219"/>
      <c r="L337" s="219"/>
      <c r="M337" s="219"/>
      <c r="N337" s="219"/>
      <c r="O337" s="219"/>
      <c r="P337" s="220"/>
      <c r="Q337" s="972"/>
      <c r="R337" s="973"/>
      <c r="S337" s="973"/>
      <c r="T337" s="973"/>
      <c r="U337" s="973"/>
      <c r="V337" s="973"/>
      <c r="W337" s="973"/>
      <c r="X337" s="973"/>
      <c r="Y337" s="973"/>
      <c r="Z337" s="973"/>
      <c r="AA337" s="974"/>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2"/>
      <c r="B338" s="238"/>
      <c r="C338" s="237"/>
      <c r="D338" s="238"/>
      <c r="E338" s="237"/>
      <c r="F338" s="300"/>
      <c r="G338" s="221"/>
      <c r="H338" s="150"/>
      <c r="I338" s="150"/>
      <c r="J338" s="150"/>
      <c r="K338" s="150"/>
      <c r="L338" s="150"/>
      <c r="M338" s="150"/>
      <c r="N338" s="150"/>
      <c r="O338" s="150"/>
      <c r="P338" s="222"/>
      <c r="Q338" s="975"/>
      <c r="R338" s="976"/>
      <c r="S338" s="976"/>
      <c r="T338" s="976"/>
      <c r="U338" s="976"/>
      <c r="V338" s="976"/>
      <c r="W338" s="976"/>
      <c r="X338" s="976"/>
      <c r="Y338" s="976"/>
      <c r="Z338" s="976"/>
      <c r="AA338" s="977"/>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2"/>
      <c r="B339" s="238"/>
      <c r="C339" s="237"/>
      <c r="D339" s="238"/>
      <c r="E339" s="237"/>
      <c r="F339" s="300"/>
      <c r="G339" s="258" t="s">
        <v>322</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3" t="s">
        <v>380</v>
      </c>
      <c r="AC339" s="155"/>
      <c r="AD339" s="156"/>
      <c r="AE339" s="259" t="s">
        <v>323</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2"/>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2"/>
      <c r="B341" s="238"/>
      <c r="C341" s="237"/>
      <c r="D341" s="238"/>
      <c r="E341" s="237"/>
      <c r="F341" s="300"/>
      <c r="G341" s="216"/>
      <c r="H341" s="147"/>
      <c r="I341" s="147"/>
      <c r="J341" s="147"/>
      <c r="K341" s="147"/>
      <c r="L341" s="147"/>
      <c r="M341" s="147"/>
      <c r="N341" s="147"/>
      <c r="O341" s="147"/>
      <c r="P341" s="217"/>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2"/>
      <c r="B342" s="238"/>
      <c r="C342" s="237"/>
      <c r="D342" s="238"/>
      <c r="E342" s="237"/>
      <c r="F342" s="300"/>
      <c r="G342" s="218"/>
      <c r="H342" s="219"/>
      <c r="I342" s="219"/>
      <c r="J342" s="219"/>
      <c r="K342" s="219"/>
      <c r="L342" s="219"/>
      <c r="M342" s="219"/>
      <c r="N342" s="219"/>
      <c r="O342" s="219"/>
      <c r="P342" s="220"/>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2"/>
      <c r="B343" s="238"/>
      <c r="C343" s="237"/>
      <c r="D343" s="238"/>
      <c r="E343" s="237"/>
      <c r="F343" s="300"/>
      <c r="G343" s="218"/>
      <c r="H343" s="219"/>
      <c r="I343" s="219"/>
      <c r="J343" s="219"/>
      <c r="K343" s="219"/>
      <c r="L343" s="219"/>
      <c r="M343" s="219"/>
      <c r="N343" s="219"/>
      <c r="O343" s="219"/>
      <c r="P343" s="220"/>
      <c r="Q343" s="972"/>
      <c r="R343" s="973"/>
      <c r="S343" s="973"/>
      <c r="T343" s="973"/>
      <c r="U343" s="973"/>
      <c r="V343" s="973"/>
      <c r="W343" s="973"/>
      <c r="X343" s="973"/>
      <c r="Y343" s="973"/>
      <c r="Z343" s="973"/>
      <c r="AA343" s="974"/>
      <c r="AB343" s="243"/>
      <c r="AC343" s="244"/>
      <c r="AD343" s="244"/>
      <c r="AE343" s="263" t="s">
        <v>324</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2"/>
      <c r="B344" s="238"/>
      <c r="C344" s="237"/>
      <c r="D344" s="238"/>
      <c r="E344" s="237"/>
      <c r="F344" s="300"/>
      <c r="G344" s="218"/>
      <c r="H344" s="219"/>
      <c r="I344" s="219"/>
      <c r="J344" s="219"/>
      <c r="K344" s="219"/>
      <c r="L344" s="219"/>
      <c r="M344" s="219"/>
      <c r="N344" s="219"/>
      <c r="O344" s="219"/>
      <c r="P344" s="220"/>
      <c r="Q344" s="972"/>
      <c r="R344" s="973"/>
      <c r="S344" s="973"/>
      <c r="T344" s="973"/>
      <c r="U344" s="973"/>
      <c r="V344" s="973"/>
      <c r="W344" s="973"/>
      <c r="X344" s="973"/>
      <c r="Y344" s="973"/>
      <c r="Z344" s="973"/>
      <c r="AA344" s="974"/>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2"/>
      <c r="B345" s="238"/>
      <c r="C345" s="237"/>
      <c r="D345" s="238"/>
      <c r="E345" s="237"/>
      <c r="F345" s="300"/>
      <c r="G345" s="221"/>
      <c r="H345" s="150"/>
      <c r="I345" s="150"/>
      <c r="J345" s="150"/>
      <c r="K345" s="150"/>
      <c r="L345" s="150"/>
      <c r="M345" s="150"/>
      <c r="N345" s="150"/>
      <c r="O345" s="150"/>
      <c r="P345" s="222"/>
      <c r="Q345" s="975"/>
      <c r="R345" s="976"/>
      <c r="S345" s="976"/>
      <c r="T345" s="976"/>
      <c r="U345" s="976"/>
      <c r="V345" s="976"/>
      <c r="W345" s="976"/>
      <c r="X345" s="976"/>
      <c r="Y345" s="976"/>
      <c r="Z345" s="976"/>
      <c r="AA345" s="977"/>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2"/>
      <c r="B346" s="238"/>
      <c r="C346" s="237"/>
      <c r="D346" s="238"/>
      <c r="E346" s="237"/>
      <c r="F346" s="300"/>
      <c r="G346" s="258" t="s">
        <v>322</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3" t="s">
        <v>380</v>
      </c>
      <c r="AC346" s="155"/>
      <c r="AD346" s="156"/>
      <c r="AE346" s="259" t="s">
        <v>323</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2"/>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2"/>
      <c r="B348" s="238"/>
      <c r="C348" s="237"/>
      <c r="D348" s="238"/>
      <c r="E348" s="237"/>
      <c r="F348" s="300"/>
      <c r="G348" s="216"/>
      <c r="H348" s="147"/>
      <c r="I348" s="147"/>
      <c r="J348" s="147"/>
      <c r="K348" s="147"/>
      <c r="L348" s="147"/>
      <c r="M348" s="147"/>
      <c r="N348" s="147"/>
      <c r="O348" s="147"/>
      <c r="P348" s="217"/>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2"/>
      <c r="B349" s="238"/>
      <c r="C349" s="237"/>
      <c r="D349" s="238"/>
      <c r="E349" s="237"/>
      <c r="F349" s="300"/>
      <c r="G349" s="218"/>
      <c r="H349" s="219"/>
      <c r="I349" s="219"/>
      <c r="J349" s="219"/>
      <c r="K349" s="219"/>
      <c r="L349" s="219"/>
      <c r="M349" s="219"/>
      <c r="N349" s="219"/>
      <c r="O349" s="219"/>
      <c r="P349" s="220"/>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2"/>
      <c r="B350" s="238"/>
      <c r="C350" s="237"/>
      <c r="D350" s="238"/>
      <c r="E350" s="237"/>
      <c r="F350" s="300"/>
      <c r="G350" s="218"/>
      <c r="H350" s="219"/>
      <c r="I350" s="219"/>
      <c r="J350" s="219"/>
      <c r="K350" s="219"/>
      <c r="L350" s="219"/>
      <c r="M350" s="219"/>
      <c r="N350" s="219"/>
      <c r="O350" s="219"/>
      <c r="P350" s="220"/>
      <c r="Q350" s="972"/>
      <c r="R350" s="973"/>
      <c r="S350" s="973"/>
      <c r="T350" s="973"/>
      <c r="U350" s="973"/>
      <c r="V350" s="973"/>
      <c r="W350" s="973"/>
      <c r="X350" s="973"/>
      <c r="Y350" s="973"/>
      <c r="Z350" s="973"/>
      <c r="AA350" s="974"/>
      <c r="AB350" s="243"/>
      <c r="AC350" s="244"/>
      <c r="AD350" s="244"/>
      <c r="AE350" s="263" t="s">
        <v>324</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2"/>
      <c r="B351" s="238"/>
      <c r="C351" s="237"/>
      <c r="D351" s="238"/>
      <c r="E351" s="237"/>
      <c r="F351" s="300"/>
      <c r="G351" s="218"/>
      <c r="H351" s="219"/>
      <c r="I351" s="219"/>
      <c r="J351" s="219"/>
      <c r="K351" s="219"/>
      <c r="L351" s="219"/>
      <c r="M351" s="219"/>
      <c r="N351" s="219"/>
      <c r="O351" s="219"/>
      <c r="P351" s="220"/>
      <c r="Q351" s="972"/>
      <c r="R351" s="973"/>
      <c r="S351" s="973"/>
      <c r="T351" s="973"/>
      <c r="U351" s="973"/>
      <c r="V351" s="973"/>
      <c r="W351" s="973"/>
      <c r="X351" s="973"/>
      <c r="Y351" s="973"/>
      <c r="Z351" s="973"/>
      <c r="AA351" s="974"/>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2"/>
      <c r="B352" s="238"/>
      <c r="C352" s="237"/>
      <c r="D352" s="238"/>
      <c r="E352" s="237"/>
      <c r="F352" s="300"/>
      <c r="G352" s="221"/>
      <c r="H352" s="150"/>
      <c r="I352" s="150"/>
      <c r="J352" s="150"/>
      <c r="K352" s="150"/>
      <c r="L352" s="150"/>
      <c r="M352" s="150"/>
      <c r="N352" s="150"/>
      <c r="O352" s="150"/>
      <c r="P352" s="222"/>
      <c r="Q352" s="975"/>
      <c r="R352" s="976"/>
      <c r="S352" s="976"/>
      <c r="T352" s="976"/>
      <c r="U352" s="976"/>
      <c r="V352" s="976"/>
      <c r="W352" s="976"/>
      <c r="X352" s="976"/>
      <c r="Y352" s="976"/>
      <c r="Z352" s="976"/>
      <c r="AA352" s="977"/>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2"/>
      <c r="B353" s="238"/>
      <c r="C353" s="237"/>
      <c r="D353" s="238"/>
      <c r="E353" s="237"/>
      <c r="F353" s="300"/>
      <c r="G353" s="258" t="s">
        <v>322</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3" t="s">
        <v>380</v>
      </c>
      <c r="AC353" s="155"/>
      <c r="AD353" s="156"/>
      <c r="AE353" s="259" t="s">
        <v>323</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2"/>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2"/>
      <c r="B355" s="238"/>
      <c r="C355" s="237"/>
      <c r="D355" s="238"/>
      <c r="E355" s="237"/>
      <c r="F355" s="300"/>
      <c r="G355" s="216"/>
      <c r="H355" s="147"/>
      <c r="I355" s="147"/>
      <c r="J355" s="147"/>
      <c r="K355" s="147"/>
      <c r="L355" s="147"/>
      <c r="M355" s="147"/>
      <c r="N355" s="147"/>
      <c r="O355" s="147"/>
      <c r="P355" s="217"/>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2"/>
      <c r="B356" s="238"/>
      <c r="C356" s="237"/>
      <c r="D356" s="238"/>
      <c r="E356" s="237"/>
      <c r="F356" s="300"/>
      <c r="G356" s="218"/>
      <c r="H356" s="219"/>
      <c r="I356" s="219"/>
      <c r="J356" s="219"/>
      <c r="K356" s="219"/>
      <c r="L356" s="219"/>
      <c r="M356" s="219"/>
      <c r="N356" s="219"/>
      <c r="O356" s="219"/>
      <c r="P356" s="220"/>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2"/>
      <c r="B357" s="238"/>
      <c r="C357" s="237"/>
      <c r="D357" s="238"/>
      <c r="E357" s="237"/>
      <c r="F357" s="300"/>
      <c r="G357" s="218"/>
      <c r="H357" s="219"/>
      <c r="I357" s="219"/>
      <c r="J357" s="219"/>
      <c r="K357" s="219"/>
      <c r="L357" s="219"/>
      <c r="M357" s="219"/>
      <c r="N357" s="219"/>
      <c r="O357" s="219"/>
      <c r="P357" s="220"/>
      <c r="Q357" s="972"/>
      <c r="R357" s="973"/>
      <c r="S357" s="973"/>
      <c r="T357" s="973"/>
      <c r="U357" s="973"/>
      <c r="V357" s="973"/>
      <c r="W357" s="973"/>
      <c r="X357" s="973"/>
      <c r="Y357" s="973"/>
      <c r="Z357" s="973"/>
      <c r="AA357" s="974"/>
      <c r="AB357" s="243"/>
      <c r="AC357" s="244"/>
      <c r="AD357" s="244"/>
      <c r="AE357" s="263" t="s">
        <v>324</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2"/>
      <c r="B358" s="238"/>
      <c r="C358" s="237"/>
      <c r="D358" s="238"/>
      <c r="E358" s="237"/>
      <c r="F358" s="300"/>
      <c r="G358" s="218"/>
      <c r="H358" s="219"/>
      <c r="I358" s="219"/>
      <c r="J358" s="219"/>
      <c r="K358" s="219"/>
      <c r="L358" s="219"/>
      <c r="M358" s="219"/>
      <c r="N358" s="219"/>
      <c r="O358" s="219"/>
      <c r="P358" s="220"/>
      <c r="Q358" s="972"/>
      <c r="R358" s="973"/>
      <c r="S358" s="973"/>
      <c r="T358" s="973"/>
      <c r="U358" s="973"/>
      <c r="V358" s="973"/>
      <c r="W358" s="973"/>
      <c r="X358" s="973"/>
      <c r="Y358" s="973"/>
      <c r="Z358" s="973"/>
      <c r="AA358" s="974"/>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2"/>
      <c r="B359" s="238"/>
      <c r="C359" s="237"/>
      <c r="D359" s="238"/>
      <c r="E359" s="237"/>
      <c r="F359" s="300"/>
      <c r="G359" s="221"/>
      <c r="H359" s="150"/>
      <c r="I359" s="150"/>
      <c r="J359" s="150"/>
      <c r="K359" s="150"/>
      <c r="L359" s="150"/>
      <c r="M359" s="150"/>
      <c r="N359" s="150"/>
      <c r="O359" s="150"/>
      <c r="P359" s="222"/>
      <c r="Q359" s="975"/>
      <c r="R359" s="976"/>
      <c r="S359" s="976"/>
      <c r="T359" s="976"/>
      <c r="U359" s="976"/>
      <c r="V359" s="976"/>
      <c r="W359" s="976"/>
      <c r="X359" s="976"/>
      <c r="Y359" s="976"/>
      <c r="Z359" s="976"/>
      <c r="AA359" s="977"/>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2"/>
      <c r="B360" s="238"/>
      <c r="C360" s="237"/>
      <c r="D360" s="238"/>
      <c r="E360" s="237"/>
      <c r="F360" s="300"/>
      <c r="G360" s="258" t="s">
        <v>322</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3" t="s">
        <v>380</v>
      </c>
      <c r="AC360" s="155"/>
      <c r="AD360" s="156"/>
      <c r="AE360" s="259" t="s">
        <v>323</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2"/>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2"/>
      <c r="B362" s="238"/>
      <c r="C362" s="237"/>
      <c r="D362" s="238"/>
      <c r="E362" s="237"/>
      <c r="F362" s="300"/>
      <c r="G362" s="216"/>
      <c r="H362" s="147"/>
      <c r="I362" s="147"/>
      <c r="J362" s="147"/>
      <c r="K362" s="147"/>
      <c r="L362" s="147"/>
      <c r="M362" s="147"/>
      <c r="N362" s="147"/>
      <c r="O362" s="147"/>
      <c r="P362" s="217"/>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2"/>
      <c r="B363" s="238"/>
      <c r="C363" s="237"/>
      <c r="D363" s="238"/>
      <c r="E363" s="237"/>
      <c r="F363" s="300"/>
      <c r="G363" s="218"/>
      <c r="H363" s="219"/>
      <c r="I363" s="219"/>
      <c r="J363" s="219"/>
      <c r="K363" s="219"/>
      <c r="L363" s="219"/>
      <c r="M363" s="219"/>
      <c r="N363" s="219"/>
      <c r="O363" s="219"/>
      <c r="P363" s="220"/>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2"/>
      <c r="B364" s="238"/>
      <c r="C364" s="237"/>
      <c r="D364" s="238"/>
      <c r="E364" s="237"/>
      <c r="F364" s="300"/>
      <c r="G364" s="218"/>
      <c r="H364" s="219"/>
      <c r="I364" s="219"/>
      <c r="J364" s="219"/>
      <c r="K364" s="219"/>
      <c r="L364" s="219"/>
      <c r="M364" s="219"/>
      <c r="N364" s="219"/>
      <c r="O364" s="219"/>
      <c r="P364" s="220"/>
      <c r="Q364" s="972"/>
      <c r="R364" s="973"/>
      <c r="S364" s="973"/>
      <c r="T364" s="973"/>
      <c r="U364" s="973"/>
      <c r="V364" s="973"/>
      <c r="W364" s="973"/>
      <c r="X364" s="973"/>
      <c r="Y364" s="973"/>
      <c r="Z364" s="973"/>
      <c r="AA364" s="974"/>
      <c r="AB364" s="243"/>
      <c r="AC364" s="244"/>
      <c r="AD364" s="244"/>
      <c r="AE364" s="249" t="s">
        <v>324</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2"/>
      <c r="B365" s="238"/>
      <c r="C365" s="237"/>
      <c r="D365" s="238"/>
      <c r="E365" s="237"/>
      <c r="F365" s="300"/>
      <c r="G365" s="218"/>
      <c r="H365" s="219"/>
      <c r="I365" s="219"/>
      <c r="J365" s="219"/>
      <c r="K365" s="219"/>
      <c r="L365" s="219"/>
      <c r="M365" s="219"/>
      <c r="N365" s="219"/>
      <c r="O365" s="219"/>
      <c r="P365" s="220"/>
      <c r="Q365" s="972"/>
      <c r="R365" s="973"/>
      <c r="S365" s="973"/>
      <c r="T365" s="973"/>
      <c r="U365" s="973"/>
      <c r="V365" s="973"/>
      <c r="W365" s="973"/>
      <c r="X365" s="973"/>
      <c r="Y365" s="973"/>
      <c r="Z365" s="973"/>
      <c r="AA365" s="974"/>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2"/>
      <c r="B366" s="238"/>
      <c r="C366" s="237"/>
      <c r="D366" s="238"/>
      <c r="E366" s="301"/>
      <c r="F366" s="302"/>
      <c r="G366" s="221"/>
      <c r="H366" s="150"/>
      <c r="I366" s="150"/>
      <c r="J366" s="150"/>
      <c r="K366" s="150"/>
      <c r="L366" s="150"/>
      <c r="M366" s="150"/>
      <c r="N366" s="150"/>
      <c r="O366" s="150"/>
      <c r="P366" s="222"/>
      <c r="Q366" s="975"/>
      <c r="R366" s="976"/>
      <c r="S366" s="976"/>
      <c r="T366" s="976"/>
      <c r="U366" s="976"/>
      <c r="V366" s="976"/>
      <c r="W366" s="976"/>
      <c r="X366" s="976"/>
      <c r="Y366" s="976"/>
      <c r="Z366" s="976"/>
      <c r="AA366" s="977"/>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2"/>
      <c r="B367" s="238"/>
      <c r="C367" s="237"/>
      <c r="D367" s="238"/>
      <c r="E367" s="143" t="s">
        <v>341</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2"/>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2"/>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2"/>
      <c r="B370" s="238"/>
      <c r="C370" s="237"/>
      <c r="D370" s="238"/>
      <c r="E370" s="294" t="s">
        <v>338</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2"/>
      <c r="B371" s="238"/>
      <c r="C371" s="237"/>
      <c r="D371" s="238"/>
      <c r="E371" s="224" t="s">
        <v>337</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2"/>
      <c r="B372" s="238"/>
      <c r="C372" s="237"/>
      <c r="D372" s="238"/>
      <c r="E372" s="235" t="s">
        <v>310</v>
      </c>
      <c r="F372" s="299"/>
      <c r="G372" s="268" t="s">
        <v>319</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305</v>
      </c>
      <c r="AR372" s="254"/>
      <c r="AS372" s="254"/>
      <c r="AT372" s="255"/>
      <c r="AU372" s="265" t="s">
        <v>321</v>
      </c>
      <c r="AV372" s="265"/>
      <c r="AW372" s="265"/>
      <c r="AX372" s="266"/>
    </row>
    <row r="373" spans="1:50" ht="18.75" hidden="1" customHeight="1" x14ac:dyDescent="0.15">
      <c r="A373" s="982"/>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306</v>
      </c>
      <c r="AT373" s="158"/>
      <c r="AU373" s="122"/>
      <c r="AV373" s="122"/>
      <c r="AW373" s="123" t="s">
        <v>296</v>
      </c>
      <c r="AX373" s="124"/>
    </row>
    <row r="374" spans="1:50" ht="39.75" hidden="1" customHeight="1" x14ac:dyDescent="0.15">
      <c r="A374" s="982"/>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320</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2"/>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2"/>
      <c r="B376" s="238"/>
      <c r="C376" s="237"/>
      <c r="D376" s="238"/>
      <c r="E376" s="237"/>
      <c r="F376" s="300"/>
      <c r="G376" s="268" t="s">
        <v>319</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305</v>
      </c>
      <c r="AR376" s="254"/>
      <c r="AS376" s="254"/>
      <c r="AT376" s="255"/>
      <c r="AU376" s="265" t="s">
        <v>321</v>
      </c>
      <c r="AV376" s="265"/>
      <c r="AW376" s="265"/>
      <c r="AX376" s="266"/>
    </row>
    <row r="377" spans="1:50" ht="18.75" hidden="1" customHeight="1" x14ac:dyDescent="0.15">
      <c r="A377" s="982"/>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306</v>
      </c>
      <c r="AT377" s="158"/>
      <c r="AU377" s="122"/>
      <c r="AV377" s="122"/>
      <c r="AW377" s="123" t="s">
        <v>296</v>
      </c>
      <c r="AX377" s="124"/>
    </row>
    <row r="378" spans="1:50" ht="39.75" hidden="1" customHeight="1" x14ac:dyDescent="0.15">
      <c r="A378" s="982"/>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320</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2"/>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2"/>
      <c r="B380" s="238"/>
      <c r="C380" s="237"/>
      <c r="D380" s="238"/>
      <c r="E380" s="237"/>
      <c r="F380" s="300"/>
      <c r="G380" s="268" t="s">
        <v>319</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305</v>
      </c>
      <c r="AR380" s="254"/>
      <c r="AS380" s="254"/>
      <c r="AT380" s="255"/>
      <c r="AU380" s="265" t="s">
        <v>321</v>
      </c>
      <c r="AV380" s="265"/>
      <c r="AW380" s="265"/>
      <c r="AX380" s="266"/>
    </row>
    <row r="381" spans="1:50" ht="18.75" hidden="1" customHeight="1" x14ac:dyDescent="0.15">
      <c r="A381" s="982"/>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306</v>
      </c>
      <c r="AT381" s="158"/>
      <c r="AU381" s="122"/>
      <c r="AV381" s="122"/>
      <c r="AW381" s="123" t="s">
        <v>296</v>
      </c>
      <c r="AX381" s="124"/>
    </row>
    <row r="382" spans="1:50" ht="39.75" hidden="1" customHeight="1" x14ac:dyDescent="0.15">
      <c r="A382" s="982"/>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320</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2"/>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2"/>
      <c r="B384" s="238"/>
      <c r="C384" s="237"/>
      <c r="D384" s="238"/>
      <c r="E384" s="237"/>
      <c r="F384" s="300"/>
      <c r="G384" s="268" t="s">
        <v>319</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305</v>
      </c>
      <c r="AR384" s="254"/>
      <c r="AS384" s="254"/>
      <c r="AT384" s="255"/>
      <c r="AU384" s="265" t="s">
        <v>321</v>
      </c>
      <c r="AV384" s="265"/>
      <c r="AW384" s="265"/>
      <c r="AX384" s="266"/>
    </row>
    <row r="385" spans="1:50" ht="18.75" hidden="1" customHeight="1" x14ac:dyDescent="0.15">
      <c r="A385" s="982"/>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306</v>
      </c>
      <c r="AT385" s="158"/>
      <c r="AU385" s="122"/>
      <c r="AV385" s="122"/>
      <c r="AW385" s="123" t="s">
        <v>296</v>
      </c>
      <c r="AX385" s="124"/>
    </row>
    <row r="386" spans="1:50" ht="39.75" hidden="1" customHeight="1" x14ac:dyDescent="0.15">
      <c r="A386" s="982"/>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320</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2"/>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2"/>
      <c r="B388" s="238"/>
      <c r="C388" s="237"/>
      <c r="D388" s="238"/>
      <c r="E388" s="237"/>
      <c r="F388" s="300"/>
      <c r="G388" s="268" t="s">
        <v>319</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305</v>
      </c>
      <c r="AR388" s="254"/>
      <c r="AS388" s="254"/>
      <c r="AT388" s="255"/>
      <c r="AU388" s="265" t="s">
        <v>321</v>
      </c>
      <c r="AV388" s="265"/>
      <c r="AW388" s="265"/>
      <c r="AX388" s="266"/>
    </row>
    <row r="389" spans="1:50" ht="18.75" hidden="1" customHeight="1" x14ac:dyDescent="0.15">
      <c r="A389" s="982"/>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306</v>
      </c>
      <c r="AT389" s="158"/>
      <c r="AU389" s="122"/>
      <c r="AV389" s="122"/>
      <c r="AW389" s="123" t="s">
        <v>296</v>
      </c>
      <c r="AX389" s="124"/>
    </row>
    <row r="390" spans="1:50" ht="39.75" hidden="1" customHeight="1" x14ac:dyDescent="0.15">
      <c r="A390" s="982"/>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320</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2"/>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2"/>
      <c r="B392" s="238"/>
      <c r="C392" s="237"/>
      <c r="D392" s="238"/>
      <c r="E392" s="237"/>
      <c r="F392" s="300"/>
      <c r="G392" s="258" t="s">
        <v>322</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3" t="s">
        <v>380</v>
      </c>
      <c r="AC392" s="155"/>
      <c r="AD392" s="156"/>
      <c r="AE392" s="162" t="s">
        <v>323</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2"/>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2"/>
      <c r="B394" s="238"/>
      <c r="C394" s="237"/>
      <c r="D394" s="238"/>
      <c r="E394" s="237"/>
      <c r="F394" s="300"/>
      <c r="G394" s="216"/>
      <c r="H394" s="147"/>
      <c r="I394" s="147"/>
      <c r="J394" s="147"/>
      <c r="K394" s="147"/>
      <c r="L394" s="147"/>
      <c r="M394" s="147"/>
      <c r="N394" s="147"/>
      <c r="O394" s="147"/>
      <c r="P394" s="217"/>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2"/>
      <c r="B395" s="238"/>
      <c r="C395" s="237"/>
      <c r="D395" s="238"/>
      <c r="E395" s="237"/>
      <c r="F395" s="300"/>
      <c r="G395" s="218"/>
      <c r="H395" s="219"/>
      <c r="I395" s="219"/>
      <c r="J395" s="219"/>
      <c r="K395" s="219"/>
      <c r="L395" s="219"/>
      <c r="M395" s="219"/>
      <c r="N395" s="219"/>
      <c r="O395" s="219"/>
      <c r="P395" s="220"/>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2"/>
      <c r="B396" s="238"/>
      <c r="C396" s="237"/>
      <c r="D396" s="238"/>
      <c r="E396" s="237"/>
      <c r="F396" s="300"/>
      <c r="G396" s="218"/>
      <c r="H396" s="219"/>
      <c r="I396" s="219"/>
      <c r="J396" s="219"/>
      <c r="K396" s="219"/>
      <c r="L396" s="219"/>
      <c r="M396" s="219"/>
      <c r="N396" s="219"/>
      <c r="O396" s="219"/>
      <c r="P396" s="220"/>
      <c r="Q396" s="972"/>
      <c r="R396" s="973"/>
      <c r="S396" s="973"/>
      <c r="T396" s="973"/>
      <c r="U396" s="973"/>
      <c r="V396" s="973"/>
      <c r="W396" s="973"/>
      <c r="X396" s="973"/>
      <c r="Y396" s="973"/>
      <c r="Z396" s="973"/>
      <c r="AA396" s="974"/>
      <c r="AB396" s="243"/>
      <c r="AC396" s="244"/>
      <c r="AD396" s="244"/>
      <c r="AE396" s="263" t="s">
        <v>324</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2"/>
      <c r="B397" s="238"/>
      <c r="C397" s="237"/>
      <c r="D397" s="238"/>
      <c r="E397" s="237"/>
      <c r="F397" s="300"/>
      <c r="G397" s="218"/>
      <c r="H397" s="219"/>
      <c r="I397" s="219"/>
      <c r="J397" s="219"/>
      <c r="K397" s="219"/>
      <c r="L397" s="219"/>
      <c r="M397" s="219"/>
      <c r="N397" s="219"/>
      <c r="O397" s="219"/>
      <c r="P397" s="220"/>
      <c r="Q397" s="972"/>
      <c r="R397" s="973"/>
      <c r="S397" s="973"/>
      <c r="T397" s="973"/>
      <c r="U397" s="973"/>
      <c r="V397" s="973"/>
      <c r="W397" s="973"/>
      <c r="X397" s="973"/>
      <c r="Y397" s="973"/>
      <c r="Z397" s="973"/>
      <c r="AA397" s="974"/>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2"/>
      <c r="B398" s="238"/>
      <c r="C398" s="237"/>
      <c r="D398" s="238"/>
      <c r="E398" s="237"/>
      <c r="F398" s="300"/>
      <c r="G398" s="221"/>
      <c r="H398" s="150"/>
      <c r="I398" s="150"/>
      <c r="J398" s="150"/>
      <c r="K398" s="150"/>
      <c r="L398" s="150"/>
      <c r="M398" s="150"/>
      <c r="N398" s="150"/>
      <c r="O398" s="150"/>
      <c r="P398" s="222"/>
      <c r="Q398" s="975"/>
      <c r="R398" s="976"/>
      <c r="S398" s="976"/>
      <c r="T398" s="976"/>
      <c r="U398" s="976"/>
      <c r="V398" s="976"/>
      <c r="W398" s="976"/>
      <c r="X398" s="976"/>
      <c r="Y398" s="976"/>
      <c r="Z398" s="976"/>
      <c r="AA398" s="977"/>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2"/>
      <c r="B399" s="238"/>
      <c r="C399" s="237"/>
      <c r="D399" s="238"/>
      <c r="E399" s="237"/>
      <c r="F399" s="300"/>
      <c r="G399" s="258" t="s">
        <v>322</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3" t="s">
        <v>380</v>
      </c>
      <c r="AC399" s="155"/>
      <c r="AD399" s="156"/>
      <c r="AE399" s="259" t="s">
        <v>323</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2"/>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2"/>
      <c r="B401" s="238"/>
      <c r="C401" s="237"/>
      <c r="D401" s="238"/>
      <c r="E401" s="237"/>
      <c r="F401" s="300"/>
      <c r="G401" s="216"/>
      <c r="H401" s="147"/>
      <c r="I401" s="147"/>
      <c r="J401" s="147"/>
      <c r="K401" s="147"/>
      <c r="L401" s="147"/>
      <c r="M401" s="147"/>
      <c r="N401" s="147"/>
      <c r="O401" s="147"/>
      <c r="P401" s="217"/>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2"/>
      <c r="B402" s="238"/>
      <c r="C402" s="237"/>
      <c r="D402" s="238"/>
      <c r="E402" s="237"/>
      <c r="F402" s="300"/>
      <c r="G402" s="218"/>
      <c r="H402" s="219"/>
      <c r="I402" s="219"/>
      <c r="J402" s="219"/>
      <c r="K402" s="219"/>
      <c r="L402" s="219"/>
      <c r="M402" s="219"/>
      <c r="N402" s="219"/>
      <c r="O402" s="219"/>
      <c r="P402" s="220"/>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2"/>
      <c r="B403" s="238"/>
      <c r="C403" s="237"/>
      <c r="D403" s="238"/>
      <c r="E403" s="237"/>
      <c r="F403" s="300"/>
      <c r="G403" s="218"/>
      <c r="H403" s="219"/>
      <c r="I403" s="219"/>
      <c r="J403" s="219"/>
      <c r="K403" s="219"/>
      <c r="L403" s="219"/>
      <c r="M403" s="219"/>
      <c r="N403" s="219"/>
      <c r="O403" s="219"/>
      <c r="P403" s="220"/>
      <c r="Q403" s="972"/>
      <c r="R403" s="973"/>
      <c r="S403" s="973"/>
      <c r="T403" s="973"/>
      <c r="U403" s="973"/>
      <c r="V403" s="973"/>
      <c r="W403" s="973"/>
      <c r="X403" s="973"/>
      <c r="Y403" s="973"/>
      <c r="Z403" s="973"/>
      <c r="AA403" s="974"/>
      <c r="AB403" s="243"/>
      <c r="AC403" s="244"/>
      <c r="AD403" s="244"/>
      <c r="AE403" s="263" t="s">
        <v>324</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2"/>
      <c r="B404" s="238"/>
      <c r="C404" s="237"/>
      <c r="D404" s="238"/>
      <c r="E404" s="237"/>
      <c r="F404" s="300"/>
      <c r="G404" s="218"/>
      <c r="H404" s="219"/>
      <c r="I404" s="219"/>
      <c r="J404" s="219"/>
      <c r="K404" s="219"/>
      <c r="L404" s="219"/>
      <c r="M404" s="219"/>
      <c r="N404" s="219"/>
      <c r="O404" s="219"/>
      <c r="P404" s="220"/>
      <c r="Q404" s="972"/>
      <c r="R404" s="973"/>
      <c r="S404" s="973"/>
      <c r="T404" s="973"/>
      <c r="U404" s="973"/>
      <c r="V404" s="973"/>
      <c r="W404" s="973"/>
      <c r="X404" s="973"/>
      <c r="Y404" s="973"/>
      <c r="Z404" s="973"/>
      <c r="AA404" s="974"/>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2"/>
      <c r="B405" s="238"/>
      <c r="C405" s="237"/>
      <c r="D405" s="238"/>
      <c r="E405" s="237"/>
      <c r="F405" s="300"/>
      <c r="G405" s="221"/>
      <c r="H405" s="150"/>
      <c r="I405" s="150"/>
      <c r="J405" s="150"/>
      <c r="K405" s="150"/>
      <c r="L405" s="150"/>
      <c r="M405" s="150"/>
      <c r="N405" s="150"/>
      <c r="O405" s="150"/>
      <c r="P405" s="222"/>
      <c r="Q405" s="975"/>
      <c r="R405" s="976"/>
      <c r="S405" s="976"/>
      <c r="T405" s="976"/>
      <c r="U405" s="976"/>
      <c r="V405" s="976"/>
      <c r="W405" s="976"/>
      <c r="X405" s="976"/>
      <c r="Y405" s="976"/>
      <c r="Z405" s="976"/>
      <c r="AA405" s="977"/>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2"/>
      <c r="B406" s="238"/>
      <c r="C406" s="237"/>
      <c r="D406" s="238"/>
      <c r="E406" s="237"/>
      <c r="F406" s="300"/>
      <c r="G406" s="258" t="s">
        <v>322</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3" t="s">
        <v>380</v>
      </c>
      <c r="AC406" s="155"/>
      <c r="AD406" s="156"/>
      <c r="AE406" s="259" t="s">
        <v>323</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2"/>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2"/>
      <c r="B408" s="238"/>
      <c r="C408" s="237"/>
      <c r="D408" s="238"/>
      <c r="E408" s="237"/>
      <c r="F408" s="300"/>
      <c r="G408" s="216"/>
      <c r="H408" s="147"/>
      <c r="I408" s="147"/>
      <c r="J408" s="147"/>
      <c r="K408" s="147"/>
      <c r="L408" s="147"/>
      <c r="M408" s="147"/>
      <c r="N408" s="147"/>
      <c r="O408" s="147"/>
      <c r="P408" s="217"/>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2"/>
      <c r="B409" s="238"/>
      <c r="C409" s="237"/>
      <c r="D409" s="238"/>
      <c r="E409" s="237"/>
      <c r="F409" s="300"/>
      <c r="G409" s="218"/>
      <c r="H409" s="219"/>
      <c r="I409" s="219"/>
      <c r="J409" s="219"/>
      <c r="K409" s="219"/>
      <c r="L409" s="219"/>
      <c r="M409" s="219"/>
      <c r="N409" s="219"/>
      <c r="O409" s="219"/>
      <c r="P409" s="220"/>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2"/>
      <c r="B410" s="238"/>
      <c r="C410" s="237"/>
      <c r="D410" s="238"/>
      <c r="E410" s="237"/>
      <c r="F410" s="300"/>
      <c r="G410" s="218"/>
      <c r="H410" s="219"/>
      <c r="I410" s="219"/>
      <c r="J410" s="219"/>
      <c r="K410" s="219"/>
      <c r="L410" s="219"/>
      <c r="M410" s="219"/>
      <c r="N410" s="219"/>
      <c r="O410" s="219"/>
      <c r="P410" s="220"/>
      <c r="Q410" s="972"/>
      <c r="R410" s="973"/>
      <c r="S410" s="973"/>
      <c r="T410" s="973"/>
      <c r="U410" s="973"/>
      <c r="V410" s="973"/>
      <c r="W410" s="973"/>
      <c r="X410" s="973"/>
      <c r="Y410" s="973"/>
      <c r="Z410" s="973"/>
      <c r="AA410" s="974"/>
      <c r="AB410" s="243"/>
      <c r="AC410" s="244"/>
      <c r="AD410" s="244"/>
      <c r="AE410" s="263" t="s">
        <v>324</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2"/>
      <c r="B411" s="238"/>
      <c r="C411" s="237"/>
      <c r="D411" s="238"/>
      <c r="E411" s="237"/>
      <c r="F411" s="300"/>
      <c r="G411" s="218"/>
      <c r="H411" s="219"/>
      <c r="I411" s="219"/>
      <c r="J411" s="219"/>
      <c r="K411" s="219"/>
      <c r="L411" s="219"/>
      <c r="M411" s="219"/>
      <c r="N411" s="219"/>
      <c r="O411" s="219"/>
      <c r="P411" s="220"/>
      <c r="Q411" s="972"/>
      <c r="R411" s="973"/>
      <c r="S411" s="973"/>
      <c r="T411" s="973"/>
      <c r="U411" s="973"/>
      <c r="V411" s="973"/>
      <c r="W411" s="973"/>
      <c r="X411" s="973"/>
      <c r="Y411" s="973"/>
      <c r="Z411" s="973"/>
      <c r="AA411" s="974"/>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2"/>
      <c r="B412" s="238"/>
      <c r="C412" s="237"/>
      <c r="D412" s="238"/>
      <c r="E412" s="237"/>
      <c r="F412" s="300"/>
      <c r="G412" s="221"/>
      <c r="H412" s="150"/>
      <c r="I412" s="150"/>
      <c r="J412" s="150"/>
      <c r="K412" s="150"/>
      <c r="L412" s="150"/>
      <c r="M412" s="150"/>
      <c r="N412" s="150"/>
      <c r="O412" s="150"/>
      <c r="P412" s="222"/>
      <c r="Q412" s="975"/>
      <c r="R412" s="976"/>
      <c r="S412" s="976"/>
      <c r="T412" s="976"/>
      <c r="U412" s="976"/>
      <c r="V412" s="976"/>
      <c r="W412" s="976"/>
      <c r="X412" s="976"/>
      <c r="Y412" s="976"/>
      <c r="Z412" s="976"/>
      <c r="AA412" s="977"/>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2"/>
      <c r="B413" s="238"/>
      <c r="C413" s="237"/>
      <c r="D413" s="238"/>
      <c r="E413" s="237"/>
      <c r="F413" s="300"/>
      <c r="G413" s="258" t="s">
        <v>322</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3" t="s">
        <v>380</v>
      </c>
      <c r="AC413" s="155"/>
      <c r="AD413" s="156"/>
      <c r="AE413" s="259" t="s">
        <v>323</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2"/>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2"/>
      <c r="B415" s="238"/>
      <c r="C415" s="237"/>
      <c r="D415" s="238"/>
      <c r="E415" s="237"/>
      <c r="F415" s="300"/>
      <c r="G415" s="216"/>
      <c r="H415" s="147"/>
      <c r="I415" s="147"/>
      <c r="J415" s="147"/>
      <c r="K415" s="147"/>
      <c r="L415" s="147"/>
      <c r="M415" s="147"/>
      <c r="N415" s="147"/>
      <c r="O415" s="147"/>
      <c r="P415" s="217"/>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2"/>
      <c r="B416" s="238"/>
      <c r="C416" s="237"/>
      <c r="D416" s="238"/>
      <c r="E416" s="237"/>
      <c r="F416" s="300"/>
      <c r="G416" s="218"/>
      <c r="H416" s="219"/>
      <c r="I416" s="219"/>
      <c r="J416" s="219"/>
      <c r="K416" s="219"/>
      <c r="L416" s="219"/>
      <c r="M416" s="219"/>
      <c r="N416" s="219"/>
      <c r="O416" s="219"/>
      <c r="P416" s="220"/>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2"/>
      <c r="B417" s="238"/>
      <c r="C417" s="237"/>
      <c r="D417" s="238"/>
      <c r="E417" s="237"/>
      <c r="F417" s="300"/>
      <c r="G417" s="218"/>
      <c r="H417" s="219"/>
      <c r="I417" s="219"/>
      <c r="J417" s="219"/>
      <c r="K417" s="219"/>
      <c r="L417" s="219"/>
      <c r="M417" s="219"/>
      <c r="N417" s="219"/>
      <c r="O417" s="219"/>
      <c r="P417" s="220"/>
      <c r="Q417" s="972"/>
      <c r="R417" s="973"/>
      <c r="S417" s="973"/>
      <c r="T417" s="973"/>
      <c r="U417" s="973"/>
      <c r="V417" s="973"/>
      <c r="W417" s="973"/>
      <c r="X417" s="973"/>
      <c r="Y417" s="973"/>
      <c r="Z417" s="973"/>
      <c r="AA417" s="974"/>
      <c r="AB417" s="243"/>
      <c r="AC417" s="244"/>
      <c r="AD417" s="244"/>
      <c r="AE417" s="263" t="s">
        <v>324</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2"/>
      <c r="B418" s="238"/>
      <c r="C418" s="237"/>
      <c r="D418" s="238"/>
      <c r="E418" s="237"/>
      <c r="F418" s="300"/>
      <c r="G418" s="218"/>
      <c r="H418" s="219"/>
      <c r="I418" s="219"/>
      <c r="J418" s="219"/>
      <c r="K418" s="219"/>
      <c r="L418" s="219"/>
      <c r="M418" s="219"/>
      <c r="N418" s="219"/>
      <c r="O418" s="219"/>
      <c r="P418" s="220"/>
      <c r="Q418" s="972"/>
      <c r="R418" s="973"/>
      <c r="S418" s="973"/>
      <c r="T418" s="973"/>
      <c r="U418" s="973"/>
      <c r="V418" s="973"/>
      <c r="W418" s="973"/>
      <c r="X418" s="973"/>
      <c r="Y418" s="973"/>
      <c r="Z418" s="973"/>
      <c r="AA418" s="974"/>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2"/>
      <c r="B419" s="238"/>
      <c r="C419" s="237"/>
      <c r="D419" s="238"/>
      <c r="E419" s="237"/>
      <c r="F419" s="300"/>
      <c r="G419" s="221"/>
      <c r="H419" s="150"/>
      <c r="I419" s="150"/>
      <c r="J419" s="150"/>
      <c r="K419" s="150"/>
      <c r="L419" s="150"/>
      <c r="M419" s="150"/>
      <c r="N419" s="150"/>
      <c r="O419" s="150"/>
      <c r="P419" s="222"/>
      <c r="Q419" s="975"/>
      <c r="R419" s="976"/>
      <c r="S419" s="976"/>
      <c r="T419" s="976"/>
      <c r="U419" s="976"/>
      <c r="V419" s="976"/>
      <c r="W419" s="976"/>
      <c r="X419" s="976"/>
      <c r="Y419" s="976"/>
      <c r="Z419" s="976"/>
      <c r="AA419" s="977"/>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2"/>
      <c r="B420" s="238"/>
      <c r="C420" s="237"/>
      <c r="D420" s="238"/>
      <c r="E420" s="237"/>
      <c r="F420" s="300"/>
      <c r="G420" s="258" t="s">
        <v>322</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3" t="s">
        <v>380</v>
      </c>
      <c r="AC420" s="155"/>
      <c r="AD420" s="156"/>
      <c r="AE420" s="259" t="s">
        <v>323</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2"/>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2"/>
      <c r="B422" s="238"/>
      <c r="C422" s="237"/>
      <c r="D422" s="238"/>
      <c r="E422" s="237"/>
      <c r="F422" s="300"/>
      <c r="G422" s="216"/>
      <c r="H422" s="147"/>
      <c r="I422" s="147"/>
      <c r="J422" s="147"/>
      <c r="K422" s="147"/>
      <c r="L422" s="147"/>
      <c r="M422" s="147"/>
      <c r="N422" s="147"/>
      <c r="O422" s="147"/>
      <c r="P422" s="217"/>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2"/>
      <c r="B423" s="238"/>
      <c r="C423" s="237"/>
      <c r="D423" s="238"/>
      <c r="E423" s="237"/>
      <c r="F423" s="300"/>
      <c r="G423" s="218"/>
      <c r="H423" s="219"/>
      <c r="I423" s="219"/>
      <c r="J423" s="219"/>
      <c r="K423" s="219"/>
      <c r="L423" s="219"/>
      <c r="M423" s="219"/>
      <c r="N423" s="219"/>
      <c r="O423" s="219"/>
      <c r="P423" s="220"/>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2"/>
      <c r="B424" s="238"/>
      <c r="C424" s="237"/>
      <c r="D424" s="238"/>
      <c r="E424" s="237"/>
      <c r="F424" s="300"/>
      <c r="G424" s="218"/>
      <c r="H424" s="219"/>
      <c r="I424" s="219"/>
      <c r="J424" s="219"/>
      <c r="K424" s="219"/>
      <c r="L424" s="219"/>
      <c r="M424" s="219"/>
      <c r="N424" s="219"/>
      <c r="O424" s="219"/>
      <c r="P424" s="220"/>
      <c r="Q424" s="972"/>
      <c r="R424" s="973"/>
      <c r="S424" s="973"/>
      <c r="T424" s="973"/>
      <c r="U424" s="973"/>
      <c r="V424" s="973"/>
      <c r="W424" s="973"/>
      <c r="X424" s="973"/>
      <c r="Y424" s="973"/>
      <c r="Z424" s="973"/>
      <c r="AA424" s="974"/>
      <c r="AB424" s="243"/>
      <c r="AC424" s="244"/>
      <c r="AD424" s="244"/>
      <c r="AE424" s="249" t="s">
        <v>324</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2"/>
      <c r="B425" s="238"/>
      <c r="C425" s="237"/>
      <c r="D425" s="238"/>
      <c r="E425" s="237"/>
      <c r="F425" s="300"/>
      <c r="G425" s="218"/>
      <c r="H425" s="219"/>
      <c r="I425" s="219"/>
      <c r="J425" s="219"/>
      <c r="K425" s="219"/>
      <c r="L425" s="219"/>
      <c r="M425" s="219"/>
      <c r="N425" s="219"/>
      <c r="O425" s="219"/>
      <c r="P425" s="220"/>
      <c r="Q425" s="972"/>
      <c r="R425" s="973"/>
      <c r="S425" s="973"/>
      <c r="T425" s="973"/>
      <c r="U425" s="973"/>
      <c r="V425" s="973"/>
      <c r="W425" s="973"/>
      <c r="X425" s="973"/>
      <c r="Y425" s="973"/>
      <c r="Z425" s="973"/>
      <c r="AA425" s="974"/>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2"/>
      <c r="B426" s="238"/>
      <c r="C426" s="237"/>
      <c r="D426" s="238"/>
      <c r="E426" s="301"/>
      <c r="F426" s="302"/>
      <c r="G426" s="221"/>
      <c r="H426" s="150"/>
      <c r="I426" s="150"/>
      <c r="J426" s="150"/>
      <c r="K426" s="150"/>
      <c r="L426" s="150"/>
      <c r="M426" s="150"/>
      <c r="N426" s="150"/>
      <c r="O426" s="150"/>
      <c r="P426" s="222"/>
      <c r="Q426" s="975"/>
      <c r="R426" s="976"/>
      <c r="S426" s="976"/>
      <c r="T426" s="976"/>
      <c r="U426" s="976"/>
      <c r="V426" s="976"/>
      <c r="W426" s="976"/>
      <c r="X426" s="976"/>
      <c r="Y426" s="976"/>
      <c r="Z426" s="976"/>
      <c r="AA426" s="977"/>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2"/>
      <c r="B427" s="238"/>
      <c r="C427" s="237"/>
      <c r="D427" s="238"/>
      <c r="E427" s="143" t="s">
        <v>341</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2"/>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2"/>
      <c r="B429" s="238"/>
      <c r="C429" s="301"/>
      <c r="D429" s="980"/>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2"/>
      <c r="B430" s="238"/>
      <c r="C430" s="235" t="s">
        <v>469</v>
      </c>
      <c r="D430" s="236"/>
      <c r="E430" s="224" t="s">
        <v>461</v>
      </c>
      <c r="F430" s="434"/>
      <c r="G430" s="226" t="s">
        <v>325</v>
      </c>
      <c r="H430" s="144"/>
      <c r="I430" s="144"/>
      <c r="J430" s="227" t="s">
        <v>567</v>
      </c>
      <c r="K430" s="228"/>
      <c r="L430" s="228"/>
      <c r="M430" s="228"/>
      <c r="N430" s="228"/>
      <c r="O430" s="228"/>
      <c r="P430" s="228"/>
      <c r="Q430" s="228"/>
      <c r="R430" s="228"/>
      <c r="S430" s="228"/>
      <c r="T430" s="229"/>
      <c r="U430" s="230" t="s">
        <v>568</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2"/>
      <c r="B431" s="238"/>
      <c r="C431" s="237"/>
      <c r="D431" s="238"/>
      <c r="E431" s="152" t="s">
        <v>314</v>
      </c>
      <c r="F431" s="153"/>
      <c r="G431" s="154" t="s">
        <v>311</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313</v>
      </c>
      <c r="AF431" s="165"/>
      <c r="AG431" s="165"/>
      <c r="AH431" s="166"/>
      <c r="AI431" s="167" t="s">
        <v>444</v>
      </c>
      <c r="AJ431" s="167"/>
      <c r="AK431" s="167"/>
      <c r="AL431" s="162"/>
      <c r="AM431" s="167" t="s">
        <v>439</v>
      </c>
      <c r="AN431" s="167"/>
      <c r="AO431" s="167"/>
      <c r="AP431" s="162"/>
      <c r="AQ431" s="162" t="s">
        <v>305</v>
      </c>
      <c r="AR431" s="155"/>
      <c r="AS431" s="155"/>
      <c r="AT431" s="156"/>
      <c r="AU431" s="120" t="s">
        <v>252</v>
      </c>
      <c r="AV431" s="120"/>
      <c r="AW431" s="120"/>
      <c r="AX431" s="121"/>
    </row>
    <row r="432" spans="1:50" ht="18.75" customHeight="1" x14ac:dyDescent="0.15">
      <c r="A432" s="982"/>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577</v>
      </c>
      <c r="AF432" s="122"/>
      <c r="AG432" s="123" t="s">
        <v>306</v>
      </c>
      <c r="AH432" s="158"/>
      <c r="AI432" s="168"/>
      <c r="AJ432" s="168"/>
      <c r="AK432" s="168"/>
      <c r="AL432" s="163"/>
      <c r="AM432" s="168"/>
      <c r="AN432" s="168"/>
      <c r="AO432" s="168"/>
      <c r="AP432" s="163"/>
      <c r="AQ432" s="203" t="s">
        <v>577</v>
      </c>
      <c r="AR432" s="122"/>
      <c r="AS432" s="123" t="s">
        <v>306</v>
      </c>
      <c r="AT432" s="158"/>
      <c r="AU432" s="122" t="s">
        <v>577</v>
      </c>
      <c r="AV432" s="122"/>
      <c r="AW432" s="123" t="s">
        <v>296</v>
      </c>
      <c r="AX432" s="124"/>
    </row>
    <row r="433" spans="1:50" ht="23.25" customHeight="1" x14ac:dyDescent="0.15">
      <c r="A433" s="982"/>
      <c r="B433" s="238"/>
      <c r="C433" s="237"/>
      <c r="D433" s="238"/>
      <c r="E433" s="152"/>
      <c r="F433" s="153"/>
      <c r="G433" s="216" t="s">
        <v>568</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568</v>
      </c>
      <c r="AC433" s="119"/>
      <c r="AD433" s="119"/>
      <c r="AE433" s="97" t="s">
        <v>568</v>
      </c>
      <c r="AF433" s="98"/>
      <c r="AG433" s="98"/>
      <c r="AH433" s="98"/>
      <c r="AI433" s="97" t="s">
        <v>567</v>
      </c>
      <c r="AJ433" s="98"/>
      <c r="AK433" s="98"/>
      <c r="AL433" s="98"/>
      <c r="AM433" s="97" t="s">
        <v>567</v>
      </c>
      <c r="AN433" s="98"/>
      <c r="AO433" s="98"/>
      <c r="AP433" s="99"/>
      <c r="AQ433" s="97" t="s">
        <v>567</v>
      </c>
      <c r="AR433" s="98"/>
      <c r="AS433" s="98"/>
      <c r="AT433" s="99"/>
      <c r="AU433" s="98" t="s">
        <v>567</v>
      </c>
      <c r="AV433" s="98"/>
      <c r="AW433" s="98"/>
      <c r="AX433" s="208"/>
    </row>
    <row r="434" spans="1:50" ht="23.25" customHeight="1" x14ac:dyDescent="0.15">
      <c r="A434" s="982"/>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568</v>
      </c>
      <c r="AC434" s="207"/>
      <c r="AD434" s="207"/>
      <c r="AE434" s="97" t="s">
        <v>568</v>
      </c>
      <c r="AF434" s="98"/>
      <c r="AG434" s="98"/>
      <c r="AH434" s="99"/>
      <c r="AI434" s="97" t="s">
        <v>567</v>
      </c>
      <c r="AJ434" s="98"/>
      <c r="AK434" s="98"/>
      <c r="AL434" s="98"/>
      <c r="AM434" s="97" t="s">
        <v>567</v>
      </c>
      <c r="AN434" s="98"/>
      <c r="AO434" s="98"/>
      <c r="AP434" s="99"/>
      <c r="AQ434" s="97" t="s">
        <v>567</v>
      </c>
      <c r="AR434" s="98"/>
      <c r="AS434" s="98"/>
      <c r="AT434" s="99"/>
      <c r="AU434" s="98" t="s">
        <v>567</v>
      </c>
      <c r="AV434" s="98"/>
      <c r="AW434" s="98"/>
      <c r="AX434" s="208"/>
    </row>
    <row r="435" spans="1:50" ht="23.25" customHeight="1" x14ac:dyDescent="0.15">
      <c r="A435" s="982"/>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568</v>
      </c>
      <c r="AF435" s="98"/>
      <c r="AG435" s="98"/>
      <c r="AH435" s="99"/>
      <c r="AI435" s="97" t="s">
        <v>567</v>
      </c>
      <c r="AJ435" s="98"/>
      <c r="AK435" s="98"/>
      <c r="AL435" s="98"/>
      <c r="AM435" s="97" t="s">
        <v>567</v>
      </c>
      <c r="AN435" s="98"/>
      <c r="AO435" s="98"/>
      <c r="AP435" s="99"/>
      <c r="AQ435" s="97" t="s">
        <v>567</v>
      </c>
      <c r="AR435" s="98"/>
      <c r="AS435" s="98"/>
      <c r="AT435" s="99"/>
      <c r="AU435" s="98" t="s">
        <v>567</v>
      </c>
      <c r="AV435" s="98"/>
      <c r="AW435" s="98"/>
      <c r="AX435" s="208"/>
    </row>
    <row r="436" spans="1:50" ht="18.75" hidden="1" customHeight="1" x14ac:dyDescent="0.15">
      <c r="A436" s="982"/>
      <c r="B436" s="238"/>
      <c r="C436" s="237"/>
      <c r="D436" s="238"/>
      <c r="E436" s="152" t="s">
        <v>314</v>
      </c>
      <c r="F436" s="153"/>
      <c r="G436" s="154" t="s">
        <v>311</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313</v>
      </c>
      <c r="AF436" s="165"/>
      <c r="AG436" s="165"/>
      <c r="AH436" s="166"/>
      <c r="AI436" s="167" t="s">
        <v>443</v>
      </c>
      <c r="AJ436" s="167"/>
      <c r="AK436" s="167"/>
      <c r="AL436" s="162"/>
      <c r="AM436" s="167" t="s">
        <v>439</v>
      </c>
      <c r="AN436" s="167"/>
      <c r="AO436" s="167"/>
      <c r="AP436" s="162"/>
      <c r="AQ436" s="162" t="s">
        <v>305</v>
      </c>
      <c r="AR436" s="155"/>
      <c r="AS436" s="155"/>
      <c r="AT436" s="156"/>
      <c r="AU436" s="120" t="s">
        <v>252</v>
      </c>
      <c r="AV436" s="120"/>
      <c r="AW436" s="120"/>
      <c r="AX436" s="121"/>
    </row>
    <row r="437" spans="1:50" ht="18.75" hidden="1" customHeight="1" x14ac:dyDescent="0.15">
      <c r="A437" s="982"/>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306</v>
      </c>
      <c r="AH437" s="158"/>
      <c r="AI437" s="168"/>
      <c r="AJ437" s="168"/>
      <c r="AK437" s="168"/>
      <c r="AL437" s="163"/>
      <c r="AM437" s="168"/>
      <c r="AN437" s="168"/>
      <c r="AO437" s="168"/>
      <c r="AP437" s="163"/>
      <c r="AQ437" s="203"/>
      <c r="AR437" s="122"/>
      <c r="AS437" s="123" t="s">
        <v>306</v>
      </c>
      <c r="AT437" s="158"/>
      <c r="AU437" s="122"/>
      <c r="AV437" s="122"/>
      <c r="AW437" s="123" t="s">
        <v>296</v>
      </c>
      <c r="AX437" s="124"/>
    </row>
    <row r="438" spans="1:50" ht="23.25" hidden="1" customHeight="1" x14ac:dyDescent="0.15">
      <c r="A438" s="982"/>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2"/>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2"/>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2"/>
      <c r="B441" s="238"/>
      <c r="C441" s="237"/>
      <c r="D441" s="238"/>
      <c r="E441" s="152" t="s">
        <v>314</v>
      </c>
      <c r="F441" s="153"/>
      <c r="G441" s="154" t="s">
        <v>311</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313</v>
      </c>
      <c r="AF441" s="165"/>
      <c r="AG441" s="165"/>
      <c r="AH441" s="166"/>
      <c r="AI441" s="167" t="s">
        <v>443</v>
      </c>
      <c r="AJ441" s="167"/>
      <c r="AK441" s="167"/>
      <c r="AL441" s="162"/>
      <c r="AM441" s="167" t="s">
        <v>435</v>
      </c>
      <c r="AN441" s="167"/>
      <c r="AO441" s="167"/>
      <c r="AP441" s="162"/>
      <c r="AQ441" s="162" t="s">
        <v>305</v>
      </c>
      <c r="AR441" s="155"/>
      <c r="AS441" s="155"/>
      <c r="AT441" s="156"/>
      <c r="AU441" s="120" t="s">
        <v>252</v>
      </c>
      <c r="AV441" s="120"/>
      <c r="AW441" s="120"/>
      <c r="AX441" s="121"/>
    </row>
    <row r="442" spans="1:50" ht="18.75" hidden="1" customHeight="1" x14ac:dyDescent="0.15">
      <c r="A442" s="982"/>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306</v>
      </c>
      <c r="AH442" s="158"/>
      <c r="AI442" s="168"/>
      <c r="AJ442" s="168"/>
      <c r="AK442" s="168"/>
      <c r="AL442" s="163"/>
      <c r="AM442" s="168"/>
      <c r="AN442" s="168"/>
      <c r="AO442" s="168"/>
      <c r="AP442" s="163"/>
      <c r="AQ442" s="203"/>
      <c r="AR442" s="122"/>
      <c r="AS442" s="123" t="s">
        <v>306</v>
      </c>
      <c r="AT442" s="158"/>
      <c r="AU442" s="122"/>
      <c r="AV442" s="122"/>
      <c r="AW442" s="123" t="s">
        <v>296</v>
      </c>
      <c r="AX442" s="124"/>
    </row>
    <row r="443" spans="1:50" ht="23.25" hidden="1" customHeight="1" x14ac:dyDescent="0.15">
      <c r="A443" s="982"/>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2"/>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2"/>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2"/>
      <c r="B446" s="238"/>
      <c r="C446" s="237"/>
      <c r="D446" s="238"/>
      <c r="E446" s="152" t="s">
        <v>314</v>
      </c>
      <c r="F446" s="153"/>
      <c r="G446" s="154" t="s">
        <v>311</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313</v>
      </c>
      <c r="AF446" s="165"/>
      <c r="AG446" s="165"/>
      <c r="AH446" s="166"/>
      <c r="AI446" s="167" t="s">
        <v>443</v>
      </c>
      <c r="AJ446" s="167"/>
      <c r="AK446" s="167"/>
      <c r="AL446" s="162"/>
      <c r="AM446" s="167" t="s">
        <v>440</v>
      </c>
      <c r="AN446" s="167"/>
      <c r="AO446" s="167"/>
      <c r="AP446" s="162"/>
      <c r="AQ446" s="162" t="s">
        <v>305</v>
      </c>
      <c r="AR446" s="155"/>
      <c r="AS446" s="155"/>
      <c r="AT446" s="156"/>
      <c r="AU446" s="120" t="s">
        <v>252</v>
      </c>
      <c r="AV446" s="120"/>
      <c r="AW446" s="120"/>
      <c r="AX446" s="121"/>
    </row>
    <row r="447" spans="1:50" ht="18.75" hidden="1" customHeight="1" x14ac:dyDescent="0.15">
      <c r="A447" s="982"/>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306</v>
      </c>
      <c r="AH447" s="158"/>
      <c r="AI447" s="168"/>
      <c r="AJ447" s="168"/>
      <c r="AK447" s="168"/>
      <c r="AL447" s="163"/>
      <c r="AM447" s="168"/>
      <c r="AN447" s="168"/>
      <c r="AO447" s="168"/>
      <c r="AP447" s="163"/>
      <c r="AQ447" s="203"/>
      <c r="AR447" s="122"/>
      <c r="AS447" s="123" t="s">
        <v>306</v>
      </c>
      <c r="AT447" s="158"/>
      <c r="AU447" s="122"/>
      <c r="AV447" s="122"/>
      <c r="AW447" s="123" t="s">
        <v>296</v>
      </c>
      <c r="AX447" s="124"/>
    </row>
    <row r="448" spans="1:50" ht="23.25" hidden="1" customHeight="1" x14ac:dyDescent="0.15">
      <c r="A448" s="982"/>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2"/>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2"/>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2"/>
      <c r="B451" s="238"/>
      <c r="C451" s="237"/>
      <c r="D451" s="238"/>
      <c r="E451" s="152" t="s">
        <v>314</v>
      </c>
      <c r="F451" s="153"/>
      <c r="G451" s="154" t="s">
        <v>311</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313</v>
      </c>
      <c r="AF451" s="165"/>
      <c r="AG451" s="165"/>
      <c r="AH451" s="166"/>
      <c r="AI451" s="167" t="s">
        <v>443</v>
      </c>
      <c r="AJ451" s="167"/>
      <c r="AK451" s="167"/>
      <c r="AL451" s="162"/>
      <c r="AM451" s="167" t="s">
        <v>439</v>
      </c>
      <c r="AN451" s="167"/>
      <c r="AO451" s="167"/>
      <c r="AP451" s="162"/>
      <c r="AQ451" s="162" t="s">
        <v>305</v>
      </c>
      <c r="AR451" s="155"/>
      <c r="AS451" s="155"/>
      <c r="AT451" s="156"/>
      <c r="AU451" s="120" t="s">
        <v>252</v>
      </c>
      <c r="AV451" s="120"/>
      <c r="AW451" s="120"/>
      <c r="AX451" s="121"/>
    </row>
    <row r="452" spans="1:50" ht="18.75" hidden="1" customHeight="1" x14ac:dyDescent="0.15">
      <c r="A452" s="982"/>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306</v>
      </c>
      <c r="AH452" s="158"/>
      <c r="AI452" s="168"/>
      <c r="AJ452" s="168"/>
      <c r="AK452" s="168"/>
      <c r="AL452" s="163"/>
      <c r="AM452" s="168"/>
      <c r="AN452" s="168"/>
      <c r="AO452" s="168"/>
      <c r="AP452" s="163"/>
      <c r="AQ452" s="203"/>
      <c r="AR452" s="122"/>
      <c r="AS452" s="123" t="s">
        <v>306</v>
      </c>
      <c r="AT452" s="158"/>
      <c r="AU452" s="122"/>
      <c r="AV452" s="122"/>
      <c r="AW452" s="123" t="s">
        <v>296</v>
      </c>
      <c r="AX452" s="124"/>
    </row>
    <row r="453" spans="1:50" ht="23.25" hidden="1" customHeight="1" x14ac:dyDescent="0.15">
      <c r="A453" s="982"/>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2"/>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2"/>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2"/>
      <c r="B456" s="238"/>
      <c r="C456" s="237"/>
      <c r="D456" s="238"/>
      <c r="E456" s="152" t="s">
        <v>315</v>
      </c>
      <c r="F456" s="153"/>
      <c r="G456" s="154" t="s">
        <v>312</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313</v>
      </c>
      <c r="AF456" s="165"/>
      <c r="AG456" s="165"/>
      <c r="AH456" s="166"/>
      <c r="AI456" s="167" t="s">
        <v>443</v>
      </c>
      <c r="AJ456" s="167"/>
      <c r="AK456" s="167"/>
      <c r="AL456" s="162"/>
      <c r="AM456" s="167" t="s">
        <v>439</v>
      </c>
      <c r="AN456" s="167"/>
      <c r="AO456" s="167"/>
      <c r="AP456" s="162"/>
      <c r="AQ456" s="162" t="s">
        <v>305</v>
      </c>
      <c r="AR456" s="155"/>
      <c r="AS456" s="155"/>
      <c r="AT456" s="156"/>
      <c r="AU456" s="120" t="s">
        <v>252</v>
      </c>
      <c r="AV456" s="120"/>
      <c r="AW456" s="120"/>
      <c r="AX456" s="121"/>
    </row>
    <row r="457" spans="1:50" ht="18.75" hidden="1" customHeight="1" x14ac:dyDescent="0.15">
      <c r="A457" s="982"/>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306</v>
      </c>
      <c r="AH457" s="158"/>
      <c r="AI457" s="168"/>
      <c r="AJ457" s="168"/>
      <c r="AK457" s="168"/>
      <c r="AL457" s="163"/>
      <c r="AM457" s="168"/>
      <c r="AN457" s="168"/>
      <c r="AO457" s="168"/>
      <c r="AP457" s="163"/>
      <c r="AQ457" s="203"/>
      <c r="AR457" s="122"/>
      <c r="AS457" s="123" t="s">
        <v>306</v>
      </c>
      <c r="AT457" s="158"/>
      <c r="AU457" s="122"/>
      <c r="AV457" s="122"/>
      <c r="AW457" s="123" t="s">
        <v>296</v>
      </c>
      <c r="AX457" s="124"/>
    </row>
    <row r="458" spans="1:50" ht="23.25" hidden="1" customHeight="1" x14ac:dyDescent="0.15">
      <c r="A458" s="982"/>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2"/>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2"/>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2"/>
      <c r="B461" s="238"/>
      <c r="C461" s="237"/>
      <c r="D461" s="238"/>
      <c r="E461" s="152" t="s">
        <v>315</v>
      </c>
      <c r="F461" s="153"/>
      <c r="G461" s="154" t="s">
        <v>312</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313</v>
      </c>
      <c r="AF461" s="165"/>
      <c r="AG461" s="165"/>
      <c r="AH461" s="166"/>
      <c r="AI461" s="167" t="s">
        <v>443</v>
      </c>
      <c r="AJ461" s="167"/>
      <c r="AK461" s="167"/>
      <c r="AL461" s="162"/>
      <c r="AM461" s="167" t="s">
        <v>441</v>
      </c>
      <c r="AN461" s="167"/>
      <c r="AO461" s="167"/>
      <c r="AP461" s="162"/>
      <c r="AQ461" s="162" t="s">
        <v>305</v>
      </c>
      <c r="AR461" s="155"/>
      <c r="AS461" s="155"/>
      <c r="AT461" s="156"/>
      <c r="AU461" s="120" t="s">
        <v>252</v>
      </c>
      <c r="AV461" s="120"/>
      <c r="AW461" s="120"/>
      <c r="AX461" s="121"/>
    </row>
    <row r="462" spans="1:50" ht="18.75" hidden="1" customHeight="1" x14ac:dyDescent="0.15">
      <c r="A462" s="982"/>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306</v>
      </c>
      <c r="AH462" s="158"/>
      <c r="AI462" s="168"/>
      <c r="AJ462" s="168"/>
      <c r="AK462" s="168"/>
      <c r="AL462" s="163"/>
      <c r="AM462" s="168"/>
      <c r="AN462" s="168"/>
      <c r="AO462" s="168"/>
      <c r="AP462" s="163"/>
      <c r="AQ462" s="203"/>
      <c r="AR462" s="122"/>
      <c r="AS462" s="123" t="s">
        <v>306</v>
      </c>
      <c r="AT462" s="158"/>
      <c r="AU462" s="122"/>
      <c r="AV462" s="122"/>
      <c r="AW462" s="123" t="s">
        <v>296</v>
      </c>
      <c r="AX462" s="124"/>
    </row>
    <row r="463" spans="1:50" ht="23.25" hidden="1" customHeight="1" x14ac:dyDescent="0.15">
      <c r="A463" s="982"/>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2"/>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2"/>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2"/>
      <c r="B466" s="238"/>
      <c r="C466" s="237"/>
      <c r="D466" s="238"/>
      <c r="E466" s="152" t="s">
        <v>315</v>
      </c>
      <c r="F466" s="153"/>
      <c r="G466" s="154" t="s">
        <v>312</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313</v>
      </c>
      <c r="AF466" s="165"/>
      <c r="AG466" s="165"/>
      <c r="AH466" s="166"/>
      <c r="AI466" s="167" t="s">
        <v>443</v>
      </c>
      <c r="AJ466" s="167"/>
      <c r="AK466" s="167"/>
      <c r="AL466" s="162"/>
      <c r="AM466" s="167" t="s">
        <v>439</v>
      </c>
      <c r="AN466" s="167"/>
      <c r="AO466" s="167"/>
      <c r="AP466" s="162"/>
      <c r="AQ466" s="162" t="s">
        <v>305</v>
      </c>
      <c r="AR466" s="155"/>
      <c r="AS466" s="155"/>
      <c r="AT466" s="156"/>
      <c r="AU466" s="120" t="s">
        <v>252</v>
      </c>
      <c r="AV466" s="120"/>
      <c r="AW466" s="120"/>
      <c r="AX466" s="121"/>
    </row>
    <row r="467" spans="1:50" ht="18.75" hidden="1" customHeight="1" x14ac:dyDescent="0.15">
      <c r="A467" s="982"/>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306</v>
      </c>
      <c r="AH467" s="158"/>
      <c r="AI467" s="168"/>
      <c r="AJ467" s="168"/>
      <c r="AK467" s="168"/>
      <c r="AL467" s="163"/>
      <c r="AM467" s="168"/>
      <c r="AN467" s="168"/>
      <c r="AO467" s="168"/>
      <c r="AP467" s="163"/>
      <c r="AQ467" s="203"/>
      <c r="AR467" s="122"/>
      <c r="AS467" s="123" t="s">
        <v>306</v>
      </c>
      <c r="AT467" s="158"/>
      <c r="AU467" s="122"/>
      <c r="AV467" s="122"/>
      <c r="AW467" s="123" t="s">
        <v>296</v>
      </c>
      <c r="AX467" s="124"/>
    </row>
    <row r="468" spans="1:50" ht="23.25" hidden="1" customHeight="1" x14ac:dyDescent="0.15">
      <c r="A468" s="982"/>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2"/>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2"/>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2"/>
      <c r="B471" s="238"/>
      <c r="C471" s="237"/>
      <c r="D471" s="238"/>
      <c r="E471" s="152" t="s">
        <v>315</v>
      </c>
      <c r="F471" s="153"/>
      <c r="G471" s="154" t="s">
        <v>312</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313</v>
      </c>
      <c r="AF471" s="165"/>
      <c r="AG471" s="165"/>
      <c r="AH471" s="166"/>
      <c r="AI471" s="167" t="s">
        <v>443</v>
      </c>
      <c r="AJ471" s="167"/>
      <c r="AK471" s="167"/>
      <c r="AL471" s="162"/>
      <c r="AM471" s="167" t="s">
        <v>435</v>
      </c>
      <c r="AN471" s="167"/>
      <c r="AO471" s="167"/>
      <c r="AP471" s="162"/>
      <c r="AQ471" s="162" t="s">
        <v>305</v>
      </c>
      <c r="AR471" s="155"/>
      <c r="AS471" s="155"/>
      <c r="AT471" s="156"/>
      <c r="AU471" s="120" t="s">
        <v>252</v>
      </c>
      <c r="AV471" s="120"/>
      <c r="AW471" s="120"/>
      <c r="AX471" s="121"/>
    </row>
    <row r="472" spans="1:50" ht="18.75" hidden="1" customHeight="1" x14ac:dyDescent="0.15">
      <c r="A472" s="982"/>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306</v>
      </c>
      <c r="AH472" s="158"/>
      <c r="AI472" s="168"/>
      <c r="AJ472" s="168"/>
      <c r="AK472" s="168"/>
      <c r="AL472" s="163"/>
      <c r="AM472" s="168"/>
      <c r="AN472" s="168"/>
      <c r="AO472" s="168"/>
      <c r="AP472" s="163"/>
      <c r="AQ472" s="203"/>
      <c r="AR472" s="122"/>
      <c r="AS472" s="123" t="s">
        <v>306</v>
      </c>
      <c r="AT472" s="158"/>
      <c r="AU472" s="122"/>
      <c r="AV472" s="122"/>
      <c r="AW472" s="123" t="s">
        <v>296</v>
      </c>
      <c r="AX472" s="124"/>
    </row>
    <row r="473" spans="1:50" ht="23.25" hidden="1" customHeight="1" x14ac:dyDescent="0.15">
      <c r="A473" s="982"/>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2"/>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2"/>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customHeight="1" x14ac:dyDescent="0.15">
      <c r="A476" s="982"/>
      <c r="B476" s="238"/>
      <c r="C476" s="237"/>
      <c r="D476" s="238"/>
      <c r="E476" s="152" t="s">
        <v>315</v>
      </c>
      <c r="F476" s="153"/>
      <c r="G476" s="154" t="s">
        <v>312</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313</v>
      </c>
      <c r="AF476" s="165"/>
      <c r="AG476" s="165"/>
      <c r="AH476" s="166"/>
      <c r="AI476" s="167" t="s">
        <v>443</v>
      </c>
      <c r="AJ476" s="167"/>
      <c r="AK476" s="167"/>
      <c r="AL476" s="162"/>
      <c r="AM476" s="167" t="s">
        <v>439</v>
      </c>
      <c r="AN476" s="167"/>
      <c r="AO476" s="167"/>
      <c r="AP476" s="162"/>
      <c r="AQ476" s="162" t="s">
        <v>305</v>
      </c>
      <c r="AR476" s="155"/>
      <c r="AS476" s="155"/>
      <c r="AT476" s="156"/>
      <c r="AU476" s="120" t="s">
        <v>252</v>
      </c>
      <c r="AV476" s="120"/>
      <c r="AW476" s="120"/>
      <c r="AX476" s="121"/>
    </row>
    <row r="477" spans="1:50" ht="18.75" customHeight="1" x14ac:dyDescent="0.15">
      <c r="A477" s="982"/>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t="s">
        <v>577</v>
      </c>
      <c r="AF477" s="122"/>
      <c r="AG477" s="123" t="s">
        <v>306</v>
      </c>
      <c r="AH477" s="158"/>
      <c r="AI477" s="168"/>
      <c r="AJ477" s="168"/>
      <c r="AK477" s="168"/>
      <c r="AL477" s="163"/>
      <c r="AM477" s="168"/>
      <c r="AN477" s="168"/>
      <c r="AO477" s="168"/>
      <c r="AP477" s="163"/>
      <c r="AQ477" s="203" t="s">
        <v>577</v>
      </c>
      <c r="AR477" s="122"/>
      <c r="AS477" s="123" t="s">
        <v>306</v>
      </c>
      <c r="AT477" s="158"/>
      <c r="AU477" s="122" t="s">
        <v>577</v>
      </c>
      <c r="AV477" s="122"/>
      <c r="AW477" s="123" t="s">
        <v>296</v>
      </c>
      <c r="AX477" s="124"/>
    </row>
    <row r="478" spans="1:50" ht="23.25" customHeight="1" x14ac:dyDescent="0.15">
      <c r="A478" s="982"/>
      <c r="B478" s="238"/>
      <c r="C478" s="237"/>
      <c r="D478" s="238"/>
      <c r="E478" s="152"/>
      <c r="F478" s="153"/>
      <c r="G478" s="216" t="s">
        <v>568</v>
      </c>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t="s">
        <v>568</v>
      </c>
      <c r="AC478" s="119"/>
      <c r="AD478" s="119"/>
      <c r="AE478" s="97" t="s">
        <v>567</v>
      </c>
      <c r="AF478" s="98"/>
      <c r="AG478" s="98"/>
      <c r="AH478" s="98"/>
      <c r="AI478" s="97" t="s">
        <v>567</v>
      </c>
      <c r="AJ478" s="98"/>
      <c r="AK478" s="98"/>
      <c r="AL478" s="98"/>
      <c r="AM478" s="97" t="s">
        <v>567</v>
      </c>
      <c r="AN478" s="98"/>
      <c r="AO478" s="98"/>
      <c r="AP478" s="99"/>
      <c r="AQ478" s="97" t="s">
        <v>567</v>
      </c>
      <c r="AR478" s="98"/>
      <c r="AS478" s="98"/>
      <c r="AT478" s="99"/>
      <c r="AU478" s="98" t="s">
        <v>567</v>
      </c>
      <c r="AV478" s="98"/>
      <c r="AW478" s="98"/>
      <c r="AX478" s="208"/>
    </row>
    <row r="479" spans="1:50" ht="23.25" customHeight="1" x14ac:dyDescent="0.15">
      <c r="A479" s="982"/>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t="s">
        <v>568</v>
      </c>
      <c r="AC479" s="207"/>
      <c r="AD479" s="207"/>
      <c r="AE479" s="97" t="s">
        <v>567</v>
      </c>
      <c r="AF479" s="98"/>
      <c r="AG479" s="98"/>
      <c r="AH479" s="99"/>
      <c r="AI479" s="97" t="s">
        <v>567</v>
      </c>
      <c r="AJ479" s="98"/>
      <c r="AK479" s="98"/>
      <c r="AL479" s="98"/>
      <c r="AM479" s="97" t="s">
        <v>567</v>
      </c>
      <c r="AN479" s="98"/>
      <c r="AO479" s="98"/>
      <c r="AP479" s="99"/>
      <c r="AQ479" s="97" t="s">
        <v>567</v>
      </c>
      <c r="AR479" s="98"/>
      <c r="AS479" s="98"/>
      <c r="AT479" s="99"/>
      <c r="AU479" s="98" t="s">
        <v>567</v>
      </c>
      <c r="AV479" s="98"/>
      <c r="AW479" s="98"/>
      <c r="AX479" s="208"/>
    </row>
    <row r="480" spans="1:50" ht="23.25" customHeight="1" x14ac:dyDescent="0.15">
      <c r="A480" s="982"/>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t="s">
        <v>567</v>
      </c>
      <c r="AF480" s="98"/>
      <c r="AG480" s="98"/>
      <c r="AH480" s="99"/>
      <c r="AI480" s="97" t="s">
        <v>567</v>
      </c>
      <c r="AJ480" s="98"/>
      <c r="AK480" s="98"/>
      <c r="AL480" s="98"/>
      <c r="AM480" s="97" t="s">
        <v>567</v>
      </c>
      <c r="AN480" s="98"/>
      <c r="AO480" s="98"/>
      <c r="AP480" s="99"/>
      <c r="AQ480" s="97" t="s">
        <v>567</v>
      </c>
      <c r="AR480" s="98"/>
      <c r="AS480" s="98"/>
      <c r="AT480" s="99"/>
      <c r="AU480" s="98" t="s">
        <v>567</v>
      </c>
      <c r="AV480" s="98"/>
      <c r="AW480" s="98"/>
      <c r="AX480" s="208"/>
    </row>
    <row r="481" spans="1:50" ht="23.85" customHeight="1" x14ac:dyDescent="0.15">
      <c r="A481" s="982"/>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2"/>
      <c r="B482" s="238"/>
      <c r="C482" s="237"/>
      <c r="D482" s="238"/>
      <c r="E482" s="146" t="s">
        <v>568</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2"/>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2"/>
      <c r="B484" s="238"/>
      <c r="C484" s="237"/>
      <c r="D484" s="238"/>
      <c r="E484" s="224" t="s">
        <v>470</v>
      </c>
      <c r="F484" s="225"/>
      <c r="G484" s="226" t="s">
        <v>325</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2"/>
      <c r="B485" s="238"/>
      <c r="C485" s="237"/>
      <c r="D485" s="238"/>
      <c r="E485" s="152" t="s">
        <v>314</v>
      </c>
      <c r="F485" s="153"/>
      <c r="G485" s="154" t="s">
        <v>311</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313</v>
      </c>
      <c r="AF485" s="165"/>
      <c r="AG485" s="165"/>
      <c r="AH485" s="166"/>
      <c r="AI485" s="167" t="s">
        <v>444</v>
      </c>
      <c r="AJ485" s="167"/>
      <c r="AK485" s="167"/>
      <c r="AL485" s="162"/>
      <c r="AM485" s="167" t="s">
        <v>441</v>
      </c>
      <c r="AN485" s="167"/>
      <c r="AO485" s="167"/>
      <c r="AP485" s="162"/>
      <c r="AQ485" s="162" t="s">
        <v>305</v>
      </c>
      <c r="AR485" s="155"/>
      <c r="AS485" s="155"/>
      <c r="AT485" s="156"/>
      <c r="AU485" s="120" t="s">
        <v>252</v>
      </c>
      <c r="AV485" s="120"/>
      <c r="AW485" s="120"/>
      <c r="AX485" s="121"/>
    </row>
    <row r="486" spans="1:50" ht="18.75" hidden="1" customHeight="1" x14ac:dyDescent="0.15">
      <c r="A486" s="982"/>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306</v>
      </c>
      <c r="AH486" s="158"/>
      <c r="AI486" s="168"/>
      <c r="AJ486" s="168"/>
      <c r="AK486" s="168"/>
      <c r="AL486" s="163"/>
      <c r="AM486" s="168"/>
      <c r="AN486" s="168"/>
      <c r="AO486" s="168"/>
      <c r="AP486" s="163"/>
      <c r="AQ486" s="203"/>
      <c r="AR486" s="122"/>
      <c r="AS486" s="123" t="s">
        <v>306</v>
      </c>
      <c r="AT486" s="158"/>
      <c r="AU486" s="122"/>
      <c r="AV486" s="122"/>
      <c r="AW486" s="123" t="s">
        <v>296</v>
      </c>
      <c r="AX486" s="124"/>
    </row>
    <row r="487" spans="1:50" ht="23.25" hidden="1" customHeight="1" x14ac:dyDescent="0.15">
      <c r="A487" s="982"/>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2"/>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2"/>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2"/>
      <c r="B490" s="238"/>
      <c r="C490" s="237"/>
      <c r="D490" s="238"/>
      <c r="E490" s="152" t="s">
        <v>314</v>
      </c>
      <c r="F490" s="153"/>
      <c r="G490" s="154" t="s">
        <v>311</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313</v>
      </c>
      <c r="AF490" s="165"/>
      <c r="AG490" s="165"/>
      <c r="AH490" s="166"/>
      <c r="AI490" s="167" t="s">
        <v>443</v>
      </c>
      <c r="AJ490" s="167"/>
      <c r="AK490" s="167"/>
      <c r="AL490" s="162"/>
      <c r="AM490" s="167" t="s">
        <v>441</v>
      </c>
      <c r="AN490" s="167"/>
      <c r="AO490" s="167"/>
      <c r="AP490" s="162"/>
      <c r="AQ490" s="162" t="s">
        <v>305</v>
      </c>
      <c r="AR490" s="155"/>
      <c r="AS490" s="155"/>
      <c r="AT490" s="156"/>
      <c r="AU490" s="120" t="s">
        <v>252</v>
      </c>
      <c r="AV490" s="120"/>
      <c r="AW490" s="120"/>
      <c r="AX490" s="121"/>
    </row>
    <row r="491" spans="1:50" ht="18.75" hidden="1" customHeight="1" x14ac:dyDescent="0.15">
      <c r="A491" s="982"/>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306</v>
      </c>
      <c r="AH491" s="158"/>
      <c r="AI491" s="168"/>
      <c r="AJ491" s="168"/>
      <c r="AK491" s="168"/>
      <c r="AL491" s="163"/>
      <c r="AM491" s="168"/>
      <c r="AN491" s="168"/>
      <c r="AO491" s="168"/>
      <c r="AP491" s="163"/>
      <c r="AQ491" s="203"/>
      <c r="AR491" s="122"/>
      <c r="AS491" s="123" t="s">
        <v>306</v>
      </c>
      <c r="AT491" s="158"/>
      <c r="AU491" s="122"/>
      <c r="AV491" s="122"/>
      <c r="AW491" s="123" t="s">
        <v>296</v>
      </c>
      <c r="AX491" s="124"/>
    </row>
    <row r="492" spans="1:50" ht="23.25" hidden="1" customHeight="1" x14ac:dyDescent="0.15">
      <c r="A492" s="982"/>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2"/>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2"/>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2"/>
      <c r="B495" s="238"/>
      <c r="C495" s="237"/>
      <c r="D495" s="238"/>
      <c r="E495" s="152" t="s">
        <v>314</v>
      </c>
      <c r="F495" s="153"/>
      <c r="G495" s="154" t="s">
        <v>311</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313</v>
      </c>
      <c r="AF495" s="165"/>
      <c r="AG495" s="165"/>
      <c r="AH495" s="166"/>
      <c r="AI495" s="167" t="s">
        <v>443</v>
      </c>
      <c r="AJ495" s="167"/>
      <c r="AK495" s="167"/>
      <c r="AL495" s="162"/>
      <c r="AM495" s="167" t="s">
        <v>439</v>
      </c>
      <c r="AN495" s="167"/>
      <c r="AO495" s="167"/>
      <c r="AP495" s="162"/>
      <c r="AQ495" s="162" t="s">
        <v>305</v>
      </c>
      <c r="AR495" s="155"/>
      <c r="AS495" s="155"/>
      <c r="AT495" s="156"/>
      <c r="AU495" s="120" t="s">
        <v>252</v>
      </c>
      <c r="AV495" s="120"/>
      <c r="AW495" s="120"/>
      <c r="AX495" s="121"/>
    </row>
    <row r="496" spans="1:50" ht="18.75" hidden="1" customHeight="1" x14ac:dyDescent="0.15">
      <c r="A496" s="982"/>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306</v>
      </c>
      <c r="AH496" s="158"/>
      <c r="AI496" s="168"/>
      <c r="AJ496" s="168"/>
      <c r="AK496" s="168"/>
      <c r="AL496" s="163"/>
      <c r="AM496" s="168"/>
      <c r="AN496" s="168"/>
      <c r="AO496" s="168"/>
      <c r="AP496" s="163"/>
      <c r="AQ496" s="203"/>
      <c r="AR496" s="122"/>
      <c r="AS496" s="123" t="s">
        <v>306</v>
      </c>
      <c r="AT496" s="158"/>
      <c r="AU496" s="122"/>
      <c r="AV496" s="122"/>
      <c r="AW496" s="123" t="s">
        <v>296</v>
      </c>
      <c r="AX496" s="124"/>
    </row>
    <row r="497" spans="1:50" ht="23.25" hidden="1" customHeight="1" x14ac:dyDescent="0.15">
      <c r="A497" s="982"/>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2"/>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2"/>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2"/>
      <c r="B500" s="238"/>
      <c r="C500" s="237"/>
      <c r="D500" s="238"/>
      <c r="E500" s="152" t="s">
        <v>314</v>
      </c>
      <c r="F500" s="153"/>
      <c r="G500" s="154" t="s">
        <v>311</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313</v>
      </c>
      <c r="AF500" s="165"/>
      <c r="AG500" s="165"/>
      <c r="AH500" s="166"/>
      <c r="AI500" s="167" t="s">
        <v>443</v>
      </c>
      <c r="AJ500" s="167"/>
      <c r="AK500" s="167"/>
      <c r="AL500" s="162"/>
      <c r="AM500" s="167" t="s">
        <v>440</v>
      </c>
      <c r="AN500" s="167"/>
      <c r="AO500" s="167"/>
      <c r="AP500" s="162"/>
      <c r="AQ500" s="162" t="s">
        <v>305</v>
      </c>
      <c r="AR500" s="155"/>
      <c r="AS500" s="155"/>
      <c r="AT500" s="156"/>
      <c r="AU500" s="120" t="s">
        <v>252</v>
      </c>
      <c r="AV500" s="120"/>
      <c r="AW500" s="120"/>
      <c r="AX500" s="121"/>
    </row>
    <row r="501" spans="1:50" ht="18.75" hidden="1" customHeight="1" x14ac:dyDescent="0.15">
      <c r="A501" s="982"/>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306</v>
      </c>
      <c r="AH501" s="158"/>
      <c r="AI501" s="168"/>
      <c r="AJ501" s="168"/>
      <c r="AK501" s="168"/>
      <c r="AL501" s="163"/>
      <c r="AM501" s="168"/>
      <c r="AN501" s="168"/>
      <c r="AO501" s="168"/>
      <c r="AP501" s="163"/>
      <c r="AQ501" s="203"/>
      <c r="AR501" s="122"/>
      <c r="AS501" s="123" t="s">
        <v>306</v>
      </c>
      <c r="AT501" s="158"/>
      <c r="AU501" s="122"/>
      <c r="AV501" s="122"/>
      <c r="AW501" s="123" t="s">
        <v>296</v>
      </c>
      <c r="AX501" s="124"/>
    </row>
    <row r="502" spans="1:50" ht="23.25" hidden="1" customHeight="1" x14ac:dyDescent="0.15">
      <c r="A502" s="982"/>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2"/>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2"/>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2"/>
      <c r="B505" s="238"/>
      <c r="C505" s="237"/>
      <c r="D505" s="238"/>
      <c r="E505" s="152" t="s">
        <v>314</v>
      </c>
      <c r="F505" s="153"/>
      <c r="G505" s="154" t="s">
        <v>311</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313</v>
      </c>
      <c r="AF505" s="165"/>
      <c r="AG505" s="165"/>
      <c r="AH505" s="166"/>
      <c r="AI505" s="167" t="s">
        <v>443</v>
      </c>
      <c r="AJ505" s="167"/>
      <c r="AK505" s="167"/>
      <c r="AL505" s="162"/>
      <c r="AM505" s="167" t="s">
        <v>441</v>
      </c>
      <c r="AN505" s="167"/>
      <c r="AO505" s="167"/>
      <c r="AP505" s="162"/>
      <c r="AQ505" s="162" t="s">
        <v>305</v>
      </c>
      <c r="AR505" s="155"/>
      <c r="AS505" s="155"/>
      <c r="AT505" s="156"/>
      <c r="AU505" s="120" t="s">
        <v>252</v>
      </c>
      <c r="AV505" s="120"/>
      <c r="AW505" s="120"/>
      <c r="AX505" s="121"/>
    </row>
    <row r="506" spans="1:50" ht="18.75" hidden="1" customHeight="1" x14ac:dyDescent="0.15">
      <c r="A506" s="982"/>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306</v>
      </c>
      <c r="AH506" s="158"/>
      <c r="AI506" s="168"/>
      <c r="AJ506" s="168"/>
      <c r="AK506" s="168"/>
      <c r="AL506" s="163"/>
      <c r="AM506" s="168"/>
      <c r="AN506" s="168"/>
      <c r="AO506" s="168"/>
      <c r="AP506" s="163"/>
      <c r="AQ506" s="203"/>
      <c r="AR506" s="122"/>
      <c r="AS506" s="123" t="s">
        <v>306</v>
      </c>
      <c r="AT506" s="158"/>
      <c r="AU506" s="122"/>
      <c r="AV506" s="122"/>
      <c r="AW506" s="123" t="s">
        <v>296</v>
      </c>
      <c r="AX506" s="124"/>
    </row>
    <row r="507" spans="1:50" ht="23.25" hidden="1" customHeight="1" x14ac:dyDescent="0.15">
      <c r="A507" s="982"/>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2"/>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2"/>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2"/>
      <c r="B510" s="238"/>
      <c r="C510" s="237"/>
      <c r="D510" s="238"/>
      <c r="E510" s="152" t="s">
        <v>315</v>
      </c>
      <c r="F510" s="153"/>
      <c r="G510" s="154" t="s">
        <v>312</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313</v>
      </c>
      <c r="AF510" s="165"/>
      <c r="AG510" s="165"/>
      <c r="AH510" s="166"/>
      <c r="AI510" s="167" t="s">
        <v>443</v>
      </c>
      <c r="AJ510" s="167"/>
      <c r="AK510" s="167"/>
      <c r="AL510" s="162"/>
      <c r="AM510" s="167" t="s">
        <v>439</v>
      </c>
      <c r="AN510" s="167"/>
      <c r="AO510" s="167"/>
      <c r="AP510" s="162"/>
      <c r="AQ510" s="162" t="s">
        <v>305</v>
      </c>
      <c r="AR510" s="155"/>
      <c r="AS510" s="155"/>
      <c r="AT510" s="156"/>
      <c r="AU510" s="120" t="s">
        <v>252</v>
      </c>
      <c r="AV510" s="120"/>
      <c r="AW510" s="120"/>
      <c r="AX510" s="121"/>
    </row>
    <row r="511" spans="1:50" ht="18.75" hidden="1" customHeight="1" x14ac:dyDescent="0.15">
      <c r="A511" s="982"/>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306</v>
      </c>
      <c r="AH511" s="158"/>
      <c r="AI511" s="168"/>
      <c r="AJ511" s="168"/>
      <c r="AK511" s="168"/>
      <c r="AL511" s="163"/>
      <c r="AM511" s="168"/>
      <c r="AN511" s="168"/>
      <c r="AO511" s="168"/>
      <c r="AP511" s="163"/>
      <c r="AQ511" s="203"/>
      <c r="AR511" s="122"/>
      <c r="AS511" s="123" t="s">
        <v>306</v>
      </c>
      <c r="AT511" s="158"/>
      <c r="AU511" s="122"/>
      <c r="AV511" s="122"/>
      <c r="AW511" s="123" t="s">
        <v>296</v>
      </c>
      <c r="AX511" s="124"/>
    </row>
    <row r="512" spans="1:50" ht="23.25" hidden="1" customHeight="1" x14ac:dyDescent="0.15">
      <c r="A512" s="982"/>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2"/>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2"/>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2"/>
      <c r="B515" s="238"/>
      <c r="C515" s="237"/>
      <c r="D515" s="238"/>
      <c r="E515" s="152" t="s">
        <v>315</v>
      </c>
      <c r="F515" s="153"/>
      <c r="G515" s="154" t="s">
        <v>312</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313</v>
      </c>
      <c r="AF515" s="165"/>
      <c r="AG515" s="165"/>
      <c r="AH515" s="166"/>
      <c r="AI515" s="167" t="s">
        <v>444</v>
      </c>
      <c r="AJ515" s="167"/>
      <c r="AK515" s="167"/>
      <c r="AL515" s="162"/>
      <c r="AM515" s="167" t="s">
        <v>439</v>
      </c>
      <c r="AN515" s="167"/>
      <c r="AO515" s="167"/>
      <c r="AP515" s="162"/>
      <c r="AQ515" s="162" t="s">
        <v>305</v>
      </c>
      <c r="AR515" s="155"/>
      <c r="AS515" s="155"/>
      <c r="AT515" s="156"/>
      <c r="AU515" s="120" t="s">
        <v>252</v>
      </c>
      <c r="AV515" s="120"/>
      <c r="AW515" s="120"/>
      <c r="AX515" s="121"/>
    </row>
    <row r="516" spans="1:50" ht="18.75" hidden="1" customHeight="1" x14ac:dyDescent="0.15">
      <c r="A516" s="982"/>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306</v>
      </c>
      <c r="AH516" s="158"/>
      <c r="AI516" s="168"/>
      <c r="AJ516" s="168"/>
      <c r="AK516" s="168"/>
      <c r="AL516" s="163"/>
      <c r="AM516" s="168"/>
      <c r="AN516" s="168"/>
      <c r="AO516" s="168"/>
      <c r="AP516" s="163"/>
      <c r="AQ516" s="203"/>
      <c r="AR516" s="122"/>
      <c r="AS516" s="123" t="s">
        <v>306</v>
      </c>
      <c r="AT516" s="158"/>
      <c r="AU516" s="122"/>
      <c r="AV516" s="122"/>
      <c r="AW516" s="123" t="s">
        <v>296</v>
      </c>
      <c r="AX516" s="124"/>
    </row>
    <row r="517" spans="1:50" ht="23.25" hidden="1" customHeight="1" x14ac:dyDescent="0.15">
      <c r="A517" s="982"/>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2"/>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2"/>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2"/>
      <c r="B520" s="238"/>
      <c r="C520" s="237"/>
      <c r="D520" s="238"/>
      <c r="E520" s="152" t="s">
        <v>315</v>
      </c>
      <c r="F520" s="153"/>
      <c r="G520" s="154" t="s">
        <v>312</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313</v>
      </c>
      <c r="AF520" s="165"/>
      <c r="AG520" s="165"/>
      <c r="AH520" s="166"/>
      <c r="AI520" s="167" t="s">
        <v>444</v>
      </c>
      <c r="AJ520" s="167"/>
      <c r="AK520" s="167"/>
      <c r="AL520" s="162"/>
      <c r="AM520" s="167" t="s">
        <v>439</v>
      </c>
      <c r="AN520" s="167"/>
      <c r="AO520" s="167"/>
      <c r="AP520" s="162"/>
      <c r="AQ520" s="162" t="s">
        <v>305</v>
      </c>
      <c r="AR520" s="155"/>
      <c r="AS520" s="155"/>
      <c r="AT520" s="156"/>
      <c r="AU520" s="120" t="s">
        <v>252</v>
      </c>
      <c r="AV520" s="120"/>
      <c r="AW520" s="120"/>
      <c r="AX520" s="121"/>
    </row>
    <row r="521" spans="1:50" ht="18.75" hidden="1" customHeight="1" x14ac:dyDescent="0.15">
      <c r="A521" s="982"/>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306</v>
      </c>
      <c r="AH521" s="158"/>
      <c r="AI521" s="168"/>
      <c r="AJ521" s="168"/>
      <c r="AK521" s="168"/>
      <c r="AL521" s="163"/>
      <c r="AM521" s="168"/>
      <c r="AN521" s="168"/>
      <c r="AO521" s="168"/>
      <c r="AP521" s="163"/>
      <c r="AQ521" s="203"/>
      <c r="AR521" s="122"/>
      <c r="AS521" s="123" t="s">
        <v>306</v>
      </c>
      <c r="AT521" s="158"/>
      <c r="AU521" s="122"/>
      <c r="AV521" s="122"/>
      <c r="AW521" s="123" t="s">
        <v>296</v>
      </c>
      <c r="AX521" s="124"/>
    </row>
    <row r="522" spans="1:50" ht="23.25" hidden="1" customHeight="1" x14ac:dyDescent="0.15">
      <c r="A522" s="982"/>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2"/>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2"/>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2"/>
      <c r="B525" s="238"/>
      <c r="C525" s="237"/>
      <c r="D525" s="238"/>
      <c r="E525" s="152" t="s">
        <v>315</v>
      </c>
      <c r="F525" s="153"/>
      <c r="G525" s="154" t="s">
        <v>312</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313</v>
      </c>
      <c r="AF525" s="165"/>
      <c r="AG525" s="165"/>
      <c r="AH525" s="166"/>
      <c r="AI525" s="167" t="s">
        <v>443</v>
      </c>
      <c r="AJ525" s="167"/>
      <c r="AK525" s="167"/>
      <c r="AL525" s="162"/>
      <c r="AM525" s="167" t="s">
        <v>435</v>
      </c>
      <c r="AN525" s="167"/>
      <c r="AO525" s="167"/>
      <c r="AP525" s="162"/>
      <c r="AQ525" s="162" t="s">
        <v>305</v>
      </c>
      <c r="AR525" s="155"/>
      <c r="AS525" s="155"/>
      <c r="AT525" s="156"/>
      <c r="AU525" s="120" t="s">
        <v>252</v>
      </c>
      <c r="AV525" s="120"/>
      <c r="AW525" s="120"/>
      <c r="AX525" s="121"/>
    </row>
    <row r="526" spans="1:50" ht="18.75" hidden="1" customHeight="1" x14ac:dyDescent="0.15">
      <c r="A526" s="982"/>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306</v>
      </c>
      <c r="AH526" s="158"/>
      <c r="AI526" s="168"/>
      <c r="AJ526" s="168"/>
      <c r="AK526" s="168"/>
      <c r="AL526" s="163"/>
      <c r="AM526" s="168"/>
      <c r="AN526" s="168"/>
      <c r="AO526" s="168"/>
      <c r="AP526" s="163"/>
      <c r="AQ526" s="203"/>
      <c r="AR526" s="122"/>
      <c r="AS526" s="123" t="s">
        <v>306</v>
      </c>
      <c r="AT526" s="158"/>
      <c r="AU526" s="122"/>
      <c r="AV526" s="122"/>
      <c r="AW526" s="123" t="s">
        <v>296</v>
      </c>
      <c r="AX526" s="124"/>
    </row>
    <row r="527" spans="1:50" ht="23.25" hidden="1" customHeight="1" x14ac:dyDescent="0.15">
      <c r="A527" s="982"/>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2"/>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2"/>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2"/>
      <c r="B530" s="238"/>
      <c r="C530" s="237"/>
      <c r="D530" s="238"/>
      <c r="E530" s="152" t="s">
        <v>315</v>
      </c>
      <c r="F530" s="153"/>
      <c r="G530" s="154" t="s">
        <v>312</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313</v>
      </c>
      <c r="AF530" s="165"/>
      <c r="AG530" s="165"/>
      <c r="AH530" s="166"/>
      <c r="AI530" s="167" t="s">
        <v>443</v>
      </c>
      <c r="AJ530" s="167"/>
      <c r="AK530" s="167"/>
      <c r="AL530" s="162"/>
      <c r="AM530" s="167" t="s">
        <v>439</v>
      </c>
      <c r="AN530" s="167"/>
      <c r="AO530" s="167"/>
      <c r="AP530" s="162"/>
      <c r="AQ530" s="162" t="s">
        <v>305</v>
      </c>
      <c r="AR530" s="155"/>
      <c r="AS530" s="155"/>
      <c r="AT530" s="156"/>
      <c r="AU530" s="120" t="s">
        <v>252</v>
      </c>
      <c r="AV530" s="120"/>
      <c r="AW530" s="120"/>
      <c r="AX530" s="121"/>
    </row>
    <row r="531" spans="1:50" ht="18.75" hidden="1" customHeight="1" x14ac:dyDescent="0.15">
      <c r="A531" s="982"/>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306</v>
      </c>
      <c r="AH531" s="158"/>
      <c r="AI531" s="168"/>
      <c r="AJ531" s="168"/>
      <c r="AK531" s="168"/>
      <c r="AL531" s="163"/>
      <c r="AM531" s="168"/>
      <c r="AN531" s="168"/>
      <c r="AO531" s="168"/>
      <c r="AP531" s="163"/>
      <c r="AQ531" s="203"/>
      <c r="AR531" s="122"/>
      <c r="AS531" s="123" t="s">
        <v>306</v>
      </c>
      <c r="AT531" s="158"/>
      <c r="AU531" s="122"/>
      <c r="AV531" s="122"/>
      <c r="AW531" s="123" t="s">
        <v>296</v>
      </c>
      <c r="AX531" s="124"/>
    </row>
    <row r="532" spans="1:50" ht="23.25" hidden="1" customHeight="1" x14ac:dyDescent="0.15">
      <c r="A532" s="982"/>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2"/>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2"/>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2"/>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2"/>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2"/>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2"/>
      <c r="B538" s="238"/>
      <c r="C538" s="237"/>
      <c r="D538" s="238"/>
      <c r="E538" s="224" t="s">
        <v>471</v>
      </c>
      <c r="F538" s="225"/>
      <c r="G538" s="226" t="s">
        <v>325</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2"/>
      <c r="B539" s="238"/>
      <c r="C539" s="237"/>
      <c r="D539" s="238"/>
      <c r="E539" s="152" t="s">
        <v>314</v>
      </c>
      <c r="F539" s="153"/>
      <c r="G539" s="154" t="s">
        <v>311</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313</v>
      </c>
      <c r="AF539" s="165"/>
      <c r="AG539" s="165"/>
      <c r="AH539" s="166"/>
      <c r="AI539" s="167" t="s">
        <v>444</v>
      </c>
      <c r="AJ539" s="167"/>
      <c r="AK539" s="167"/>
      <c r="AL539" s="162"/>
      <c r="AM539" s="167" t="s">
        <v>439</v>
      </c>
      <c r="AN539" s="167"/>
      <c r="AO539" s="167"/>
      <c r="AP539" s="162"/>
      <c r="AQ539" s="162" t="s">
        <v>305</v>
      </c>
      <c r="AR539" s="155"/>
      <c r="AS539" s="155"/>
      <c r="AT539" s="156"/>
      <c r="AU539" s="120" t="s">
        <v>252</v>
      </c>
      <c r="AV539" s="120"/>
      <c r="AW539" s="120"/>
      <c r="AX539" s="121"/>
    </row>
    <row r="540" spans="1:50" ht="18.75" hidden="1" customHeight="1" x14ac:dyDescent="0.15">
      <c r="A540" s="982"/>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306</v>
      </c>
      <c r="AH540" s="158"/>
      <c r="AI540" s="168"/>
      <c r="AJ540" s="168"/>
      <c r="AK540" s="168"/>
      <c r="AL540" s="163"/>
      <c r="AM540" s="168"/>
      <c r="AN540" s="168"/>
      <c r="AO540" s="168"/>
      <c r="AP540" s="163"/>
      <c r="AQ540" s="203"/>
      <c r="AR540" s="122"/>
      <c r="AS540" s="123" t="s">
        <v>306</v>
      </c>
      <c r="AT540" s="158"/>
      <c r="AU540" s="122"/>
      <c r="AV540" s="122"/>
      <c r="AW540" s="123" t="s">
        <v>296</v>
      </c>
      <c r="AX540" s="124"/>
    </row>
    <row r="541" spans="1:50" ht="23.25" hidden="1" customHeight="1" x14ac:dyDescent="0.15">
      <c r="A541" s="982"/>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2"/>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2"/>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2"/>
      <c r="B544" s="238"/>
      <c r="C544" s="237"/>
      <c r="D544" s="238"/>
      <c r="E544" s="152" t="s">
        <v>314</v>
      </c>
      <c r="F544" s="153"/>
      <c r="G544" s="154" t="s">
        <v>311</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313</v>
      </c>
      <c r="AF544" s="165"/>
      <c r="AG544" s="165"/>
      <c r="AH544" s="166"/>
      <c r="AI544" s="167" t="s">
        <v>443</v>
      </c>
      <c r="AJ544" s="167"/>
      <c r="AK544" s="167"/>
      <c r="AL544" s="162"/>
      <c r="AM544" s="167" t="s">
        <v>441</v>
      </c>
      <c r="AN544" s="167"/>
      <c r="AO544" s="167"/>
      <c r="AP544" s="162"/>
      <c r="AQ544" s="162" t="s">
        <v>305</v>
      </c>
      <c r="AR544" s="155"/>
      <c r="AS544" s="155"/>
      <c r="AT544" s="156"/>
      <c r="AU544" s="120" t="s">
        <v>252</v>
      </c>
      <c r="AV544" s="120"/>
      <c r="AW544" s="120"/>
      <c r="AX544" s="121"/>
    </row>
    <row r="545" spans="1:50" ht="18.75" hidden="1" customHeight="1" x14ac:dyDescent="0.15">
      <c r="A545" s="982"/>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306</v>
      </c>
      <c r="AH545" s="158"/>
      <c r="AI545" s="168"/>
      <c r="AJ545" s="168"/>
      <c r="AK545" s="168"/>
      <c r="AL545" s="163"/>
      <c r="AM545" s="168"/>
      <c r="AN545" s="168"/>
      <c r="AO545" s="168"/>
      <c r="AP545" s="163"/>
      <c r="AQ545" s="203"/>
      <c r="AR545" s="122"/>
      <c r="AS545" s="123" t="s">
        <v>306</v>
      </c>
      <c r="AT545" s="158"/>
      <c r="AU545" s="122"/>
      <c r="AV545" s="122"/>
      <c r="AW545" s="123" t="s">
        <v>296</v>
      </c>
      <c r="AX545" s="124"/>
    </row>
    <row r="546" spans="1:50" ht="23.25" hidden="1" customHeight="1" x14ac:dyDescent="0.15">
      <c r="A546" s="982"/>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2"/>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2"/>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2"/>
      <c r="B549" s="238"/>
      <c r="C549" s="237"/>
      <c r="D549" s="238"/>
      <c r="E549" s="152" t="s">
        <v>314</v>
      </c>
      <c r="F549" s="153"/>
      <c r="G549" s="154" t="s">
        <v>311</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313</v>
      </c>
      <c r="AF549" s="165"/>
      <c r="AG549" s="165"/>
      <c r="AH549" s="166"/>
      <c r="AI549" s="167" t="s">
        <v>443</v>
      </c>
      <c r="AJ549" s="167"/>
      <c r="AK549" s="167"/>
      <c r="AL549" s="162"/>
      <c r="AM549" s="167" t="s">
        <v>435</v>
      </c>
      <c r="AN549" s="167"/>
      <c r="AO549" s="167"/>
      <c r="AP549" s="162"/>
      <c r="AQ549" s="162" t="s">
        <v>305</v>
      </c>
      <c r="AR549" s="155"/>
      <c r="AS549" s="155"/>
      <c r="AT549" s="156"/>
      <c r="AU549" s="120" t="s">
        <v>252</v>
      </c>
      <c r="AV549" s="120"/>
      <c r="AW549" s="120"/>
      <c r="AX549" s="121"/>
    </row>
    <row r="550" spans="1:50" ht="18.75" hidden="1" customHeight="1" x14ac:dyDescent="0.15">
      <c r="A550" s="982"/>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306</v>
      </c>
      <c r="AH550" s="158"/>
      <c r="AI550" s="168"/>
      <c r="AJ550" s="168"/>
      <c r="AK550" s="168"/>
      <c r="AL550" s="163"/>
      <c r="AM550" s="168"/>
      <c r="AN550" s="168"/>
      <c r="AO550" s="168"/>
      <c r="AP550" s="163"/>
      <c r="AQ550" s="203"/>
      <c r="AR550" s="122"/>
      <c r="AS550" s="123" t="s">
        <v>306</v>
      </c>
      <c r="AT550" s="158"/>
      <c r="AU550" s="122"/>
      <c r="AV550" s="122"/>
      <c r="AW550" s="123" t="s">
        <v>296</v>
      </c>
      <c r="AX550" s="124"/>
    </row>
    <row r="551" spans="1:50" ht="23.25" hidden="1" customHeight="1" x14ac:dyDescent="0.15">
      <c r="A551" s="982"/>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2"/>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2"/>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2"/>
      <c r="B554" s="238"/>
      <c r="C554" s="237"/>
      <c r="D554" s="238"/>
      <c r="E554" s="152" t="s">
        <v>314</v>
      </c>
      <c r="F554" s="153"/>
      <c r="G554" s="154" t="s">
        <v>311</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313</v>
      </c>
      <c r="AF554" s="165"/>
      <c r="AG554" s="165"/>
      <c r="AH554" s="166"/>
      <c r="AI554" s="167" t="s">
        <v>443</v>
      </c>
      <c r="AJ554" s="167"/>
      <c r="AK554" s="167"/>
      <c r="AL554" s="162"/>
      <c r="AM554" s="167" t="s">
        <v>435</v>
      </c>
      <c r="AN554" s="167"/>
      <c r="AO554" s="167"/>
      <c r="AP554" s="162"/>
      <c r="AQ554" s="162" t="s">
        <v>305</v>
      </c>
      <c r="AR554" s="155"/>
      <c r="AS554" s="155"/>
      <c r="AT554" s="156"/>
      <c r="AU554" s="120" t="s">
        <v>252</v>
      </c>
      <c r="AV554" s="120"/>
      <c r="AW554" s="120"/>
      <c r="AX554" s="121"/>
    </row>
    <row r="555" spans="1:50" ht="18.75" hidden="1" customHeight="1" x14ac:dyDescent="0.15">
      <c r="A555" s="982"/>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306</v>
      </c>
      <c r="AH555" s="158"/>
      <c r="AI555" s="168"/>
      <c r="AJ555" s="168"/>
      <c r="AK555" s="168"/>
      <c r="AL555" s="163"/>
      <c r="AM555" s="168"/>
      <c r="AN555" s="168"/>
      <c r="AO555" s="168"/>
      <c r="AP555" s="163"/>
      <c r="AQ555" s="203"/>
      <c r="AR555" s="122"/>
      <c r="AS555" s="123" t="s">
        <v>306</v>
      </c>
      <c r="AT555" s="158"/>
      <c r="AU555" s="122"/>
      <c r="AV555" s="122"/>
      <c r="AW555" s="123" t="s">
        <v>296</v>
      </c>
      <c r="AX555" s="124"/>
    </row>
    <row r="556" spans="1:50" ht="23.25" hidden="1" customHeight="1" x14ac:dyDescent="0.15">
      <c r="A556" s="982"/>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2"/>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2"/>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2"/>
      <c r="B559" s="238"/>
      <c r="C559" s="237"/>
      <c r="D559" s="238"/>
      <c r="E559" s="152" t="s">
        <v>314</v>
      </c>
      <c r="F559" s="153"/>
      <c r="G559" s="154" t="s">
        <v>311</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313</v>
      </c>
      <c r="AF559" s="165"/>
      <c r="AG559" s="165"/>
      <c r="AH559" s="166"/>
      <c r="AI559" s="167" t="s">
        <v>443</v>
      </c>
      <c r="AJ559" s="167"/>
      <c r="AK559" s="167"/>
      <c r="AL559" s="162"/>
      <c r="AM559" s="167" t="s">
        <v>439</v>
      </c>
      <c r="AN559" s="167"/>
      <c r="AO559" s="167"/>
      <c r="AP559" s="162"/>
      <c r="AQ559" s="162" t="s">
        <v>305</v>
      </c>
      <c r="AR559" s="155"/>
      <c r="AS559" s="155"/>
      <c r="AT559" s="156"/>
      <c r="AU559" s="120" t="s">
        <v>252</v>
      </c>
      <c r="AV559" s="120"/>
      <c r="AW559" s="120"/>
      <c r="AX559" s="121"/>
    </row>
    <row r="560" spans="1:50" ht="18.75" hidden="1" customHeight="1" x14ac:dyDescent="0.15">
      <c r="A560" s="982"/>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306</v>
      </c>
      <c r="AH560" s="158"/>
      <c r="AI560" s="168"/>
      <c r="AJ560" s="168"/>
      <c r="AK560" s="168"/>
      <c r="AL560" s="163"/>
      <c r="AM560" s="168"/>
      <c r="AN560" s="168"/>
      <c r="AO560" s="168"/>
      <c r="AP560" s="163"/>
      <c r="AQ560" s="203"/>
      <c r="AR560" s="122"/>
      <c r="AS560" s="123" t="s">
        <v>306</v>
      </c>
      <c r="AT560" s="158"/>
      <c r="AU560" s="122"/>
      <c r="AV560" s="122"/>
      <c r="AW560" s="123" t="s">
        <v>296</v>
      </c>
      <c r="AX560" s="124"/>
    </row>
    <row r="561" spans="1:50" ht="23.25" hidden="1" customHeight="1" x14ac:dyDescent="0.15">
      <c r="A561" s="982"/>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2"/>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2"/>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2"/>
      <c r="B564" s="238"/>
      <c r="C564" s="237"/>
      <c r="D564" s="238"/>
      <c r="E564" s="152" t="s">
        <v>315</v>
      </c>
      <c r="F564" s="153"/>
      <c r="G564" s="154" t="s">
        <v>312</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313</v>
      </c>
      <c r="AF564" s="165"/>
      <c r="AG564" s="165"/>
      <c r="AH564" s="166"/>
      <c r="AI564" s="167" t="s">
        <v>443</v>
      </c>
      <c r="AJ564" s="167"/>
      <c r="AK564" s="167"/>
      <c r="AL564" s="162"/>
      <c r="AM564" s="167" t="s">
        <v>435</v>
      </c>
      <c r="AN564" s="167"/>
      <c r="AO564" s="167"/>
      <c r="AP564" s="162"/>
      <c r="AQ564" s="162" t="s">
        <v>305</v>
      </c>
      <c r="AR564" s="155"/>
      <c r="AS564" s="155"/>
      <c r="AT564" s="156"/>
      <c r="AU564" s="120" t="s">
        <v>252</v>
      </c>
      <c r="AV564" s="120"/>
      <c r="AW564" s="120"/>
      <c r="AX564" s="121"/>
    </row>
    <row r="565" spans="1:50" ht="18.75" hidden="1" customHeight="1" x14ac:dyDescent="0.15">
      <c r="A565" s="982"/>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306</v>
      </c>
      <c r="AH565" s="158"/>
      <c r="AI565" s="168"/>
      <c r="AJ565" s="168"/>
      <c r="AK565" s="168"/>
      <c r="AL565" s="163"/>
      <c r="AM565" s="168"/>
      <c r="AN565" s="168"/>
      <c r="AO565" s="168"/>
      <c r="AP565" s="163"/>
      <c r="AQ565" s="203"/>
      <c r="AR565" s="122"/>
      <c r="AS565" s="123" t="s">
        <v>306</v>
      </c>
      <c r="AT565" s="158"/>
      <c r="AU565" s="122"/>
      <c r="AV565" s="122"/>
      <c r="AW565" s="123" t="s">
        <v>296</v>
      </c>
      <c r="AX565" s="124"/>
    </row>
    <row r="566" spans="1:50" ht="23.25" hidden="1" customHeight="1" x14ac:dyDescent="0.15">
      <c r="A566" s="982"/>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2"/>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2"/>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2"/>
      <c r="B569" s="238"/>
      <c r="C569" s="237"/>
      <c r="D569" s="238"/>
      <c r="E569" s="152" t="s">
        <v>315</v>
      </c>
      <c r="F569" s="153"/>
      <c r="G569" s="154" t="s">
        <v>312</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313</v>
      </c>
      <c r="AF569" s="165"/>
      <c r="AG569" s="165"/>
      <c r="AH569" s="166"/>
      <c r="AI569" s="167" t="s">
        <v>444</v>
      </c>
      <c r="AJ569" s="167"/>
      <c r="AK569" s="167"/>
      <c r="AL569" s="162"/>
      <c r="AM569" s="167" t="s">
        <v>435</v>
      </c>
      <c r="AN569" s="167"/>
      <c r="AO569" s="167"/>
      <c r="AP569" s="162"/>
      <c r="AQ569" s="162" t="s">
        <v>305</v>
      </c>
      <c r="AR569" s="155"/>
      <c r="AS569" s="155"/>
      <c r="AT569" s="156"/>
      <c r="AU569" s="120" t="s">
        <v>252</v>
      </c>
      <c r="AV569" s="120"/>
      <c r="AW569" s="120"/>
      <c r="AX569" s="121"/>
    </row>
    <row r="570" spans="1:50" ht="18.75" hidden="1" customHeight="1" x14ac:dyDescent="0.15">
      <c r="A570" s="982"/>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306</v>
      </c>
      <c r="AH570" s="158"/>
      <c r="AI570" s="168"/>
      <c r="AJ570" s="168"/>
      <c r="AK570" s="168"/>
      <c r="AL570" s="163"/>
      <c r="AM570" s="168"/>
      <c r="AN570" s="168"/>
      <c r="AO570" s="168"/>
      <c r="AP570" s="163"/>
      <c r="AQ570" s="203"/>
      <c r="AR570" s="122"/>
      <c r="AS570" s="123" t="s">
        <v>306</v>
      </c>
      <c r="AT570" s="158"/>
      <c r="AU570" s="122"/>
      <c r="AV570" s="122"/>
      <c r="AW570" s="123" t="s">
        <v>296</v>
      </c>
      <c r="AX570" s="124"/>
    </row>
    <row r="571" spans="1:50" ht="23.25" hidden="1" customHeight="1" x14ac:dyDescent="0.15">
      <c r="A571" s="982"/>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2"/>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2"/>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2"/>
      <c r="B574" s="238"/>
      <c r="C574" s="237"/>
      <c r="D574" s="238"/>
      <c r="E574" s="152" t="s">
        <v>315</v>
      </c>
      <c r="F574" s="153"/>
      <c r="G574" s="154" t="s">
        <v>312</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313</v>
      </c>
      <c r="AF574" s="165"/>
      <c r="AG574" s="165"/>
      <c r="AH574" s="166"/>
      <c r="AI574" s="167" t="s">
        <v>443</v>
      </c>
      <c r="AJ574" s="167"/>
      <c r="AK574" s="167"/>
      <c r="AL574" s="162"/>
      <c r="AM574" s="167" t="s">
        <v>435</v>
      </c>
      <c r="AN574" s="167"/>
      <c r="AO574" s="167"/>
      <c r="AP574" s="162"/>
      <c r="AQ574" s="162" t="s">
        <v>305</v>
      </c>
      <c r="AR574" s="155"/>
      <c r="AS574" s="155"/>
      <c r="AT574" s="156"/>
      <c r="AU574" s="120" t="s">
        <v>252</v>
      </c>
      <c r="AV574" s="120"/>
      <c r="AW574" s="120"/>
      <c r="AX574" s="121"/>
    </row>
    <row r="575" spans="1:50" ht="18.75" hidden="1" customHeight="1" x14ac:dyDescent="0.15">
      <c r="A575" s="982"/>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306</v>
      </c>
      <c r="AH575" s="158"/>
      <c r="AI575" s="168"/>
      <c r="AJ575" s="168"/>
      <c r="AK575" s="168"/>
      <c r="AL575" s="163"/>
      <c r="AM575" s="168"/>
      <c r="AN575" s="168"/>
      <c r="AO575" s="168"/>
      <c r="AP575" s="163"/>
      <c r="AQ575" s="203"/>
      <c r="AR575" s="122"/>
      <c r="AS575" s="123" t="s">
        <v>306</v>
      </c>
      <c r="AT575" s="158"/>
      <c r="AU575" s="122"/>
      <c r="AV575" s="122"/>
      <c r="AW575" s="123" t="s">
        <v>296</v>
      </c>
      <c r="AX575" s="124"/>
    </row>
    <row r="576" spans="1:50" ht="23.25" hidden="1" customHeight="1" x14ac:dyDescent="0.15">
      <c r="A576" s="982"/>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2"/>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2"/>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2"/>
      <c r="B579" s="238"/>
      <c r="C579" s="237"/>
      <c r="D579" s="238"/>
      <c r="E579" s="152" t="s">
        <v>315</v>
      </c>
      <c r="F579" s="153"/>
      <c r="G579" s="154" t="s">
        <v>312</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313</v>
      </c>
      <c r="AF579" s="165"/>
      <c r="AG579" s="165"/>
      <c r="AH579" s="166"/>
      <c r="AI579" s="167" t="s">
        <v>443</v>
      </c>
      <c r="AJ579" s="167"/>
      <c r="AK579" s="167"/>
      <c r="AL579" s="162"/>
      <c r="AM579" s="167" t="s">
        <v>435</v>
      </c>
      <c r="AN579" s="167"/>
      <c r="AO579" s="167"/>
      <c r="AP579" s="162"/>
      <c r="AQ579" s="162" t="s">
        <v>305</v>
      </c>
      <c r="AR579" s="155"/>
      <c r="AS579" s="155"/>
      <c r="AT579" s="156"/>
      <c r="AU579" s="120" t="s">
        <v>252</v>
      </c>
      <c r="AV579" s="120"/>
      <c r="AW579" s="120"/>
      <c r="AX579" s="121"/>
    </row>
    <row r="580" spans="1:50" ht="18.75" hidden="1" customHeight="1" x14ac:dyDescent="0.15">
      <c r="A580" s="982"/>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306</v>
      </c>
      <c r="AH580" s="158"/>
      <c r="AI580" s="168"/>
      <c r="AJ580" s="168"/>
      <c r="AK580" s="168"/>
      <c r="AL580" s="163"/>
      <c r="AM580" s="168"/>
      <c r="AN580" s="168"/>
      <c r="AO580" s="168"/>
      <c r="AP580" s="163"/>
      <c r="AQ580" s="203"/>
      <c r="AR580" s="122"/>
      <c r="AS580" s="123" t="s">
        <v>306</v>
      </c>
      <c r="AT580" s="158"/>
      <c r="AU580" s="122"/>
      <c r="AV580" s="122"/>
      <c r="AW580" s="123" t="s">
        <v>296</v>
      </c>
      <c r="AX580" s="124"/>
    </row>
    <row r="581" spans="1:50" ht="23.25" hidden="1" customHeight="1" x14ac:dyDescent="0.15">
      <c r="A581" s="982"/>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2"/>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2"/>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2"/>
      <c r="B584" s="238"/>
      <c r="C584" s="237"/>
      <c r="D584" s="238"/>
      <c r="E584" s="152" t="s">
        <v>315</v>
      </c>
      <c r="F584" s="153"/>
      <c r="G584" s="154" t="s">
        <v>312</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313</v>
      </c>
      <c r="AF584" s="165"/>
      <c r="AG584" s="165"/>
      <c r="AH584" s="166"/>
      <c r="AI584" s="167" t="s">
        <v>443</v>
      </c>
      <c r="AJ584" s="167"/>
      <c r="AK584" s="167"/>
      <c r="AL584" s="162"/>
      <c r="AM584" s="167" t="s">
        <v>439</v>
      </c>
      <c r="AN584" s="167"/>
      <c r="AO584" s="167"/>
      <c r="AP584" s="162"/>
      <c r="AQ584" s="162" t="s">
        <v>305</v>
      </c>
      <c r="AR584" s="155"/>
      <c r="AS584" s="155"/>
      <c r="AT584" s="156"/>
      <c r="AU584" s="120" t="s">
        <v>252</v>
      </c>
      <c r="AV584" s="120"/>
      <c r="AW584" s="120"/>
      <c r="AX584" s="121"/>
    </row>
    <row r="585" spans="1:50" ht="18.75" hidden="1" customHeight="1" x14ac:dyDescent="0.15">
      <c r="A585" s="982"/>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306</v>
      </c>
      <c r="AH585" s="158"/>
      <c r="AI585" s="168"/>
      <c r="AJ585" s="168"/>
      <c r="AK585" s="168"/>
      <c r="AL585" s="163"/>
      <c r="AM585" s="168"/>
      <c r="AN585" s="168"/>
      <c r="AO585" s="168"/>
      <c r="AP585" s="163"/>
      <c r="AQ585" s="203"/>
      <c r="AR585" s="122"/>
      <c r="AS585" s="123" t="s">
        <v>306</v>
      </c>
      <c r="AT585" s="158"/>
      <c r="AU585" s="122"/>
      <c r="AV585" s="122"/>
      <c r="AW585" s="123" t="s">
        <v>296</v>
      </c>
      <c r="AX585" s="124"/>
    </row>
    <row r="586" spans="1:50" ht="23.25" hidden="1" customHeight="1" x14ac:dyDescent="0.15">
      <c r="A586" s="982"/>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2"/>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2"/>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2"/>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2"/>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2"/>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2"/>
      <c r="B592" s="238"/>
      <c r="C592" s="237"/>
      <c r="D592" s="238"/>
      <c r="E592" s="224" t="s">
        <v>470</v>
      </c>
      <c r="F592" s="225"/>
      <c r="G592" s="226" t="s">
        <v>325</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2"/>
      <c r="B593" s="238"/>
      <c r="C593" s="237"/>
      <c r="D593" s="238"/>
      <c r="E593" s="152" t="s">
        <v>314</v>
      </c>
      <c r="F593" s="153"/>
      <c r="G593" s="154" t="s">
        <v>311</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313</v>
      </c>
      <c r="AF593" s="165"/>
      <c r="AG593" s="165"/>
      <c r="AH593" s="166"/>
      <c r="AI593" s="167" t="s">
        <v>443</v>
      </c>
      <c r="AJ593" s="167"/>
      <c r="AK593" s="167"/>
      <c r="AL593" s="162"/>
      <c r="AM593" s="167" t="s">
        <v>435</v>
      </c>
      <c r="AN593" s="167"/>
      <c r="AO593" s="167"/>
      <c r="AP593" s="162"/>
      <c r="AQ593" s="162" t="s">
        <v>305</v>
      </c>
      <c r="AR593" s="155"/>
      <c r="AS593" s="155"/>
      <c r="AT593" s="156"/>
      <c r="AU593" s="120" t="s">
        <v>252</v>
      </c>
      <c r="AV593" s="120"/>
      <c r="AW593" s="120"/>
      <c r="AX593" s="121"/>
    </row>
    <row r="594" spans="1:50" ht="18.75" hidden="1" customHeight="1" x14ac:dyDescent="0.15">
      <c r="A594" s="982"/>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306</v>
      </c>
      <c r="AH594" s="158"/>
      <c r="AI594" s="168"/>
      <c r="AJ594" s="168"/>
      <c r="AK594" s="168"/>
      <c r="AL594" s="163"/>
      <c r="AM594" s="168"/>
      <c r="AN594" s="168"/>
      <c r="AO594" s="168"/>
      <c r="AP594" s="163"/>
      <c r="AQ594" s="203"/>
      <c r="AR594" s="122"/>
      <c r="AS594" s="123" t="s">
        <v>306</v>
      </c>
      <c r="AT594" s="158"/>
      <c r="AU594" s="122"/>
      <c r="AV594" s="122"/>
      <c r="AW594" s="123" t="s">
        <v>296</v>
      </c>
      <c r="AX594" s="124"/>
    </row>
    <row r="595" spans="1:50" ht="23.25" hidden="1" customHeight="1" x14ac:dyDescent="0.15">
      <c r="A595" s="982"/>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2"/>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2"/>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2"/>
      <c r="B598" s="238"/>
      <c r="C598" s="237"/>
      <c r="D598" s="238"/>
      <c r="E598" s="152" t="s">
        <v>314</v>
      </c>
      <c r="F598" s="153"/>
      <c r="G598" s="154" t="s">
        <v>311</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313</v>
      </c>
      <c r="AF598" s="165"/>
      <c r="AG598" s="165"/>
      <c r="AH598" s="166"/>
      <c r="AI598" s="167" t="s">
        <v>444</v>
      </c>
      <c r="AJ598" s="167"/>
      <c r="AK598" s="167"/>
      <c r="AL598" s="162"/>
      <c r="AM598" s="167" t="s">
        <v>440</v>
      </c>
      <c r="AN598" s="167"/>
      <c r="AO598" s="167"/>
      <c r="AP598" s="162"/>
      <c r="AQ598" s="162" t="s">
        <v>305</v>
      </c>
      <c r="AR598" s="155"/>
      <c r="AS598" s="155"/>
      <c r="AT598" s="156"/>
      <c r="AU598" s="120" t="s">
        <v>252</v>
      </c>
      <c r="AV598" s="120"/>
      <c r="AW598" s="120"/>
      <c r="AX598" s="121"/>
    </row>
    <row r="599" spans="1:50" ht="18.75" hidden="1" customHeight="1" x14ac:dyDescent="0.15">
      <c r="A599" s="982"/>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306</v>
      </c>
      <c r="AH599" s="158"/>
      <c r="AI599" s="168"/>
      <c r="AJ599" s="168"/>
      <c r="AK599" s="168"/>
      <c r="AL599" s="163"/>
      <c r="AM599" s="168"/>
      <c r="AN599" s="168"/>
      <c r="AO599" s="168"/>
      <c r="AP599" s="163"/>
      <c r="AQ599" s="203"/>
      <c r="AR599" s="122"/>
      <c r="AS599" s="123" t="s">
        <v>306</v>
      </c>
      <c r="AT599" s="158"/>
      <c r="AU599" s="122"/>
      <c r="AV599" s="122"/>
      <c r="AW599" s="123" t="s">
        <v>296</v>
      </c>
      <c r="AX599" s="124"/>
    </row>
    <row r="600" spans="1:50" ht="23.25" hidden="1" customHeight="1" x14ac:dyDescent="0.15">
      <c r="A600" s="982"/>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2"/>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2"/>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2"/>
      <c r="B603" s="238"/>
      <c r="C603" s="237"/>
      <c r="D603" s="238"/>
      <c r="E603" s="152" t="s">
        <v>314</v>
      </c>
      <c r="F603" s="153"/>
      <c r="G603" s="154" t="s">
        <v>311</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313</v>
      </c>
      <c r="AF603" s="165"/>
      <c r="AG603" s="165"/>
      <c r="AH603" s="166"/>
      <c r="AI603" s="167" t="s">
        <v>443</v>
      </c>
      <c r="AJ603" s="167"/>
      <c r="AK603" s="167"/>
      <c r="AL603" s="162"/>
      <c r="AM603" s="167" t="s">
        <v>435</v>
      </c>
      <c r="AN603" s="167"/>
      <c r="AO603" s="167"/>
      <c r="AP603" s="162"/>
      <c r="AQ603" s="162" t="s">
        <v>305</v>
      </c>
      <c r="AR603" s="155"/>
      <c r="AS603" s="155"/>
      <c r="AT603" s="156"/>
      <c r="AU603" s="120" t="s">
        <v>252</v>
      </c>
      <c r="AV603" s="120"/>
      <c r="AW603" s="120"/>
      <c r="AX603" s="121"/>
    </row>
    <row r="604" spans="1:50" ht="18.75" hidden="1" customHeight="1" x14ac:dyDescent="0.15">
      <c r="A604" s="982"/>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306</v>
      </c>
      <c r="AH604" s="158"/>
      <c r="AI604" s="168"/>
      <c r="AJ604" s="168"/>
      <c r="AK604" s="168"/>
      <c r="AL604" s="163"/>
      <c r="AM604" s="168"/>
      <c r="AN604" s="168"/>
      <c r="AO604" s="168"/>
      <c r="AP604" s="163"/>
      <c r="AQ604" s="203"/>
      <c r="AR604" s="122"/>
      <c r="AS604" s="123" t="s">
        <v>306</v>
      </c>
      <c r="AT604" s="158"/>
      <c r="AU604" s="122"/>
      <c r="AV604" s="122"/>
      <c r="AW604" s="123" t="s">
        <v>296</v>
      </c>
      <c r="AX604" s="124"/>
    </row>
    <row r="605" spans="1:50" ht="23.25" hidden="1" customHeight="1" x14ac:dyDescent="0.15">
      <c r="A605" s="982"/>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2"/>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2"/>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2"/>
      <c r="B608" s="238"/>
      <c r="C608" s="237"/>
      <c r="D608" s="238"/>
      <c r="E608" s="152" t="s">
        <v>314</v>
      </c>
      <c r="F608" s="153"/>
      <c r="G608" s="154" t="s">
        <v>311</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313</v>
      </c>
      <c r="AF608" s="165"/>
      <c r="AG608" s="165"/>
      <c r="AH608" s="166"/>
      <c r="AI608" s="167" t="s">
        <v>443</v>
      </c>
      <c r="AJ608" s="167"/>
      <c r="AK608" s="167"/>
      <c r="AL608" s="162"/>
      <c r="AM608" s="167" t="s">
        <v>435</v>
      </c>
      <c r="AN608" s="167"/>
      <c r="AO608" s="167"/>
      <c r="AP608" s="162"/>
      <c r="AQ608" s="162" t="s">
        <v>305</v>
      </c>
      <c r="AR608" s="155"/>
      <c r="AS608" s="155"/>
      <c r="AT608" s="156"/>
      <c r="AU608" s="120" t="s">
        <v>252</v>
      </c>
      <c r="AV608" s="120"/>
      <c r="AW608" s="120"/>
      <c r="AX608" s="121"/>
    </row>
    <row r="609" spans="1:50" ht="18.75" hidden="1" customHeight="1" x14ac:dyDescent="0.15">
      <c r="A609" s="982"/>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306</v>
      </c>
      <c r="AH609" s="158"/>
      <c r="AI609" s="168"/>
      <c r="AJ609" s="168"/>
      <c r="AK609" s="168"/>
      <c r="AL609" s="163"/>
      <c r="AM609" s="168"/>
      <c r="AN609" s="168"/>
      <c r="AO609" s="168"/>
      <c r="AP609" s="163"/>
      <c r="AQ609" s="203"/>
      <c r="AR609" s="122"/>
      <c r="AS609" s="123" t="s">
        <v>306</v>
      </c>
      <c r="AT609" s="158"/>
      <c r="AU609" s="122"/>
      <c r="AV609" s="122"/>
      <c r="AW609" s="123" t="s">
        <v>296</v>
      </c>
      <c r="AX609" s="124"/>
    </row>
    <row r="610" spans="1:50" ht="23.25" hidden="1" customHeight="1" x14ac:dyDescent="0.15">
      <c r="A610" s="982"/>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2"/>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2"/>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2"/>
      <c r="B613" s="238"/>
      <c r="C613" s="237"/>
      <c r="D613" s="238"/>
      <c r="E613" s="152" t="s">
        <v>314</v>
      </c>
      <c r="F613" s="153"/>
      <c r="G613" s="154" t="s">
        <v>311</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313</v>
      </c>
      <c r="AF613" s="165"/>
      <c r="AG613" s="165"/>
      <c r="AH613" s="166"/>
      <c r="AI613" s="167" t="s">
        <v>443</v>
      </c>
      <c r="AJ613" s="167"/>
      <c r="AK613" s="167"/>
      <c r="AL613" s="162"/>
      <c r="AM613" s="167" t="s">
        <v>439</v>
      </c>
      <c r="AN613" s="167"/>
      <c r="AO613" s="167"/>
      <c r="AP613" s="162"/>
      <c r="AQ613" s="162" t="s">
        <v>305</v>
      </c>
      <c r="AR613" s="155"/>
      <c r="AS613" s="155"/>
      <c r="AT613" s="156"/>
      <c r="AU613" s="120" t="s">
        <v>252</v>
      </c>
      <c r="AV613" s="120"/>
      <c r="AW613" s="120"/>
      <c r="AX613" s="121"/>
    </row>
    <row r="614" spans="1:50" ht="18.75" hidden="1" customHeight="1" x14ac:dyDescent="0.15">
      <c r="A614" s="982"/>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306</v>
      </c>
      <c r="AH614" s="158"/>
      <c r="AI614" s="168"/>
      <c r="AJ614" s="168"/>
      <c r="AK614" s="168"/>
      <c r="AL614" s="163"/>
      <c r="AM614" s="168"/>
      <c r="AN614" s="168"/>
      <c r="AO614" s="168"/>
      <c r="AP614" s="163"/>
      <c r="AQ614" s="203"/>
      <c r="AR614" s="122"/>
      <c r="AS614" s="123" t="s">
        <v>306</v>
      </c>
      <c r="AT614" s="158"/>
      <c r="AU614" s="122"/>
      <c r="AV614" s="122"/>
      <c r="AW614" s="123" t="s">
        <v>296</v>
      </c>
      <c r="AX614" s="124"/>
    </row>
    <row r="615" spans="1:50" ht="23.25" hidden="1" customHeight="1" x14ac:dyDescent="0.15">
      <c r="A615" s="982"/>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2"/>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2"/>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2"/>
      <c r="B618" s="238"/>
      <c r="C618" s="237"/>
      <c r="D618" s="238"/>
      <c r="E618" s="152" t="s">
        <v>315</v>
      </c>
      <c r="F618" s="153"/>
      <c r="G618" s="154" t="s">
        <v>312</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313</v>
      </c>
      <c r="AF618" s="165"/>
      <c r="AG618" s="165"/>
      <c r="AH618" s="166"/>
      <c r="AI618" s="167" t="s">
        <v>443</v>
      </c>
      <c r="AJ618" s="167"/>
      <c r="AK618" s="167"/>
      <c r="AL618" s="162"/>
      <c r="AM618" s="167" t="s">
        <v>439</v>
      </c>
      <c r="AN618" s="167"/>
      <c r="AO618" s="167"/>
      <c r="AP618" s="162"/>
      <c r="AQ618" s="162" t="s">
        <v>305</v>
      </c>
      <c r="AR618" s="155"/>
      <c r="AS618" s="155"/>
      <c r="AT618" s="156"/>
      <c r="AU618" s="120" t="s">
        <v>252</v>
      </c>
      <c r="AV618" s="120"/>
      <c r="AW618" s="120"/>
      <c r="AX618" s="121"/>
    </row>
    <row r="619" spans="1:50" ht="18.75" hidden="1" customHeight="1" x14ac:dyDescent="0.15">
      <c r="A619" s="982"/>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306</v>
      </c>
      <c r="AH619" s="158"/>
      <c r="AI619" s="168"/>
      <c r="AJ619" s="168"/>
      <c r="AK619" s="168"/>
      <c r="AL619" s="163"/>
      <c r="AM619" s="168"/>
      <c r="AN619" s="168"/>
      <c r="AO619" s="168"/>
      <c r="AP619" s="163"/>
      <c r="AQ619" s="203"/>
      <c r="AR619" s="122"/>
      <c r="AS619" s="123" t="s">
        <v>306</v>
      </c>
      <c r="AT619" s="158"/>
      <c r="AU619" s="122"/>
      <c r="AV619" s="122"/>
      <c r="AW619" s="123" t="s">
        <v>296</v>
      </c>
      <c r="AX619" s="124"/>
    </row>
    <row r="620" spans="1:50" ht="23.25" hidden="1" customHeight="1" x14ac:dyDescent="0.15">
      <c r="A620" s="982"/>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2"/>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2"/>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2"/>
      <c r="B623" s="238"/>
      <c r="C623" s="237"/>
      <c r="D623" s="238"/>
      <c r="E623" s="152" t="s">
        <v>315</v>
      </c>
      <c r="F623" s="153"/>
      <c r="G623" s="154" t="s">
        <v>312</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313</v>
      </c>
      <c r="AF623" s="165"/>
      <c r="AG623" s="165"/>
      <c r="AH623" s="166"/>
      <c r="AI623" s="167" t="s">
        <v>443</v>
      </c>
      <c r="AJ623" s="167"/>
      <c r="AK623" s="167"/>
      <c r="AL623" s="162"/>
      <c r="AM623" s="167" t="s">
        <v>440</v>
      </c>
      <c r="AN623" s="167"/>
      <c r="AO623" s="167"/>
      <c r="AP623" s="162"/>
      <c r="AQ623" s="162" t="s">
        <v>305</v>
      </c>
      <c r="AR623" s="155"/>
      <c r="AS623" s="155"/>
      <c r="AT623" s="156"/>
      <c r="AU623" s="120" t="s">
        <v>252</v>
      </c>
      <c r="AV623" s="120"/>
      <c r="AW623" s="120"/>
      <c r="AX623" s="121"/>
    </row>
    <row r="624" spans="1:50" ht="18.75" hidden="1" customHeight="1" x14ac:dyDescent="0.15">
      <c r="A624" s="982"/>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306</v>
      </c>
      <c r="AH624" s="158"/>
      <c r="AI624" s="168"/>
      <c r="AJ624" s="168"/>
      <c r="AK624" s="168"/>
      <c r="AL624" s="163"/>
      <c r="AM624" s="168"/>
      <c r="AN624" s="168"/>
      <c r="AO624" s="168"/>
      <c r="AP624" s="163"/>
      <c r="AQ624" s="203"/>
      <c r="AR624" s="122"/>
      <c r="AS624" s="123" t="s">
        <v>306</v>
      </c>
      <c r="AT624" s="158"/>
      <c r="AU624" s="122"/>
      <c r="AV624" s="122"/>
      <c r="AW624" s="123" t="s">
        <v>296</v>
      </c>
      <c r="AX624" s="124"/>
    </row>
    <row r="625" spans="1:50" ht="23.25" hidden="1" customHeight="1" x14ac:dyDescent="0.15">
      <c r="A625" s="982"/>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2"/>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2"/>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2"/>
      <c r="B628" s="238"/>
      <c r="C628" s="237"/>
      <c r="D628" s="238"/>
      <c r="E628" s="152" t="s">
        <v>315</v>
      </c>
      <c r="F628" s="153"/>
      <c r="G628" s="154" t="s">
        <v>312</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313</v>
      </c>
      <c r="AF628" s="165"/>
      <c r="AG628" s="165"/>
      <c r="AH628" s="166"/>
      <c r="AI628" s="167" t="s">
        <v>443</v>
      </c>
      <c r="AJ628" s="167"/>
      <c r="AK628" s="167"/>
      <c r="AL628" s="162"/>
      <c r="AM628" s="167" t="s">
        <v>439</v>
      </c>
      <c r="AN628" s="167"/>
      <c r="AO628" s="167"/>
      <c r="AP628" s="162"/>
      <c r="AQ628" s="162" t="s">
        <v>305</v>
      </c>
      <c r="AR628" s="155"/>
      <c r="AS628" s="155"/>
      <c r="AT628" s="156"/>
      <c r="AU628" s="120" t="s">
        <v>252</v>
      </c>
      <c r="AV628" s="120"/>
      <c r="AW628" s="120"/>
      <c r="AX628" s="121"/>
    </row>
    <row r="629" spans="1:50" ht="18.75" hidden="1" customHeight="1" x14ac:dyDescent="0.15">
      <c r="A629" s="982"/>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306</v>
      </c>
      <c r="AH629" s="158"/>
      <c r="AI629" s="168"/>
      <c r="AJ629" s="168"/>
      <c r="AK629" s="168"/>
      <c r="AL629" s="163"/>
      <c r="AM629" s="168"/>
      <c r="AN629" s="168"/>
      <c r="AO629" s="168"/>
      <c r="AP629" s="163"/>
      <c r="AQ629" s="203"/>
      <c r="AR629" s="122"/>
      <c r="AS629" s="123" t="s">
        <v>306</v>
      </c>
      <c r="AT629" s="158"/>
      <c r="AU629" s="122"/>
      <c r="AV629" s="122"/>
      <c r="AW629" s="123" t="s">
        <v>296</v>
      </c>
      <c r="AX629" s="124"/>
    </row>
    <row r="630" spans="1:50" ht="23.25" hidden="1" customHeight="1" x14ac:dyDescent="0.15">
      <c r="A630" s="982"/>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2"/>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2"/>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2"/>
      <c r="B633" s="238"/>
      <c r="C633" s="237"/>
      <c r="D633" s="238"/>
      <c r="E633" s="152" t="s">
        <v>315</v>
      </c>
      <c r="F633" s="153"/>
      <c r="G633" s="154" t="s">
        <v>312</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313</v>
      </c>
      <c r="AF633" s="165"/>
      <c r="AG633" s="165"/>
      <c r="AH633" s="166"/>
      <c r="AI633" s="167" t="s">
        <v>443</v>
      </c>
      <c r="AJ633" s="167"/>
      <c r="AK633" s="167"/>
      <c r="AL633" s="162"/>
      <c r="AM633" s="167" t="s">
        <v>435</v>
      </c>
      <c r="AN633" s="167"/>
      <c r="AO633" s="167"/>
      <c r="AP633" s="162"/>
      <c r="AQ633" s="162" t="s">
        <v>305</v>
      </c>
      <c r="AR633" s="155"/>
      <c r="AS633" s="155"/>
      <c r="AT633" s="156"/>
      <c r="AU633" s="120" t="s">
        <v>252</v>
      </c>
      <c r="AV633" s="120"/>
      <c r="AW633" s="120"/>
      <c r="AX633" s="121"/>
    </row>
    <row r="634" spans="1:50" ht="18.75" hidden="1" customHeight="1" x14ac:dyDescent="0.15">
      <c r="A634" s="982"/>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306</v>
      </c>
      <c r="AH634" s="158"/>
      <c r="AI634" s="168"/>
      <c r="AJ634" s="168"/>
      <c r="AK634" s="168"/>
      <c r="AL634" s="163"/>
      <c r="AM634" s="168"/>
      <c r="AN634" s="168"/>
      <c r="AO634" s="168"/>
      <c r="AP634" s="163"/>
      <c r="AQ634" s="203"/>
      <c r="AR634" s="122"/>
      <c r="AS634" s="123" t="s">
        <v>306</v>
      </c>
      <c r="AT634" s="158"/>
      <c r="AU634" s="122"/>
      <c r="AV634" s="122"/>
      <c r="AW634" s="123" t="s">
        <v>296</v>
      </c>
      <c r="AX634" s="124"/>
    </row>
    <row r="635" spans="1:50" ht="23.25" hidden="1" customHeight="1" x14ac:dyDescent="0.15">
      <c r="A635" s="982"/>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2"/>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2"/>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2"/>
      <c r="B638" s="238"/>
      <c r="C638" s="237"/>
      <c r="D638" s="238"/>
      <c r="E638" s="152" t="s">
        <v>315</v>
      </c>
      <c r="F638" s="153"/>
      <c r="G638" s="154" t="s">
        <v>312</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313</v>
      </c>
      <c r="AF638" s="165"/>
      <c r="AG638" s="165"/>
      <c r="AH638" s="166"/>
      <c r="AI638" s="167" t="s">
        <v>443</v>
      </c>
      <c r="AJ638" s="167"/>
      <c r="AK638" s="167"/>
      <c r="AL638" s="162"/>
      <c r="AM638" s="167" t="s">
        <v>439</v>
      </c>
      <c r="AN638" s="167"/>
      <c r="AO638" s="167"/>
      <c r="AP638" s="162"/>
      <c r="AQ638" s="162" t="s">
        <v>305</v>
      </c>
      <c r="AR638" s="155"/>
      <c r="AS638" s="155"/>
      <c r="AT638" s="156"/>
      <c r="AU638" s="120" t="s">
        <v>252</v>
      </c>
      <c r="AV638" s="120"/>
      <c r="AW638" s="120"/>
      <c r="AX638" s="121"/>
    </row>
    <row r="639" spans="1:50" ht="18.75" hidden="1" customHeight="1" x14ac:dyDescent="0.15">
      <c r="A639" s="982"/>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306</v>
      </c>
      <c r="AH639" s="158"/>
      <c r="AI639" s="168"/>
      <c r="AJ639" s="168"/>
      <c r="AK639" s="168"/>
      <c r="AL639" s="163"/>
      <c r="AM639" s="168"/>
      <c r="AN639" s="168"/>
      <c r="AO639" s="168"/>
      <c r="AP639" s="163"/>
      <c r="AQ639" s="203"/>
      <c r="AR639" s="122"/>
      <c r="AS639" s="123" t="s">
        <v>306</v>
      </c>
      <c r="AT639" s="158"/>
      <c r="AU639" s="122"/>
      <c r="AV639" s="122"/>
      <c r="AW639" s="123" t="s">
        <v>296</v>
      </c>
      <c r="AX639" s="124"/>
    </row>
    <row r="640" spans="1:50" ht="23.25" hidden="1" customHeight="1" x14ac:dyDescent="0.15">
      <c r="A640" s="982"/>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2"/>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2"/>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2"/>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2"/>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2"/>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2"/>
      <c r="B646" s="238"/>
      <c r="C646" s="237"/>
      <c r="D646" s="238"/>
      <c r="E646" s="224" t="s">
        <v>471</v>
      </c>
      <c r="F646" s="225"/>
      <c r="G646" s="226" t="s">
        <v>325</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2"/>
      <c r="B647" s="238"/>
      <c r="C647" s="237"/>
      <c r="D647" s="238"/>
      <c r="E647" s="152" t="s">
        <v>314</v>
      </c>
      <c r="F647" s="153"/>
      <c r="G647" s="154" t="s">
        <v>311</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313</v>
      </c>
      <c r="AF647" s="165"/>
      <c r="AG647" s="165"/>
      <c r="AH647" s="166"/>
      <c r="AI647" s="167" t="s">
        <v>444</v>
      </c>
      <c r="AJ647" s="167"/>
      <c r="AK647" s="167"/>
      <c r="AL647" s="162"/>
      <c r="AM647" s="167" t="s">
        <v>435</v>
      </c>
      <c r="AN647" s="167"/>
      <c r="AO647" s="167"/>
      <c r="AP647" s="162"/>
      <c r="AQ647" s="162" t="s">
        <v>305</v>
      </c>
      <c r="AR647" s="155"/>
      <c r="AS647" s="155"/>
      <c r="AT647" s="156"/>
      <c r="AU647" s="120" t="s">
        <v>252</v>
      </c>
      <c r="AV647" s="120"/>
      <c r="AW647" s="120"/>
      <c r="AX647" s="121"/>
    </row>
    <row r="648" spans="1:50" ht="18.75" hidden="1" customHeight="1" x14ac:dyDescent="0.15">
      <c r="A648" s="982"/>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306</v>
      </c>
      <c r="AH648" s="158"/>
      <c r="AI648" s="168"/>
      <c r="AJ648" s="168"/>
      <c r="AK648" s="168"/>
      <c r="AL648" s="163"/>
      <c r="AM648" s="168"/>
      <c r="AN648" s="168"/>
      <c r="AO648" s="168"/>
      <c r="AP648" s="163"/>
      <c r="AQ648" s="203"/>
      <c r="AR648" s="122"/>
      <c r="AS648" s="123" t="s">
        <v>306</v>
      </c>
      <c r="AT648" s="158"/>
      <c r="AU648" s="122"/>
      <c r="AV648" s="122"/>
      <c r="AW648" s="123" t="s">
        <v>296</v>
      </c>
      <c r="AX648" s="124"/>
    </row>
    <row r="649" spans="1:50" ht="23.25" hidden="1" customHeight="1" x14ac:dyDescent="0.15">
      <c r="A649" s="982"/>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2"/>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2"/>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2"/>
      <c r="B652" s="238"/>
      <c r="C652" s="237"/>
      <c r="D652" s="238"/>
      <c r="E652" s="152" t="s">
        <v>314</v>
      </c>
      <c r="F652" s="153"/>
      <c r="G652" s="154" t="s">
        <v>311</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313</v>
      </c>
      <c r="AF652" s="165"/>
      <c r="AG652" s="165"/>
      <c r="AH652" s="166"/>
      <c r="AI652" s="167" t="s">
        <v>443</v>
      </c>
      <c r="AJ652" s="167"/>
      <c r="AK652" s="167"/>
      <c r="AL652" s="162"/>
      <c r="AM652" s="167" t="s">
        <v>435</v>
      </c>
      <c r="AN652" s="167"/>
      <c r="AO652" s="167"/>
      <c r="AP652" s="162"/>
      <c r="AQ652" s="162" t="s">
        <v>305</v>
      </c>
      <c r="AR652" s="155"/>
      <c r="AS652" s="155"/>
      <c r="AT652" s="156"/>
      <c r="AU652" s="120" t="s">
        <v>252</v>
      </c>
      <c r="AV652" s="120"/>
      <c r="AW652" s="120"/>
      <c r="AX652" s="121"/>
    </row>
    <row r="653" spans="1:50" ht="18.75" hidden="1" customHeight="1" x14ac:dyDescent="0.15">
      <c r="A653" s="982"/>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306</v>
      </c>
      <c r="AH653" s="158"/>
      <c r="AI653" s="168"/>
      <c r="AJ653" s="168"/>
      <c r="AK653" s="168"/>
      <c r="AL653" s="163"/>
      <c r="AM653" s="168"/>
      <c r="AN653" s="168"/>
      <c r="AO653" s="168"/>
      <c r="AP653" s="163"/>
      <c r="AQ653" s="203"/>
      <c r="AR653" s="122"/>
      <c r="AS653" s="123" t="s">
        <v>306</v>
      </c>
      <c r="AT653" s="158"/>
      <c r="AU653" s="122"/>
      <c r="AV653" s="122"/>
      <c r="AW653" s="123" t="s">
        <v>296</v>
      </c>
      <c r="AX653" s="124"/>
    </row>
    <row r="654" spans="1:50" ht="23.25" hidden="1" customHeight="1" x14ac:dyDescent="0.15">
      <c r="A654" s="982"/>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2"/>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2"/>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2"/>
      <c r="B657" s="238"/>
      <c r="C657" s="237"/>
      <c r="D657" s="238"/>
      <c r="E657" s="152" t="s">
        <v>314</v>
      </c>
      <c r="F657" s="153"/>
      <c r="G657" s="154" t="s">
        <v>311</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313</v>
      </c>
      <c r="AF657" s="165"/>
      <c r="AG657" s="165"/>
      <c r="AH657" s="166"/>
      <c r="AI657" s="167" t="s">
        <v>443</v>
      </c>
      <c r="AJ657" s="167"/>
      <c r="AK657" s="167"/>
      <c r="AL657" s="162"/>
      <c r="AM657" s="167" t="s">
        <v>439</v>
      </c>
      <c r="AN657" s="167"/>
      <c r="AO657" s="167"/>
      <c r="AP657" s="162"/>
      <c r="AQ657" s="162" t="s">
        <v>305</v>
      </c>
      <c r="AR657" s="155"/>
      <c r="AS657" s="155"/>
      <c r="AT657" s="156"/>
      <c r="AU657" s="120" t="s">
        <v>252</v>
      </c>
      <c r="AV657" s="120"/>
      <c r="AW657" s="120"/>
      <c r="AX657" s="121"/>
    </row>
    <row r="658" spans="1:50" ht="18.75" hidden="1" customHeight="1" x14ac:dyDescent="0.15">
      <c r="A658" s="982"/>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306</v>
      </c>
      <c r="AH658" s="158"/>
      <c r="AI658" s="168"/>
      <c r="AJ658" s="168"/>
      <c r="AK658" s="168"/>
      <c r="AL658" s="163"/>
      <c r="AM658" s="168"/>
      <c r="AN658" s="168"/>
      <c r="AO658" s="168"/>
      <c r="AP658" s="163"/>
      <c r="AQ658" s="203"/>
      <c r="AR658" s="122"/>
      <c r="AS658" s="123" t="s">
        <v>306</v>
      </c>
      <c r="AT658" s="158"/>
      <c r="AU658" s="122"/>
      <c r="AV658" s="122"/>
      <c r="AW658" s="123" t="s">
        <v>296</v>
      </c>
      <c r="AX658" s="124"/>
    </row>
    <row r="659" spans="1:50" ht="23.25" hidden="1" customHeight="1" x14ac:dyDescent="0.15">
      <c r="A659" s="982"/>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2"/>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2"/>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2"/>
      <c r="B662" s="238"/>
      <c r="C662" s="237"/>
      <c r="D662" s="238"/>
      <c r="E662" s="152" t="s">
        <v>314</v>
      </c>
      <c r="F662" s="153"/>
      <c r="G662" s="154" t="s">
        <v>311</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313</v>
      </c>
      <c r="AF662" s="165"/>
      <c r="AG662" s="165"/>
      <c r="AH662" s="166"/>
      <c r="AI662" s="167" t="s">
        <v>443</v>
      </c>
      <c r="AJ662" s="167"/>
      <c r="AK662" s="167"/>
      <c r="AL662" s="162"/>
      <c r="AM662" s="167" t="s">
        <v>435</v>
      </c>
      <c r="AN662" s="167"/>
      <c r="AO662" s="167"/>
      <c r="AP662" s="162"/>
      <c r="AQ662" s="162" t="s">
        <v>305</v>
      </c>
      <c r="AR662" s="155"/>
      <c r="AS662" s="155"/>
      <c r="AT662" s="156"/>
      <c r="AU662" s="120" t="s">
        <v>252</v>
      </c>
      <c r="AV662" s="120"/>
      <c r="AW662" s="120"/>
      <c r="AX662" s="121"/>
    </row>
    <row r="663" spans="1:50" ht="18.75" hidden="1" customHeight="1" x14ac:dyDescent="0.15">
      <c r="A663" s="982"/>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306</v>
      </c>
      <c r="AH663" s="158"/>
      <c r="AI663" s="168"/>
      <c r="AJ663" s="168"/>
      <c r="AK663" s="168"/>
      <c r="AL663" s="163"/>
      <c r="AM663" s="168"/>
      <c r="AN663" s="168"/>
      <c r="AO663" s="168"/>
      <c r="AP663" s="163"/>
      <c r="AQ663" s="203"/>
      <c r="AR663" s="122"/>
      <c r="AS663" s="123" t="s">
        <v>306</v>
      </c>
      <c r="AT663" s="158"/>
      <c r="AU663" s="122"/>
      <c r="AV663" s="122"/>
      <c r="AW663" s="123" t="s">
        <v>296</v>
      </c>
      <c r="AX663" s="124"/>
    </row>
    <row r="664" spans="1:50" ht="23.25" hidden="1" customHeight="1" x14ac:dyDescent="0.15">
      <c r="A664" s="982"/>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2"/>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2"/>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2"/>
      <c r="B667" s="238"/>
      <c r="C667" s="237"/>
      <c r="D667" s="238"/>
      <c r="E667" s="152" t="s">
        <v>314</v>
      </c>
      <c r="F667" s="153"/>
      <c r="G667" s="154" t="s">
        <v>311</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313</v>
      </c>
      <c r="AF667" s="165"/>
      <c r="AG667" s="165"/>
      <c r="AH667" s="166"/>
      <c r="AI667" s="167" t="s">
        <v>443</v>
      </c>
      <c r="AJ667" s="167"/>
      <c r="AK667" s="167"/>
      <c r="AL667" s="162"/>
      <c r="AM667" s="167" t="s">
        <v>435</v>
      </c>
      <c r="AN667" s="167"/>
      <c r="AO667" s="167"/>
      <c r="AP667" s="162"/>
      <c r="AQ667" s="162" t="s">
        <v>305</v>
      </c>
      <c r="AR667" s="155"/>
      <c r="AS667" s="155"/>
      <c r="AT667" s="156"/>
      <c r="AU667" s="120" t="s">
        <v>252</v>
      </c>
      <c r="AV667" s="120"/>
      <c r="AW667" s="120"/>
      <c r="AX667" s="121"/>
    </row>
    <row r="668" spans="1:50" ht="18.75" hidden="1" customHeight="1" x14ac:dyDescent="0.15">
      <c r="A668" s="982"/>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306</v>
      </c>
      <c r="AH668" s="158"/>
      <c r="AI668" s="168"/>
      <c r="AJ668" s="168"/>
      <c r="AK668" s="168"/>
      <c r="AL668" s="163"/>
      <c r="AM668" s="168"/>
      <c r="AN668" s="168"/>
      <c r="AO668" s="168"/>
      <c r="AP668" s="163"/>
      <c r="AQ668" s="203"/>
      <c r="AR668" s="122"/>
      <c r="AS668" s="123" t="s">
        <v>306</v>
      </c>
      <c r="AT668" s="158"/>
      <c r="AU668" s="122"/>
      <c r="AV668" s="122"/>
      <c r="AW668" s="123" t="s">
        <v>296</v>
      </c>
      <c r="AX668" s="124"/>
    </row>
    <row r="669" spans="1:50" ht="23.25" hidden="1" customHeight="1" x14ac:dyDescent="0.15">
      <c r="A669" s="982"/>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2"/>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2"/>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2"/>
      <c r="B672" s="238"/>
      <c r="C672" s="237"/>
      <c r="D672" s="238"/>
      <c r="E672" s="152" t="s">
        <v>315</v>
      </c>
      <c r="F672" s="153"/>
      <c r="G672" s="154" t="s">
        <v>312</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313</v>
      </c>
      <c r="AF672" s="165"/>
      <c r="AG672" s="165"/>
      <c r="AH672" s="166"/>
      <c r="AI672" s="167" t="s">
        <v>444</v>
      </c>
      <c r="AJ672" s="167"/>
      <c r="AK672" s="167"/>
      <c r="AL672" s="162"/>
      <c r="AM672" s="167" t="s">
        <v>435</v>
      </c>
      <c r="AN672" s="167"/>
      <c r="AO672" s="167"/>
      <c r="AP672" s="162"/>
      <c r="AQ672" s="162" t="s">
        <v>305</v>
      </c>
      <c r="AR672" s="155"/>
      <c r="AS672" s="155"/>
      <c r="AT672" s="156"/>
      <c r="AU672" s="120" t="s">
        <v>252</v>
      </c>
      <c r="AV672" s="120"/>
      <c r="AW672" s="120"/>
      <c r="AX672" s="121"/>
    </row>
    <row r="673" spans="1:50" ht="18.75" hidden="1" customHeight="1" x14ac:dyDescent="0.15">
      <c r="A673" s="982"/>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306</v>
      </c>
      <c r="AH673" s="158"/>
      <c r="AI673" s="168"/>
      <c r="AJ673" s="168"/>
      <c r="AK673" s="168"/>
      <c r="AL673" s="163"/>
      <c r="AM673" s="168"/>
      <c r="AN673" s="168"/>
      <c r="AO673" s="168"/>
      <c r="AP673" s="163"/>
      <c r="AQ673" s="203"/>
      <c r="AR673" s="122"/>
      <c r="AS673" s="123" t="s">
        <v>306</v>
      </c>
      <c r="AT673" s="158"/>
      <c r="AU673" s="122"/>
      <c r="AV673" s="122"/>
      <c r="AW673" s="123" t="s">
        <v>296</v>
      </c>
      <c r="AX673" s="124"/>
    </row>
    <row r="674" spans="1:50" ht="23.25" hidden="1" customHeight="1" x14ac:dyDescent="0.15">
      <c r="A674" s="982"/>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2"/>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2"/>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2"/>
      <c r="B677" s="238"/>
      <c r="C677" s="237"/>
      <c r="D677" s="238"/>
      <c r="E677" s="152" t="s">
        <v>315</v>
      </c>
      <c r="F677" s="153"/>
      <c r="G677" s="154" t="s">
        <v>312</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313</v>
      </c>
      <c r="AF677" s="165"/>
      <c r="AG677" s="165"/>
      <c r="AH677" s="166"/>
      <c r="AI677" s="167" t="s">
        <v>443</v>
      </c>
      <c r="AJ677" s="167"/>
      <c r="AK677" s="167"/>
      <c r="AL677" s="162"/>
      <c r="AM677" s="167" t="s">
        <v>441</v>
      </c>
      <c r="AN677" s="167"/>
      <c r="AO677" s="167"/>
      <c r="AP677" s="162"/>
      <c r="AQ677" s="162" t="s">
        <v>305</v>
      </c>
      <c r="AR677" s="155"/>
      <c r="AS677" s="155"/>
      <c r="AT677" s="156"/>
      <c r="AU677" s="120" t="s">
        <v>252</v>
      </c>
      <c r="AV677" s="120"/>
      <c r="AW677" s="120"/>
      <c r="AX677" s="121"/>
    </row>
    <row r="678" spans="1:50" ht="18.75" hidden="1" customHeight="1" x14ac:dyDescent="0.15">
      <c r="A678" s="982"/>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306</v>
      </c>
      <c r="AH678" s="158"/>
      <c r="AI678" s="168"/>
      <c r="AJ678" s="168"/>
      <c r="AK678" s="168"/>
      <c r="AL678" s="163"/>
      <c r="AM678" s="168"/>
      <c r="AN678" s="168"/>
      <c r="AO678" s="168"/>
      <c r="AP678" s="163"/>
      <c r="AQ678" s="203"/>
      <c r="AR678" s="122"/>
      <c r="AS678" s="123" t="s">
        <v>306</v>
      </c>
      <c r="AT678" s="158"/>
      <c r="AU678" s="122"/>
      <c r="AV678" s="122"/>
      <c r="AW678" s="123" t="s">
        <v>296</v>
      </c>
      <c r="AX678" s="124"/>
    </row>
    <row r="679" spans="1:50" ht="23.25" hidden="1" customHeight="1" x14ac:dyDescent="0.15">
      <c r="A679" s="982"/>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2"/>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2"/>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2"/>
      <c r="B682" s="238"/>
      <c r="C682" s="237"/>
      <c r="D682" s="238"/>
      <c r="E682" s="152" t="s">
        <v>315</v>
      </c>
      <c r="F682" s="153"/>
      <c r="G682" s="154" t="s">
        <v>312</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313</v>
      </c>
      <c r="AF682" s="165"/>
      <c r="AG682" s="165"/>
      <c r="AH682" s="166"/>
      <c r="AI682" s="167" t="s">
        <v>444</v>
      </c>
      <c r="AJ682" s="167"/>
      <c r="AK682" s="167"/>
      <c r="AL682" s="162"/>
      <c r="AM682" s="167" t="s">
        <v>439</v>
      </c>
      <c r="AN682" s="167"/>
      <c r="AO682" s="167"/>
      <c r="AP682" s="162"/>
      <c r="AQ682" s="162" t="s">
        <v>305</v>
      </c>
      <c r="AR682" s="155"/>
      <c r="AS682" s="155"/>
      <c r="AT682" s="156"/>
      <c r="AU682" s="120" t="s">
        <v>252</v>
      </c>
      <c r="AV682" s="120"/>
      <c r="AW682" s="120"/>
      <c r="AX682" s="121"/>
    </row>
    <row r="683" spans="1:50" ht="18.75" hidden="1" customHeight="1" x14ac:dyDescent="0.15">
      <c r="A683" s="982"/>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306</v>
      </c>
      <c r="AH683" s="158"/>
      <c r="AI683" s="168"/>
      <c r="AJ683" s="168"/>
      <c r="AK683" s="168"/>
      <c r="AL683" s="163"/>
      <c r="AM683" s="168"/>
      <c r="AN683" s="168"/>
      <c r="AO683" s="168"/>
      <c r="AP683" s="163"/>
      <c r="AQ683" s="203"/>
      <c r="AR683" s="122"/>
      <c r="AS683" s="123" t="s">
        <v>306</v>
      </c>
      <c r="AT683" s="158"/>
      <c r="AU683" s="122"/>
      <c r="AV683" s="122"/>
      <c r="AW683" s="123" t="s">
        <v>296</v>
      </c>
      <c r="AX683" s="124"/>
    </row>
    <row r="684" spans="1:50" ht="23.25" hidden="1" customHeight="1" x14ac:dyDescent="0.15">
      <c r="A684" s="982"/>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2"/>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2"/>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2"/>
      <c r="B687" s="238"/>
      <c r="C687" s="237"/>
      <c r="D687" s="238"/>
      <c r="E687" s="152" t="s">
        <v>315</v>
      </c>
      <c r="F687" s="153"/>
      <c r="G687" s="154" t="s">
        <v>312</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313</v>
      </c>
      <c r="AF687" s="165"/>
      <c r="AG687" s="165"/>
      <c r="AH687" s="166"/>
      <c r="AI687" s="167" t="s">
        <v>443</v>
      </c>
      <c r="AJ687" s="167"/>
      <c r="AK687" s="167"/>
      <c r="AL687" s="162"/>
      <c r="AM687" s="167" t="s">
        <v>435</v>
      </c>
      <c r="AN687" s="167"/>
      <c r="AO687" s="167"/>
      <c r="AP687" s="162"/>
      <c r="AQ687" s="162" t="s">
        <v>305</v>
      </c>
      <c r="AR687" s="155"/>
      <c r="AS687" s="155"/>
      <c r="AT687" s="156"/>
      <c r="AU687" s="120" t="s">
        <v>252</v>
      </c>
      <c r="AV687" s="120"/>
      <c r="AW687" s="120"/>
      <c r="AX687" s="121"/>
    </row>
    <row r="688" spans="1:50" ht="18.75" hidden="1" customHeight="1" x14ac:dyDescent="0.15">
      <c r="A688" s="982"/>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306</v>
      </c>
      <c r="AH688" s="158"/>
      <c r="AI688" s="168"/>
      <c r="AJ688" s="168"/>
      <c r="AK688" s="168"/>
      <c r="AL688" s="163"/>
      <c r="AM688" s="168"/>
      <c r="AN688" s="168"/>
      <c r="AO688" s="168"/>
      <c r="AP688" s="163"/>
      <c r="AQ688" s="203"/>
      <c r="AR688" s="122"/>
      <c r="AS688" s="123" t="s">
        <v>306</v>
      </c>
      <c r="AT688" s="158"/>
      <c r="AU688" s="122"/>
      <c r="AV688" s="122"/>
      <c r="AW688" s="123" t="s">
        <v>296</v>
      </c>
      <c r="AX688" s="124"/>
    </row>
    <row r="689" spans="1:50" ht="23.25" hidden="1" customHeight="1" x14ac:dyDescent="0.15">
      <c r="A689" s="982"/>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2"/>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2"/>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2"/>
      <c r="B692" s="238"/>
      <c r="C692" s="237"/>
      <c r="D692" s="238"/>
      <c r="E692" s="152" t="s">
        <v>315</v>
      </c>
      <c r="F692" s="153"/>
      <c r="G692" s="154" t="s">
        <v>312</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313</v>
      </c>
      <c r="AF692" s="165"/>
      <c r="AG692" s="165"/>
      <c r="AH692" s="166"/>
      <c r="AI692" s="167" t="s">
        <v>443</v>
      </c>
      <c r="AJ692" s="167"/>
      <c r="AK692" s="167"/>
      <c r="AL692" s="162"/>
      <c r="AM692" s="167" t="s">
        <v>440</v>
      </c>
      <c r="AN692" s="167"/>
      <c r="AO692" s="167"/>
      <c r="AP692" s="162"/>
      <c r="AQ692" s="162" t="s">
        <v>305</v>
      </c>
      <c r="AR692" s="155"/>
      <c r="AS692" s="155"/>
      <c r="AT692" s="156"/>
      <c r="AU692" s="120" t="s">
        <v>252</v>
      </c>
      <c r="AV692" s="120"/>
      <c r="AW692" s="120"/>
      <c r="AX692" s="121"/>
    </row>
    <row r="693" spans="1:50" ht="18.75" hidden="1" customHeight="1" x14ac:dyDescent="0.15">
      <c r="A693" s="982"/>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306</v>
      </c>
      <c r="AH693" s="158"/>
      <c r="AI693" s="168"/>
      <c r="AJ693" s="168"/>
      <c r="AK693" s="168"/>
      <c r="AL693" s="163"/>
      <c r="AM693" s="168"/>
      <c r="AN693" s="168"/>
      <c r="AO693" s="168"/>
      <c r="AP693" s="163"/>
      <c r="AQ693" s="203"/>
      <c r="AR693" s="122"/>
      <c r="AS693" s="123" t="s">
        <v>306</v>
      </c>
      <c r="AT693" s="158"/>
      <c r="AU693" s="122"/>
      <c r="AV693" s="122"/>
      <c r="AW693" s="123" t="s">
        <v>296</v>
      </c>
      <c r="AX693" s="124"/>
    </row>
    <row r="694" spans="1:50" ht="23.25" hidden="1" customHeight="1" x14ac:dyDescent="0.15">
      <c r="A694" s="982"/>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2"/>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2"/>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2"/>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2"/>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1"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2"/>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77.2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3" t="s">
        <v>482</v>
      </c>
      <c r="AE702" s="884"/>
      <c r="AF702" s="884"/>
      <c r="AG702" s="873" t="s">
        <v>570</v>
      </c>
      <c r="AH702" s="874"/>
      <c r="AI702" s="874"/>
      <c r="AJ702" s="874"/>
      <c r="AK702" s="874"/>
      <c r="AL702" s="874"/>
      <c r="AM702" s="874"/>
      <c r="AN702" s="874"/>
      <c r="AO702" s="874"/>
      <c r="AP702" s="874"/>
      <c r="AQ702" s="874"/>
      <c r="AR702" s="874"/>
      <c r="AS702" s="874"/>
      <c r="AT702" s="874"/>
      <c r="AU702" s="874"/>
      <c r="AV702" s="874"/>
      <c r="AW702" s="874"/>
      <c r="AX702" s="875"/>
    </row>
    <row r="703" spans="1:50" ht="59.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482</v>
      </c>
      <c r="AE703" s="141"/>
      <c r="AF703" s="141"/>
      <c r="AG703" s="650" t="s">
        <v>500</v>
      </c>
      <c r="AH703" s="651"/>
      <c r="AI703" s="651"/>
      <c r="AJ703" s="651"/>
      <c r="AK703" s="651"/>
      <c r="AL703" s="651"/>
      <c r="AM703" s="651"/>
      <c r="AN703" s="651"/>
      <c r="AO703" s="651"/>
      <c r="AP703" s="651"/>
      <c r="AQ703" s="651"/>
      <c r="AR703" s="651"/>
      <c r="AS703" s="651"/>
      <c r="AT703" s="651"/>
      <c r="AU703" s="651"/>
      <c r="AV703" s="651"/>
      <c r="AW703" s="651"/>
      <c r="AX703" s="652"/>
    </row>
    <row r="704" spans="1:50" ht="4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482</v>
      </c>
      <c r="AE704" s="572"/>
      <c r="AF704" s="572"/>
      <c r="AG704" s="414" t="s">
        <v>501</v>
      </c>
      <c r="AH704" s="219"/>
      <c r="AI704" s="219"/>
      <c r="AJ704" s="219"/>
      <c r="AK704" s="219"/>
      <c r="AL704" s="219"/>
      <c r="AM704" s="219"/>
      <c r="AN704" s="219"/>
      <c r="AO704" s="219"/>
      <c r="AP704" s="219"/>
      <c r="AQ704" s="219"/>
      <c r="AR704" s="219"/>
      <c r="AS704" s="219"/>
      <c r="AT704" s="219"/>
      <c r="AU704" s="219"/>
      <c r="AV704" s="219"/>
      <c r="AW704" s="219"/>
      <c r="AX704" s="415"/>
    </row>
    <row r="705" spans="1:50" ht="23.25"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482</v>
      </c>
      <c r="AE705" s="719"/>
      <c r="AF705" s="719"/>
      <c r="AG705" s="146" t="s">
        <v>571</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422</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505</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360</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505</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49.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482</v>
      </c>
      <c r="AE708" s="654"/>
      <c r="AF708" s="654"/>
      <c r="AG708" s="512" t="s">
        <v>502</v>
      </c>
      <c r="AH708" s="513"/>
      <c r="AI708" s="513"/>
      <c r="AJ708" s="513"/>
      <c r="AK708" s="513"/>
      <c r="AL708" s="513"/>
      <c r="AM708" s="513"/>
      <c r="AN708" s="513"/>
      <c r="AO708" s="513"/>
      <c r="AP708" s="513"/>
      <c r="AQ708" s="513"/>
      <c r="AR708" s="513"/>
      <c r="AS708" s="513"/>
      <c r="AT708" s="513"/>
      <c r="AU708" s="513"/>
      <c r="AV708" s="513"/>
      <c r="AW708" s="513"/>
      <c r="AX708" s="514"/>
    </row>
    <row r="709" spans="1:50" ht="47.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482</v>
      </c>
      <c r="AE709" s="141"/>
      <c r="AF709" s="141"/>
      <c r="AG709" s="650" t="s">
        <v>572</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506</v>
      </c>
      <c r="AE710" s="141"/>
      <c r="AF710" s="141"/>
      <c r="AG710" s="650" t="s">
        <v>474</v>
      </c>
      <c r="AH710" s="651"/>
      <c r="AI710" s="651"/>
      <c r="AJ710" s="651"/>
      <c r="AK710" s="651"/>
      <c r="AL710" s="651"/>
      <c r="AM710" s="651"/>
      <c r="AN710" s="651"/>
      <c r="AO710" s="651"/>
      <c r="AP710" s="651"/>
      <c r="AQ710" s="651"/>
      <c r="AR710" s="651"/>
      <c r="AS710" s="651"/>
      <c r="AT710" s="651"/>
      <c r="AU710" s="651"/>
      <c r="AV710" s="651"/>
      <c r="AW710" s="651"/>
      <c r="AX710" s="652"/>
    </row>
    <row r="711" spans="1:50" ht="55.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482</v>
      </c>
      <c r="AE711" s="141"/>
      <c r="AF711" s="141"/>
      <c r="AG711" s="650" t="s">
        <v>503</v>
      </c>
      <c r="AH711" s="651"/>
      <c r="AI711" s="651"/>
      <c r="AJ711" s="651"/>
      <c r="AK711" s="651"/>
      <c r="AL711" s="651"/>
      <c r="AM711" s="651"/>
      <c r="AN711" s="651"/>
      <c r="AO711" s="651"/>
      <c r="AP711" s="651"/>
      <c r="AQ711" s="651"/>
      <c r="AR711" s="651"/>
      <c r="AS711" s="651"/>
      <c r="AT711" s="651"/>
      <c r="AU711" s="651"/>
      <c r="AV711" s="651"/>
      <c r="AW711" s="651"/>
      <c r="AX711" s="652"/>
    </row>
    <row r="712" spans="1:50" ht="69" customHeight="1" x14ac:dyDescent="0.15">
      <c r="A712" s="641"/>
      <c r="B712" s="642"/>
      <c r="C712" s="574" t="s">
        <v>390</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482</v>
      </c>
      <c r="AE712" s="572"/>
      <c r="AF712" s="572"/>
      <c r="AG712" s="580" t="s">
        <v>558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506</v>
      </c>
      <c r="AE713" s="141"/>
      <c r="AF713" s="142"/>
      <c r="AG713" s="650" t="s">
        <v>474</v>
      </c>
      <c r="AH713" s="651"/>
      <c r="AI713" s="651"/>
      <c r="AJ713" s="651"/>
      <c r="AK713" s="651"/>
      <c r="AL713" s="651"/>
      <c r="AM713" s="651"/>
      <c r="AN713" s="651"/>
      <c r="AO713" s="651"/>
      <c r="AP713" s="651"/>
      <c r="AQ713" s="651"/>
      <c r="AR713" s="651"/>
      <c r="AS713" s="651"/>
      <c r="AT713" s="651"/>
      <c r="AU713" s="651"/>
      <c r="AV713" s="651"/>
      <c r="AW713" s="651"/>
      <c r="AX713" s="652"/>
    </row>
    <row r="714" spans="1:50" ht="57" customHeight="1" x14ac:dyDescent="0.15">
      <c r="A714" s="643"/>
      <c r="B714" s="644"/>
      <c r="C714" s="757" t="s">
        <v>367</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482</v>
      </c>
      <c r="AE714" s="578"/>
      <c r="AF714" s="579"/>
      <c r="AG714" s="675" t="s">
        <v>573</v>
      </c>
      <c r="AH714" s="676"/>
      <c r="AI714" s="676"/>
      <c r="AJ714" s="676"/>
      <c r="AK714" s="676"/>
      <c r="AL714" s="676"/>
      <c r="AM714" s="676"/>
      <c r="AN714" s="676"/>
      <c r="AO714" s="676"/>
      <c r="AP714" s="676"/>
      <c r="AQ714" s="676"/>
      <c r="AR714" s="676"/>
      <c r="AS714" s="676"/>
      <c r="AT714" s="676"/>
      <c r="AU714" s="676"/>
      <c r="AV714" s="676"/>
      <c r="AW714" s="676"/>
      <c r="AX714" s="677"/>
    </row>
    <row r="715" spans="1:50" ht="68.25" customHeight="1" x14ac:dyDescent="0.15">
      <c r="A715" s="607" t="s">
        <v>39</v>
      </c>
      <c r="B715" s="640"/>
      <c r="C715" s="645" t="s">
        <v>368</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482</v>
      </c>
      <c r="AE715" s="654"/>
      <c r="AF715" s="763"/>
      <c r="AG715" s="512" t="s">
        <v>574</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506</v>
      </c>
      <c r="AE716" s="745"/>
      <c r="AF716" s="745"/>
      <c r="AG716" s="650" t="s">
        <v>577</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316</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482</v>
      </c>
      <c r="AE717" s="141"/>
      <c r="AF717" s="141"/>
      <c r="AG717" s="650" t="s">
        <v>557</v>
      </c>
      <c r="AH717" s="651"/>
      <c r="AI717" s="651"/>
      <c r="AJ717" s="651"/>
      <c r="AK717" s="651"/>
      <c r="AL717" s="651"/>
      <c r="AM717" s="651"/>
      <c r="AN717" s="651"/>
      <c r="AO717" s="651"/>
      <c r="AP717" s="651"/>
      <c r="AQ717" s="651"/>
      <c r="AR717" s="651"/>
      <c r="AS717" s="651"/>
      <c r="AT717" s="651"/>
      <c r="AU717" s="651"/>
      <c r="AV717" s="651"/>
      <c r="AW717" s="651"/>
      <c r="AX717" s="652"/>
    </row>
    <row r="718" spans="1:50" ht="57.75"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482</v>
      </c>
      <c r="AE718" s="141"/>
      <c r="AF718" s="141"/>
      <c r="AG718" s="149" t="s">
        <v>504</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506</v>
      </c>
      <c r="AE719" s="654"/>
      <c r="AF719" s="654"/>
      <c r="AG719" s="146" t="s">
        <v>569</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3" t="s">
        <v>383</v>
      </c>
      <c r="D720" s="921"/>
      <c r="E720" s="921"/>
      <c r="F720" s="924"/>
      <c r="G720" s="920" t="s">
        <v>384</v>
      </c>
      <c r="H720" s="921"/>
      <c r="I720" s="921"/>
      <c r="J720" s="921"/>
      <c r="K720" s="921"/>
      <c r="L720" s="921"/>
      <c r="M720" s="921"/>
      <c r="N720" s="920" t="s">
        <v>387</v>
      </c>
      <c r="O720" s="921"/>
      <c r="P720" s="921"/>
      <c r="Q720" s="921"/>
      <c r="R720" s="921"/>
      <c r="S720" s="921"/>
      <c r="T720" s="921"/>
      <c r="U720" s="921"/>
      <c r="V720" s="921"/>
      <c r="W720" s="921"/>
      <c r="X720" s="921"/>
      <c r="Y720" s="921"/>
      <c r="Z720" s="921"/>
      <c r="AA720" s="921"/>
      <c r="AB720" s="921"/>
      <c r="AC720" s="921"/>
      <c r="AD720" s="921"/>
      <c r="AE720" s="921"/>
      <c r="AF720" s="922"/>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hidden="1" customHeight="1" x14ac:dyDescent="0.15">
      <c r="A721" s="636"/>
      <c r="B721" s="637"/>
      <c r="C721" s="905"/>
      <c r="D721" s="906"/>
      <c r="E721" s="906"/>
      <c r="F721" s="907"/>
      <c r="G721" s="925"/>
      <c r="H721" s="926"/>
      <c r="I721" s="69" t="str">
        <f>IF(OR(G721="　", G721=""), "", "-")</f>
        <v/>
      </c>
      <c r="J721" s="904"/>
      <c r="K721" s="904"/>
      <c r="L721" s="69" t="str">
        <f>IF(M721="","","-")</f>
        <v/>
      </c>
      <c r="M721" s="70"/>
      <c r="N721" s="901"/>
      <c r="O721" s="902"/>
      <c r="P721" s="902"/>
      <c r="Q721" s="902"/>
      <c r="R721" s="902"/>
      <c r="S721" s="902"/>
      <c r="T721" s="902"/>
      <c r="U721" s="902"/>
      <c r="V721" s="902"/>
      <c r="W721" s="902"/>
      <c r="X721" s="902"/>
      <c r="Y721" s="902"/>
      <c r="Z721" s="902"/>
      <c r="AA721" s="902"/>
      <c r="AB721" s="902"/>
      <c r="AC721" s="902"/>
      <c r="AD721" s="902"/>
      <c r="AE721" s="902"/>
      <c r="AF721" s="903"/>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5"/>
      <c r="D722" s="906"/>
      <c r="E722" s="906"/>
      <c r="F722" s="907"/>
      <c r="G722" s="925"/>
      <c r="H722" s="926"/>
      <c r="I722" s="69" t="str">
        <f t="shared" ref="I722:I725" si="4">IF(OR(G722="　", G722=""), "", "-")</f>
        <v/>
      </c>
      <c r="J722" s="904"/>
      <c r="K722" s="904"/>
      <c r="L722" s="69" t="str">
        <f t="shared" ref="L722:L725" si="5">IF(M722="","","-")</f>
        <v/>
      </c>
      <c r="M722" s="70"/>
      <c r="N722" s="901"/>
      <c r="O722" s="902"/>
      <c r="P722" s="902"/>
      <c r="Q722" s="902"/>
      <c r="R722" s="902"/>
      <c r="S722" s="902"/>
      <c r="T722" s="902"/>
      <c r="U722" s="902"/>
      <c r="V722" s="902"/>
      <c r="W722" s="902"/>
      <c r="X722" s="902"/>
      <c r="Y722" s="902"/>
      <c r="Z722" s="902"/>
      <c r="AA722" s="902"/>
      <c r="AB722" s="902"/>
      <c r="AC722" s="902"/>
      <c r="AD722" s="902"/>
      <c r="AE722" s="902"/>
      <c r="AF722" s="903"/>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5"/>
      <c r="D723" s="906"/>
      <c r="E723" s="906"/>
      <c r="F723" s="907"/>
      <c r="G723" s="925"/>
      <c r="H723" s="926"/>
      <c r="I723" s="69" t="str">
        <f t="shared" si="4"/>
        <v/>
      </c>
      <c r="J723" s="904"/>
      <c r="K723" s="904"/>
      <c r="L723" s="69" t="str">
        <f t="shared" si="5"/>
        <v/>
      </c>
      <c r="M723" s="70"/>
      <c r="N723" s="901"/>
      <c r="O723" s="902"/>
      <c r="P723" s="902"/>
      <c r="Q723" s="902"/>
      <c r="R723" s="902"/>
      <c r="S723" s="902"/>
      <c r="T723" s="902"/>
      <c r="U723" s="902"/>
      <c r="V723" s="902"/>
      <c r="W723" s="902"/>
      <c r="X723" s="902"/>
      <c r="Y723" s="902"/>
      <c r="Z723" s="902"/>
      <c r="AA723" s="902"/>
      <c r="AB723" s="902"/>
      <c r="AC723" s="902"/>
      <c r="AD723" s="902"/>
      <c r="AE723" s="902"/>
      <c r="AF723" s="903"/>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5"/>
      <c r="D724" s="906"/>
      <c r="E724" s="906"/>
      <c r="F724" s="907"/>
      <c r="G724" s="925"/>
      <c r="H724" s="926"/>
      <c r="I724" s="69" t="str">
        <f t="shared" si="4"/>
        <v/>
      </c>
      <c r="J724" s="904"/>
      <c r="K724" s="904"/>
      <c r="L724" s="69" t="str">
        <f t="shared" si="5"/>
        <v/>
      </c>
      <c r="M724" s="70"/>
      <c r="N724" s="901"/>
      <c r="O724" s="902"/>
      <c r="P724" s="902"/>
      <c r="Q724" s="902"/>
      <c r="R724" s="902"/>
      <c r="S724" s="902"/>
      <c r="T724" s="902"/>
      <c r="U724" s="902"/>
      <c r="V724" s="902"/>
      <c r="W724" s="902"/>
      <c r="X724" s="902"/>
      <c r="Y724" s="902"/>
      <c r="Z724" s="902"/>
      <c r="AA724" s="902"/>
      <c r="AB724" s="902"/>
      <c r="AC724" s="902"/>
      <c r="AD724" s="902"/>
      <c r="AE724" s="902"/>
      <c r="AF724" s="903"/>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8"/>
      <c r="D725" s="909"/>
      <c r="E725" s="909"/>
      <c r="F725" s="910"/>
      <c r="G725" s="947"/>
      <c r="H725" s="948"/>
      <c r="I725" s="71" t="str">
        <f t="shared" si="4"/>
        <v/>
      </c>
      <c r="J725" s="949"/>
      <c r="K725" s="949"/>
      <c r="L725" s="71" t="str">
        <f t="shared" si="5"/>
        <v/>
      </c>
      <c r="M725" s="72"/>
      <c r="N725" s="940"/>
      <c r="O725" s="941"/>
      <c r="P725" s="941"/>
      <c r="Q725" s="941"/>
      <c r="R725" s="941"/>
      <c r="S725" s="941"/>
      <c r="T725" s="941"/>
      <c r="U725" s="941"/>
      <c r="V725" s="941"/>
      <c r="W725" s="941"/>
      <c r="X725" s="941"/>
      <c r="Y725" s="941"/>
      <c r="Z725" s="941"/>
      <c r="AA725" s="941"/>
      <c r="AB725" s="941"/>
      <c r="AC725" s="941"/>
      <c r="AD725" s="941"/>
      <c r="AE725" s="941"/>
      <c r="AF725" s="942"/>
      <c r="AG725" s="149"/>
      <c r="AH725" s="150"/>
      <c r="AI725" s="150"/>
      <c r="AJ725" s="150"/>
      <c r="AK725" s="150"/>
      <c r="AL725" s="150"/>
      <c r="AM725" s="150"/>
      <c r="AN725" s="150"/>
      <c r="AO725" s="150"/>
      <c r="AP725" s="150"/>
      <c r="AQ725" s="150"/>
      <c r="AR725" s="150"/>
      <c r="AS725" s="150"/>
      <c r="AT725" s="150"/>
      <c r="AU725" s="150"/>
      <c r="AV725" s="150"/>
      <c r="AW725" s="150"/>
      <c r="AX725" s="151"/>
    </row>
    <row r="726" spans="1:50" ht="51" customHeight="1" x14ac:dyDescent="0.15">
      <c r="A726" s="607" t="s">
        <v>47</v>
      </c>
      <c r="B726" s="608"/>
      <c r="C726" s="429" t="s">
        <v>52</v>
      </c>
      <c r="D726" s="567"/>
      <c r="E726" s="567"/>
      <c r="F726" s="568"/>
      <c r="G726" s="784" t="s">
        <v>575</v>
      </c>
      <c r="H726" s="785"/>
      <c r="I726" s="785"/>
      <c r="J726" s="785"/>
      <c r="K726" s="785"/>
      <c r="L726" s="785"/>
      <c r="M726" s="785"/>
      <c r="N726" s="785"/>
      <c r="O726" s="785"/>
      <c r="P726" s="785"/>
      <c r="Q726" s="785"/>
      <c r="R726" s="785"/>
      <c r="S726" s="785"/>
      <c r="T726" s="785"/>
      <c r="U726" s="785"/>
      <c r="V726" s="785"/>
      <c r="W726" s="785"/>
      <c r="X726" s="785"/>
      <c r="Y726" s="785"/>
      <c r="Z726" s="785"/>
      <c r="AA726" s="785"/>
      <c r="AB726" s="785"/>
      <c r="AC726" s="785"/>
      <c r="AD726" s="785"/>
      <c r="AE726" s="785"/>
      <c r="AF726" s="785"/>
      <c r="AG726" s="785"/>
      <c r="AH726" s="785"/>
      <c r="AI726" s="785"/>
      <c r="AJ726" s="785"/>
      <c r="AK726" s="785"/>
      <c r="AL726" s="785"/>
      <c r="AM726" s="785"/>
      <c r="AN726" s="785"/>
      <c r="AO726" s="785"/>
      <c r="AP726" s="785"/>
      <c r="AQ726" s="785"/>
      <c r="AR726" s="785"/>
      <c r="AS726" s="785"/>
      <c r="AT726" s="785"/>
      <c r="AU726" s="785"/>
      <c r="AV726" s="785"/>
      <c r="AW726" s="785"/>
      <c r="AX726" s="786"/>
    </row>
    <row r="727" spans="1:50" ht="67.5" customHeight="1" thickBot="1" x14ac:dyDescent="0.2">
      <c r="A727" s="609"/>
      <c r="B727" s="610"/>
      <c r="C727" s="681" t="s">
        <v>56</v>
      </c>
      <c r="D727" s="682"/>
      <c r="E727" s="682"/>
      <c r="F727" s="683"/>
      <c r="G727" s="781" t="s">
        <v>507</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107.2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123.75" customHeight="1" thickBot="1" x14ac:dyDescent="0.2">
      <c r="A731" s="604"/>
      <c r="B731" s="605"/>
      <c r="C731" s="605"/>
      <c r="D731" s="605"/>
      <c r="E731" s="606"/>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121.5"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172.5" customHeight="1" thickBot="1" x14ac:dyDescent="0.2">
      <c r="A735" s="597" t="s">
        <v>561</v>
      </c>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396</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465</v>
      </c>
      <c r="B737" s="110"/>
      <c r="C737" s="110"/>
      <c r="D737" s="111"/>
      <c r="E737" s="108" t="s">
        <v>508</v>
      </c>
      <c r="F737" s="108"/>
      <c r="G737" s="108"/>
      <c r="H737" s="108"/>
      <c r="I737" s="108"/>
      <c r="J737" s="108"/>
      <c r="K737" s="108"/>
      <c r="L737" s="108"/>
      <c r="M737" s="108"/>
      <c r="N737" s="87" t="s">
        <v>458</v>
      </c>
      <c r="O737" s="87"/>
      <c r="P737" s="87"/>
      <c r="Q737" s="87"/>
      <c r="R737" s="108" t="s">
        <v>509</v>
      </c>
      <c r="S737" s="108"/>
      <c r="T737" s="108"/>
      <c r="U737" s="108"/>
      <c r="V737" s="108"/>
      <c r="W737" s="108"/>
      <c r="X737" s="108"/>
      <c r="Y737" s="108"/>
      <c r="Z737" s="108"/>
      <c r="AA737" s="87" t="s">
        <v>457</v>
      </c>
      <c r="AB737" s="87"/>
      <c r="AC737" s="87"/>
      <c r="AD737" s="87"/>
      <c r="AE737" s="108" t="s">
        <v>510</v>
      </c>
      <c r="AF737" s="108"/>
      <c r="AG737" s="108"/>
      <c r="AH737" s="108"/>
      <c r="AI737" s="108"/>
      <c r="AJ737" s="108"/>
      <c r="AK737" s="108"/>
      <c r="AL737" s="108"/>
      <c r="AM737" s="108"/>
      <c r="AN737" s="87" t="s">
        <v>456</v>
      </c>
      <c r="AO737" s="87"/>
      <c r="AP737" s="87"/>
      <c r="AQ737" s="87"/>
      <c r="AR737" s="88" t="s">
        <v>511</v>
      </c>
      <c r="AS737" s="89"/>
      <c r="AT737" s="89"/>
      <c r="AU737" s="89"/>
      <c r="AV737" s="89"/>
      <c r="AW737" s="89"/>
      <c r="AX737" s="90"/>
      <c r="AY737" s="75"/>
      <c r="AZ737" s="75"/>
    </row>
    <row r="738" spans="1:52" ht="24.75" customHeight="1" x14ac:dyDescent="0.15">
      <c r="A738" s="109" t="s">
        <v>455</v>
      </c>
      <c r="B738" s="110"/>
      <c r="C738" s="110"/>
      <c r="D738" s="111"/>
      <c r="E738" s="108" t="s">
        <v>512</v>
      </c>
      <c r="F738" s="108"/>
      <c r="G738" s="108"/>
      <c r="H738" s="108"/>
      <c r="I738" s="108"/>
      <c r="J738" s="108"/>
      <c r="K738" s="108"/>
      <c r="L738" s="108"/>
      <c r="M738" s="108"/>
      <c r="N738" s="87" t="s">
        <v>454</v>
      </c>
      <c r="O738" s="87"/>
      <c r="P738" s="87"/>
      <c r="Q738" s="87"/>
      <c r="R738" s="108" t="s">
        <v>513</v>
      </c>
      <c r="S738" s="108"/>
      <c r="T738" s="108"/>
      <c r="U738" s="108"/>
      <c r="V738" s="108"/>
      <c r="W738" s="108"/>
      <c r="X738" s="108"/>
      <c r="Y738" s="108"/>
      <c r="Z738" s="108"/>
      <c r="AA738" s="87" t="s">
        <v>453</v>
      </c>
      <c r="AB738" s="87"/>
      <c r="AC738" s="87"/>
      <c r="AD738" s="87"/>
      <c r="AE738" s="108" t="s">
        <v>514</v>
      </c>
      <c r="AF738" s="108"/>
      <c r="AG738" s="108"/>
      <c r="AH738" s="108"/>
      <c r="AI738" s="108"/>
      <c r="AJ738" s="108"/>
      <c r="AK738" s="108"/>
      <c r="AL738" s="108"/>
      <c r="AM738" s="108"/>
      <c r="AN738" s="87" t="s">
        <v>449</v>
      </c>
      <c r="AO738" s="87"/>
      <c r="AP738" s="87"/>
      <c r="AQ738" s="87"/>
      <c r="AR738" s="88" t="s">
        <v>555</v>
      </c>
      <c r="AS738" s="89"/>
      <c r="AT738" s="89"/>
      <c r="AU738" s="89"/>
      <c r="AV738" s="89"/>
      <c r="AW738" s="89"/>
      <c r="AX738" s="90"/>
    </row>
    <row r="739" spans="1:52" ht="24.75" customHeight="1" thickBot="1" x14ac:dyDescent="0.2">
      <c r="A739" s="112" t="s">
        <v>445</v>
      </c>
      <c r="B739" s="113"/>
      <c r="C739" s="113"/>
      <c r="D739" s="114"/>
      <c r="E739" s="115" t="s">
        <v>477</v>
      </c>
      <c r="F739" s="103"/>
      <c r="G739" s="103"/>
      <c r="H739" s="79" t="str">
        <f>IF(E739="", "", "(")</f>
        <v>(</v>
      </c>
      <c r="I739" s="103"/>
      <c r="J739" s="103"/>
      <c r="K739" s="79" t="str">
        <f>IF(OR(I739="　", I739=""), "", "-")</f>
        <v/>
      </c>
      <c r="L739" s="104">
        <v>105</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427</v>
      </c>
      <c r="B779" s="747"/>
      <c r="C779" s="747"/>
      <c r="D779" s="747"/>
      <c r="E779" s="747"/>
      <c r="F779" s="748"/>
      <c r="G779" s="425" t="s">
        <v>521</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516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59.25" customHeight="1" x14ac:dyDescent="0.15">
      <c r="A781" s="542"/>
      <c r="B781" s="749"/>
      <c r="C781" s="749"/>
      <c r="D781" s="749"/>
      <c r="E781" s="749"/>
      <c r="F781" s="750"/>
      <c r="G781" s="435" t="s">
        <v>517</v>
      </c>
      <c r="H781" s="436"/>
      <c r="I781" s="436"/>
      <c r="J781" s="436"/>
      <c r="K781" s="437"/>
      <c r="L781" s="438" t="s">
        <v>576</v>
      </c>
      <c r="M781" s="439"/>
      <c r="N781" s="439"/>
      <c r="O781" s="439"/>
      <c r="P781" s="439"/>
      <c r="Q781" s="439"/>
      <c r="R781" s="439"/>
      <c r="S781" s="439"/>
      <c r="T781" s="439"/>
      <c r="U781" s="439"/>
      <c r="V781" s="439"/>
      <c r="W781" s="439"/>
      <c r="X781" s="440"/>
      <c r="Y781" s="441">
        <v>1</v>
      </c>
      <c r="Z781" s="442"/>
      <c r="AA781" s="442"/>
      <c r="AB781" s="543"/>
      <c r="AC781" s="435" t="s">
        <v>517</v>
      </c>
      <c r="AD781" s="436"/>
      <c r="AE781" s="436"/>
      <c r="AF781" s="436"/>
      <c r="AG781" s="437"/>
      <c r="AH781" s="438" t="s">
        <v>576</v>
      </c>
      <c r="AI781" s="439"/>
      <c r="AJ781" s="439"/>
      <c r="AK781" s="439"/>
      <c r="AL781" s="439"/>
      <c r="AM781" s="439"/>
      <c r="AN781" s="439"/>
      <c r="AO781" s="439"/>
      <c r="AP781" s="439"/>
      <c r="AQ781" s="439"/>
      <c r="AR781" s="439"/>
      <c r="AS781" s="439"/>
      <c r="AT781" s="440"/>
      <c r="AU781" s="441">
        <v>3</v>
      </c>
      <c r="AV781" s="442"/>
      <c r="AW781" s="442"/>
      <c r="AX781" s="443"/>
    </row>
    <row r="782" spans="1:50" ht="60" customHeight="1" x14ac:dyDescent="0.15">
      <c r="A782" s="542"/>
      <c r="B782" s="749"/>
      <c r="C782" s="749"/>
      <c r="D782" s="749"/>
      <c r="E782" s="749"/>
      <c r="F782" s="750"/>
      <c r="G782" s="338" t="s">
        <v>518</v>
      </c>
      <c r="H782" s="339"/>
      <c r="I782" s="339"/>
      <c r="J782" s="339"/>
      <c r="K782" s="340"/>
      <c r="L782" s="391" t="s">
        <v>519</v>
      </c>
      <c r="M782" s="392"/>
      <c r="N782" s="392"/>
      <c r="O782" s="392"/>
      <c r="P782" s="392"/>
      <c r="Q782" s="392"/>
      <c r="R782" s="392"/>
      <c r="S782" s="392"/>
      <c r="T782" s="392"/>
      <c r="U782" s="392"/>
      <c r="V782" s="392"/>
      <c r="W782" s="392"/>
      <c r="X782" s="393"/>
      <c r="Y782" s="388">
        <v>4</v>
      </c>
      <c r="Z782" s="389"/>
      <c r="AA782" s="389"/>
      <c r="AB782" s="395"/>
      <c r="AC782" s="338" t="s">
        <v>518</v>
      </c>
      <c r="AD782" s="339"/>
      <c r="AE782" s="339"/>
      <c r="AF782" s="339"/>
      <c r="AG782" s="340"/>
      <c r="AH782" s="391" t="s">
        <v>519</v>
      </c>
      <c r="AI782" s="392"/>
      <c r="AJ782" s="392"/>
      <c r="AK782" s="392"/>
      <c r="AL782" s="392"/>
      <c r="AM782" s="392"/>
      <c r="AN782" s="392"/>
      <c r="AO782" s="392"/>
      <c r="AP782" s="392"/>
      <c r="AQ782" s="392"/>
      <c r="AR782" s="392"/>
      <c r="AS782" s="392"/>
      <c r="AT782" s="393"/>
      <c r="AU782" s="388">
        <v>24</v>
      </c>
      <c r="AV782" s="389"/>
      <c r="AW782" s="389"/>
      <c r="AX782" s="390"/>
    </row>
    <row r="783" spans="1:50" ht="60" customHeight="1" x14ac:dyDescent="0.15">
      <c r="A783" s="542"/>
      <c r="B783" s="749"/>
      <c r="C783" s="749"/>
      <c r="D783" s="749"/>
      <c r="E783" s="749"/>
      <c r="F783" s="750"/>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t="s">
        <v>518</v>
      </c>
      <c r="AD783" s="339"/>
      <c r="AE783" s="339"/>
      <c r="AF783" s="339"/>
      <c r="AG783" s="340"/>
      <c r="AH783" s="391" t="s">
        <v>520</v>
      </c>
      <c r="AI783" s="392"/>
      <c r="AJ783" s="392"/>
      <c r="AK783" s="392"/>
      <c r="AL783" s="392"/>
      <c r="AM783" s="392"/>
      <c r="AN783" s="392"/>
      <c r="AO783" s="392"/>
      <c r="AP783" s="392"/>
      <c r="AQ783" s="392"/>
      <c r="AR783" s="392"/>
      <c r="AS783" s="392"/>
      <c r="AT783" s="393"/>
      <c r="AU783" s="388">
        <v>3</v>
      </c>
      <c r="AV783" s="389"/>
      <c r="AW783" s="389"/>
      <c r="AX783" s="390"/>
    </row>
    <row r="784" spans="1:50" ht="24.75" hidden="1" customHeight="1" x14ac:dyDescent="0.15">
      <c r="A784" s="542"/>
      <c r="B784" s="749"/>
      <c r="C784" s="749"/>
      <c r="D784" s="749"/>
      <c r="E784" s="749"/>
      <c r="F784" s="750"/>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2"/>
      <c r="B785" s="749"/>
      <c r="C785" s="749"/>
      <c r="D785" s="749"/>
      <c r="E785" s="749"/>
      <c r="F785" s="750"/>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2"/>
      <c r="B786" s="749"/>
      <c r="C786" s="749"/>
      <c r="D786" s="749"/>
      <c r="E786" s="749"/>
      <c r="F786" s="750"/>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2"/>
      <c r="B787" s="749"/>
      <c r="C787" s="749"/>
      <c r="D787" s="749"/>
      <c r="E787" s="749"/>
      <c r="F787" s="750"/>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2"/>
      <c r="B788" s="749"/>
      <c r="C788" s="749"/>
      <c r="D788" s="749"/>
      <c r="E788" s="749"/>
      <c r="F788" s="750"/>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2"/>
      <c r="B789" s="749"/>
      <c r="C789" s="749"/>
      <c r="D789" s="749"/>
      <c r="E789" s="749"/>
      <c r="F789" s="750"/>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2"/>
      <c r="B790" s="749"/>
      <c r="C790" s="749"/>
      <c r="D790" s="749"/>
      <c r="E790" s="749"/>
      <c r="F790" s="750"/>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2"/>
      <c r="B791" s="749"/>
      <c r="C791" s="749"/>
      <c r="D791" s="749"/>
      <c r="E791" s="749"/>
      <c r="F791" s="750"/>
      <c r="G791" s="399" t="s">
        <v>20</v>
      </c>
      <c r="H791" s="400"/>
      <c r="I791" s="400"/>
      <c r="J791" s="400"/>
      <c r="K791" s="400"/>
      <c r="L791" s="401"/>
      <c r="M791" s="402"/>
      <c r="N791" s="402"/>
      <c r="O791" s="402"/>
      <c r="P791" s="402"/>
      <c r="Q791" s="402"/>
      <c r="R791" s="402"/>
      <c r="S791" s="402"/>
      <c r="T791" s="402"/>
      <c r="U791" s="402"/>
      <c r="V791" s="402"/>
      <c r="W791" s="402"/>
      <c r="X791" s="403"/>
      <c r="Y791" s="404">
        <f>SUM(Y781:AB790)</f>
        <v>5</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30</v>
      </c>
      <c r="AV791" s="405"/>
      <c r="AW791" s="405"/>
      <c r="AX791" s="407"/>
    </row>
    <row r="792" spans="1:50" ht="24.75" hidden="1" customHeight="1" x14ac:dyDescent="0.15">
      <c r="A792" s="542"/>
      <c r="B792" s="749"/>
      <c r="C792" s="749"/>
      <c r="D792" s="749"/>
      <c r="E792" s="749"/>
      <c r="F792" s="750"/>
      <c r="G792" s="425" t="s">
        <v>363</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362</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8"/>
      <c r="H795" s="339"/>
      <c r="I795" s="339"/>
      <c r="J795" s="339"/>
      <c r="K795" s="340"/>
      <c r="L795" s="391"/>
      <c r="M795" s="392"/>
      <c r="N795" s="392"/>
      <c r="O795" s="392"/>
      <c r="P795" s="392"/>
      <c r="Q795" s="392"/>
      <c r="R795" s="392"/>
      <c r="S795" s="392"/>
      <c r="T795" s="392"/>
      <c r="U795" s="392"/>
      <c r="V795" s="392"/>
      <c r="W795" s="392"/>
      <c r="X795" s="393"/>
      <c r="Y795" s="388"/>
      <c r="Z795" s="389"/>
      <c r="AA795" s="389"/>
      <c r="AB795" s="395"/>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42"/>
      <c r="B796" s="749"/>
      <c r="C796" s="749"/>
      <c r="D796" s="749"/>
      <c r="E796" s="749"/>
      <c r="F796" s="750"/>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2"/>
      <c r="B797" s="749"/>
      <c r="C797" s="749"/>
      <c r="D797" s="749"/>
      <c r="E797" s="749"/>
      <c r="F797" s="750"/>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2"/>
      <c r="B798" s="749"/>
      <c r="C798" s="749"/>
      <c r="D798" s="749"/>
      <c r="E798" s="749"/>
      <c r="F798" s="750"/>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2"/>
      <c r="B799" s="749"/>
      <c r="C799" s="749"/>
      <c r="D799" s="749"/>
      <c r="E799" s="749"/>
      <c r="F799" s="750"/>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2"/>
      <c r="B800" s="749"/>
      <c r="C800" s="749"/>
      <c r="D800" s="749"/>
      <c r="E800" s="749"/>
      <c r="F800" s="750"/>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2"/>
      <c r="B801" s="749"/>
      <c r="C801" s="749"/>
      <c r="D801" s="749"/>
      <c r="E801" s="749"/>
      <c r="F801" s="750"/>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2"/>
      <c r="B802" s="749"/>
      <c r="C802" s="749"/>
      <c r="D802" s="749"/>
      <c r="E802" s="749"/>
      <c r="F802" s="750"/>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2"/>
      <c r="B803" s="749"/>
      <c r="C803" s="749"/>
      <c r="D803" s="749"/>
      <c r="E803" s="749"/>
      <c r="F803" s="750"/>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42"/>
      <c r="B804" s="749"/>
      <c r="C804" s="749"/>
      <c r="D804" s="749"/>
      <c r="E804" s="749"/>
      <c r="F804" s="750"/>
      <c r="G804" s="399" t="s">
        <v>20</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42"/>
      <c r="B805" s="749"/>
      <c r="C805" s="749"/>
      <c r="D805" s="749"/>
      <c r="E805" s="749"/>
      <c r="F805" s="750"/>
      <c r="G805" s="425" t="s">
        <v>364</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365</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42"/>
      <c r="B809" s="749"/>
      <c r="C809" s="749"/>
      <c r="D809" s="749"/>
      <c r="E809" s="749"/>
      <c r="F809" s="750"/>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2"/>
      <c r="B810" s="749"/>
      <c r="C810" s="749"/>
      <c r="D810" s="749"/>
      <c r="E810" s="749"/>
      <c r="F810" s="750"/>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2"/>
      <c r="B811" s="749"/>
      <c r="C811" s="749"/>
      <c r="D811" s="749"/>
      <c r="E811" s="749"/>
      <c r="F811" s="750"/>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2"/>
      <c r="B812" s="749"/>
      <c r="C812" s="749"/>
      <c r="D812" s="749"/>
      <c r="E812" s="749"/>
      <c r="F812" s="750"/>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2"/>
      <c r="B813" s="749"/>
      <c r="C813" s="749"/>
      <c r="D813" s="749"/>
      <c r="E813" s="749"/>
      <c r="F813" s="750"/>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2"/>
      <c r="B814" s="749"/>
      <c r="C814" s="749"/>
      <c r="D814" s="749"/>
      <c r="E814" s="749"/>
      <c r="F814" s="750"/>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2"/>
      <c r="B815" s="749"/>
      <c r="C815" s="749"/>
      <c r="D815" s="749"/>
      <c r="E815" s="749"/>
      <c r="F815" s="750"/>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2"/>
      <c r="B816" s="749"/>
      <c r="C816" s="749"/>
      <c r="D816" s="749"/>
      <c r="E816" s="749"/>
      <c r="F816" s="750"/>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42"/>
      <c r="B817" s="749"/>
      <c r="C817" s="749"/>
      <c r="D817" s="749"/>
      <c r="E817" s="749"/>
      <c r="F817" s="750"/>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42"/>
      <c r="B818" s="749"/>
      <c r="C818" s="749"/>
      <c r="D818" s="749"/>
      <c r="E818" s="749"/>
      <c r="F818" s="750"/>
      <c r="G818" s="425" t="s">
        <v>339</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42"/>
      <c r="B822" s="749"/>
      <c r="C822" s="749"/>
      <c r="D822" s="749"/>
      <c r="E822" s="749"/>
      <c r="F822" s="750"/>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2"/>
      <c r="B823" s="749"/>
      <c r="C823" s="749"/>
      <c r="D823" s="749"/>
      <c r="E823" s="749"/>
      <c r="F823" s="750"/>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2"/>
      <c r="B824" s="749"/>
      <c r="C824" s="749"/>
      <c r="D824" s="749"/>
      <c r="E824" s="749"/>
      <c r="F824" s="750"/>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2"/>
      <c r="B825" s="749"/>
      <c r="C825" s="749"/>
      <c r="D825" s="749"/>
      <c r="E825" s="749"/>
      <c r="F825" s="750"/>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2"/>
      <c r="B826" s="749"/>
      <c r="C826" s="749"/>
      <c r="D826" s="749"/>
      <c r="E826" s="749"/>
      <c r="F826" s="750"/>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2"/>
      <c r="B827" s="749"/>
      <c r="C827" s="749"/>
      <c r="D827" s="749"/>
      <c r="E827" s="749"/>
      <c r="F827" s="750"/>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2"/>
      <c r="B828" s="749"/>
      <c r="C828" s="749"/>
      <c r="D828" s="749"/>
      <c r="E828" s="749"/>
      <c r="F828" s="750"/>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2"/>
      <c r="B829" s="749"/>
      <c r="C829" s="749"/>
      <c r="D829" s="749"/>
      <c r="E829" s="749"/>
      <c r="F829" s="750"/>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2"/>
      <c r="B830" s="749"/>
      <c r="C830" s="749"/>
      <c r="D830" s="749"/>
      <c r="E830" s="749"/>
      <c r="F830" s="750"/>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3" t="s">
        <v>388</v>
      </c>
      <c r="AM831" s="944"/>
      <c r="AN831" s="944"/>
      <c r="AO831" s="68"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522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3" t="s">
        <v>342</v>
      </c>
      <c r="K836" s="87"/>
      <c r="L836" s="87"/>
      <c r="M836" s="87"/>
      <c r="N836" s="87"/>
      <c r="O836" s="87"/>
      <c r="P836" s="337" t="s">
        <v>317</v>
      </c>
      <c r="Q836" s="337"/>
      <c r="R836" s="337"/>
      <c r="S836" s="337"/>
      <c r="T836" s="337"/>
      <c r="U836" s="337"/>
      <c r="V836" s="337"/>
      <c r="W836" s="337"/>
      <c r="X836" s="337"/>
      <c r="Y836" s="334" t="s">
        <v>340</v>
      </c>
      <c r="Z836" s="335"/>
      <c r="AA836" s="335"/>
      <c r="AB836" s="335"/>
      <c r="AC836" s="263" t="s">
        <v>382</v>
      </c>
      <c r="AD836" s="263"/>
      <c r="AE836" s="263"/>
      <c r="AF836" s="263"/>
      <c r="AG836" s="263"/>
      <c r="AH836" s="334" t="s">
        <v>409</v>
      </c>
      <c r="AI836" s="336"/>
      <c r="AJ836" s="336"/>
      <c r="AK836" s="336"/>
      <c r="AL836" s="336" t="s">
        <v>21</v>
      </c>
      <c r="AM836" s="336"/>
      <c r="AN836" s="336"/>
      <c r="AO836" s="412"/>
      <c r="AP836" s="413" t="s">
        <v>343</v>
      </c>
      <c r="AQ836" s="413"/>
      <c r="AR836" s="413"/>
      <c r="AS836" s="413"/>
      <c r="AT836" s="413"/>
      <c r="AU836" s="413"/>
      <c r="AV836" s="413"/>
      <c r="AW836" s="413"/>
      <c r="AX836" s="413"/>
    </row>
    <row r="837" spans="1:50" ht="30" customHeight="1" x14ac:dyDescent="0.15">
      <c r="A837" s="394">
        <v>1</v>
      </c>
      <c r="B837" s="394">
        <v>1</v>
      </c>
      <c r="C837" s="411" t="s">
        <v>537</v>
      </c>
      <c r="D837" s="408"/>
      <c r="E837" s="408"/>
      <c r="F837" s="408"/>
      <c r="G837" s="408"/>
      <c r="H837" s="408"/>
      <c r="I837" s="408"/>
      <c r="J837" s="409">
        <v>2000020111007</v>
      </c>
      <c r="K837" s="410"/>
      <c r="L837" s="410"/>
      <c r="M837" s="410"/>
      <c r="N837" s="410"/>
      <c r="O837" s="410"/>
      <c r="P837" s="303" t="s">
        <v>554</v>
      </c>
      <c r="Q837" s="304"/>
      <c r="R837" s="304"/>
      <c r="S837" s="304"/>
      <c r="T837" s="304"/>
      <c r="U837" s="304"/>
      <c r="V837" s="304"/>
      <c r="W837" s="304"/>
      <c r="X837" s="304"/>
      <c r="Y837" s="305">
        <v>5</v>
      </c>
      <c r="Z837" s="306"/>
      <c r="AA837" s="306"/>
      <c r="AB837" s="307"/>
      <c r="AC837" s="315" t="s">
        <v>529</v>
      </c>
      <c r="AD837" s="316"/>
      <c r="AE837" s="316"/>
      <c r="AF837" s="316"/>
      <c r="AG837" s="316"/>
      <c r="AH837" s="317" t="s">
        <v>525</v>
      </c>
      <c r="AI837" s="318"/>
      <c r="AJ837" s="318"/>
      <c r="AK837" s="318"/>
      <c r="AL837" s="317" t="s">
        <v>525</v>
      </c>
      <c r="AM837" s="318"/>
      <c r="AN837" s="318"/>
      <c r="AO837" s="318"/>
      <c r="AP837" s="308" t="s">
        <v>525</v>
      </c>
      <c r="AQ837" s="308"/>
      <c r="AR837" s="308"/>
      <c r="AS837" s="308"/>
      <c r="AT837" s="308"/>
      <c r="AU837" s="308"/>
      <c r="AV837" s="308"/>
      <c r="AW837" s="308"/>
      <c r="AX837" s="308"/>
    </row>
    <row r="838" spans="1:50" ht="30" customHeight="1" x14ac:dyDescent="0.15">
      <c r="A838" s="394">
        <v>2</v>
      </c>
      <c r="B838" s="394">
        <v>1</v>
      </c>
      <c r="C838" s="411" t="s">
        <v>538</v>
      </c>
      <c r="D838" s="408"/>
      <c r="E838" s="408"/>
      <c r="F838" s="408"/>
      <c r="G838" s="408"/>
      <c r="H838" s="408"/>
      <c r="I838" s="408"/>
      <c r="J838" s="409">
        <v>9000020131130</v>
      </c>
      <c r="K838" s="410"/>
      <c r="L838" s="410"/>
      <c r="M838" s="410"/>
      <c r="N838" s="410"/>
      <c r="O838" s="410"/>
      <c r="P838" s="303" t="s">
        <v>553</v>
      </c>
      <c r="Q838" s="304"/>
      <c r="R838" s="304"/>
      <c r="S838" s="304"/>
      <c r="T838" s="304"/>
      <c r="U838" s="304"/>
      <c r="V838" s="304"/>
      <c r="W838" s="304"/>
      <c r="X838" s="304"/>
      <c r="Y838" s="305">
        <v>5</v>
      </c>
      <c r="Z838" s="306"/>
      <c r="AA838" s="306"/>
      <c r="AB838" s="307"/>
      <c r="AC838" s="315" t="s">
        <v>529</v>
      </c>
      <c r="AD838" s="316"/>
      <c r="AE838" s="316"/>
      <c r="AF838" s="316"/>
      <c r="AG838" s="316"/>
      <c r="AH838" s="317" t="s">
        <v>525</v>
      </c>
      <c r="AI838" s="318"/>
      <c r="AJ838" s="318"/>
      <c r="AK838" s="318"/>
      <c r="AL838" s="317" t="s">
        <v>525</v>
      </c>
      <c r="AM838" s="318"/>
      <c r="AN838" s="318"/>
      <c r="AO838" s="318"/>
      <c r="AP838" s="308" t="s">
        <v>525</v>
      </c>
      <c r="AQ838" s="308"/>
      <c r="AR838" s="308"/>
      <c r="AS838" s="308"/>
      <c r="AT838" s="308"/>
      <c r="AU838" s="308"/>
      <c r="AV838" s="308"/>
      <c r="AW838" s="308"/>
      <c r="AX838" s="308"/>
    </row>
    <row r="839" spans="1:50" ht="30" customHeight="1" x14ac:dyDescent="0.15">
      <c r="A839" s="394">
        <v>3</v>
      </c>
      <c r="B839" s="394">
        <v>1</v>
      </c>
      <c r="C839" s="411" t="s">
        <v>539</v>
      </c>
      <c r="D839" s="408"/>
      <c r="E839" s="408"/>
      <c r="F839" s="408"/>
      <c r="G839" s="408"/>
      <c r="H839" s="408"/>
      <c r="I839" s="408"/>
      <c r="J839" s="409">
        <v>6000020131091</v>
      </c>
      <c r="K839" s="410"/>
      <c r="L839" s="410"/>
      <c r="M839" s="410"/>
      <c r="N839" s="410"/>
      <c r="O839" s="410"/>
      <c r="P839" s="303" t="s">
        <v>552</v>
      </c>
      <c r="Q839" s="304"/>
      <c r="R839" s="304"/>
      <c r="S839" s="304"/>
      <c r="T839" s="304"/>
      <c r="U839" s="304"/>
      <c r="V839" s="304"/>
      <c r="W839" s="304"/>
      <c r="X839" s="304"/>
      <c r="Y839" s="305">
        <v>4</v>
      </c>
      <c r="Z839" s="306"/>
      <c r="AA839" s="306"/>
      <c r="AB839" s="307"/>
      <c r="AC839" s="315" t="s">
        <v>529</v>
      </c>
      <c r="AD839" s="316"/>
      <c r="AE839" s="316"/>
      <c r="AF839" s="316"/>
      <c r="AG839" s="316"/>
      <c r="AH839" s="317" t="s">
        <v>525</v>
      </c>
      <c r="AI839" s="318"/>
      <c r="AJ839" s="318"/>
      <c r="AK839" s="318"/>
      <c r="AL839" s="317" t="s">
        <v>525</v>
      </c>
      <c r="AM839" s="318"/>
      <c r="AN839" s="318"/>
      <c r="AO839" s="318"/>
      <c r="AP839" s="308" t="s">
        <v>525</v>
      </c>
      <c r="AQ839" s="308"/>
      <c r="AR839" s="308"/>
      <c r="AS839" s="308"/>
      <c r="AT839" s="308"/>
      <c r="AU839" s="308"/>
      <c r="AV839" s="308"/>
      <c r="AW839" s="308"/>
      <c r="AX839" s="308"/>
    </row>
    <row r="840" spans="1:50" ht="30" customHeight="1" x14ac:dyDescent="0.15">
      <c r="A840" s="394">
        <v>4</v>
      </c>
      <c r="B840" s="394">
        <v>1</v>
      </c>
      <c r="C840" s="411" t="s">
        <v>540</v>
      </c>
      <c r="D840" s="408"/>
      <c r="E840" s="408"/>
      <c r="F840" s="408"/>
      <c r="G840" s="408"/>
      <c r="H840" s="408"/>
      <c r="I840" s="408"/>
      <c r="J840" s="409">
        <v>3000020141003</v>
      </c>
      <c r="K840" s="410"/>
      <c r="L840" s="410"/>
      <c r="M840" s="410"/>
      <c r="N840" s="410"/>
      <c r="O840" s="410"/>
      <c r="P840" s="303" t="s">
        <v>551</v>
      </c>
      <c r="Q840" s="304"/>
      <c r="R840" s="304"/>
      <c r="S840" s="304"/>
      <c r="T840" s="304"/>
      <c r="U840" s="304"/>
      <c r="V840" s="304"/>
      <c r="W840" s="304"/>
      <c r="X840" s="304"/>
      <c r="Y840" s="305">
        <v>4</v>
      </c>
      <c r="Z840" s="306"/>
      <c r="AA840" s="306"/>
      <c r="AB840" s="307"/>
      <c r="AC840" s="315" t="s">
        <v>529</v>
      </c>
      <c r="AD840" s="316"/>
      <c r="AE840" s="316"/>
      <c r="AF840" s="316"/>
      <c r="AG840" s="316"/>
      <c r="AH840" s="317" t="s">
        <v>525</v>
      </c>
      <c r="AI840" s="318"/>
      <c r="AJ840" s="318"/>
      <c r="AK840" s="318"/>
      <c r="AL840" s="317" t="s">
        <v>525</v>
      </c>
      <c r="AM840" s="318"/>
      <c r="AN840" s="318"/>
      <c r="AO840" s="318"/>
      <c r="AP840" s="308" t="s">
        <v>525</v>
      </c>
      <c r="AQ840" s="308"/>
      <c r="AR840" s="308"/>
      <c r="AS840" s="308"/>
      <c r="AT840" s="308"/>
      <c r="AU840" s="308"/>
      <c r="AV840" s="308"/>
      <c r="AW840" s="308"/>
      <c r="AX840" s="308"/>
    </row>
    <row r="841" spans="1:50" ht="30" customHeight="1" x14ac:dyDescent="0.15">
      <c r="A841" s="394">
        <v>5</v>
      </c>
      <c r="B841" s="394">
        <v>1</v>
      </c>
      <c r="C841" s="411" t="s">
        <v>541</v>
      </c>
      <c r="D841" s="408"/>
      <c r="E841" s="408"/>
      <c r="F841" s="408"/>
      <c r="G841" s="408"/>
      <c r="H841" s="408"/>
      <c r="I841" s="408"/>
      <c r="J841" s="409">
        <v>9000020281000</v>
      </c>
      <c r="K841" s="410"/>
      <c r="L841" s="410"/>
      <c r="M841" s="410"/>
      <c r="N841" s="410"/>
      <c r="O841" s="410"/>
      <c r="P841" s="303" t="s">
        <v>550</v>
      </c>
      <c r="Q841" s="304"/>
      <c r="R841" s="304"/>
      <c r="S841" s="304"/>
      <c r="T841" s="304"/>
      <c r="U841" s="304"/>
      <c r="V841" s="304"/>
      <c r="W841" s="304"/>
      <c r="X841" s="304"/>
      <c r="Y841" s="305">
        <v>3</v>
      </c>
      <c r="Z841" s="306"/>
      <c r="AA841" s="306"/>
      <c r="AB841" s="307"/>
      <c r="AC841" s="315" t="s">
        <v>529</v>
      </c>
      <c r="AD841" s="316"/>
      <c r="AE841" s="316"/>
      <c r="AF841" s="316"/>
      <c r="AG841" s="316"/>
      <c r="AH841" s="317" t="s">
        <v>525</v>
      </c>
      <c r="AI841" s="318"/>
      <c r="AJ841" s="318"/>
      <c r="AK841" s="318"/>
      <c r="AL841" s="317" t="s">
        <v>525</v>
      </c>
      <c r="AM841" s="318"/>
      <c r="AN841" s="318"/>
      <c r="AO841" s="318"/>
      <c r="AP841" s="308" t="s">
        <v>525</v>
      </c>
      <c r="AQ841" s="308"/>
      <c r="AR841" s="308"/>
      <c r="AS841" s="308"/>
      <c r="AT841" s="308"/>
      <c r="AU841" s="308"/>
      <c r="AV841" s="308"/>
      <c r="AW841" s="308"/>
      <c r="AX841" s="308"/>
    </row>
    <row r="842" spans="1:50" ht="30" customHeight="1" x14ac:dyDescent="0.15">
      <c r="A842" s="394">
        <v>6</v>
      </c>
      <c r="B842" s="394">
        <v>1</v>
      </c>
      <c r="C842" s="411" t="s">
        <v>542</v>
      </c>
      <c r="D842" s="408"/>
      <c r="E842" s="408"/>
      <c r="F842" s="408"/>
      <c r="G842" s="408"/>
      <c r="H842" s="408"/>
      <c r="I842" s="408"/>
      <c r="J842" s="409">
        <v>7000020131041</v>
      </c>
      <c r="K842" s="410"/>
      <c r="L842" s="410"/>
      <c r="M842" s="410"/>
      <c r="N842" s="410"/>
      <c r="O842" s="410"/>
      <c r="P842" s="303" t="s">
        <v>549</v>
      </c>
      <c r="Q842" s="304"/>
      <c r="R842" s="304"/>
      <c r="S842" s="304"/>
      <c r="T842" s="304"/>
      <c r="U842" s="304"/>
      <c r="V842" s="304"/>
      <c r="W842" s="304"/>
      <c r="X842" s="304"/>
      <c r="Y842" s="305">
        <v>3</v>
      </c>
      <c r="Z842" s="306"/>
      <c r="AA842" s="306"/>
      <c r="AB842" s="307"/>
      <c r="AC842" s="315" t="s">
        <v>529</v>
      </c>
      <c r="AD842" s="316"/>
      <c r="AE842" s="316"/>
      <c r="AF842" s="316"/>
      <c r="AG842" s="316"/>
      <c r="AH842" s="317" t="s">
        <v>525</v>
      </c>
      <c r="AI842" s="318"/>
      <c r="AJ842" s="318"/>
      <c r="AK842" s="318"/>
      <c r="AL842" s="317" t="s">
        <v>525</v>
      </c>
      <c r="AM842" s="318"/>
      <c r="AN842" s="318"/>
      <c r="AO842" s="318"/>
      <c r="AP842" s="308" t="s">
        <v>525</v>
      </c>
      <c r="AQ842" s="308"/>
      <c r="AR842" s="308"/>
      <c r="AS842" s="308"/>
      <c r="AT842" s="308"/>
      <c r="AU842" s="308"/>
      <c r="AV842" s="308"/>
      <c r="AW842" s="308"/>
      <c r="AX842" s="308"/>
    </row>
    <row r="843" spans="1:50" ht="30" customHeight="1" x14ac:dyDescent="0.15">
      <c r="A843" s="394">
        <v>7</v>
      </c>
      <c r="B843" s="394">
        <v>1</v>
      </c>
      <c r="C843" s="411" t="s">
        <v>543</v>
      </c>
      <c r="D843" s="408"/>
      <c r="E843" s="408"/>
      <c r="F843" s="408"/>
      <c r="G843" s="408"/>
      <c r="H843" s="408"/>
      <c r="I843" s="408"/>
      <c r="J843" s="409">
        <v>3000020231002</v>
      </c>
      <c r="K843" s="410"/>
      <c r="L843" s="410"/>
      <c r="M843" s="410"/>
      <c r="N843" s="410"/>
      <c r="O843" s="410"/>
      <c r="P843" s="303" t="s">
        <v>548</v>
      </c>
      <c r="Q843" s="304"/>
      <c r="R843" s="304"/>
      <c r="S843" s="304"/>
      <c r="T843" s="304"/>
      <c r="U843" s="304"/>
      <c r="V843" s="304"/>
      <c r="W843" s="304"/>
      <c r="X843" s="304"/>
      <c r="Y843" s="305">
        <v>3</v>
      </c>
      <c r="Z843" s="306"/>
      <c r="AA843" s="306"/>
      <c r="AB843" s="307"/>
      <c r="AC843" s="315" t="s">
        <v>529</v>
      </c>
      <c r="AD843" s="316"/>
      <c r="AE843" s="316"/>
      <c r="AF843" s="316"/>
      <c r="AG843" s="316"/>
      <c r="AH843" s="317" t="s">
        <v>525</v>
      </c>
      <c r="AI843" s="318"/>
      <c r="AJ843" s="318"/>
      <c r="AK843" s="318"/>
      <c r="AL843" s="317" t="s">
        <v>525</v>
      </c>
      <c r="AM843" s="318"/>
      <c r="AN843" s="318"/>
      <c r="AO843" s="318"/>
      <c r="AP843" s="308" t="s">
        <v>525</v>
      </c>
      <c r="AQ843" s="308"/>
      <c r="AR843" s="308"/>
      <c r="AS843" s="308"/>
      <c r="AT843" s="308"/>
      <c r="AU843" s="308"/>
      <c r="AV843" s="308"/>
      <c r="AW843" s="308"/>
      <c r="AX843" s="308"/>
    </row>
    <row r="844" spans="1:50" ht="30" customHeight="1" x14ac:dyDescent="0.15">
      <c r="A844" s="394">
        <v>8</v>
      </c>
      <c r="B844" s="394">
        <v>1</v>
      </c>
      <c r="C844" s="411" t="s">
        <v>544</v>
      </c>
      <c r="D844" s="408"/>
      <c r="E844" s="408"/>
      <c r="F844" s="408"/>
      <c r="G844" s="408"/>
      <c r="H844" s="408"/>
      <c r="I844" s="408"/>
      <c r="J844" s="409">
        <v>8000020131164</v>
      </c>
      <c r="K844" s="410"/>
      <c r="L844" s="410"/>
      <c r="M844" s="410"/>
      <c r="N844" s="410"/>
      <c r="O844" s="410"/>
      <c r="P844" s="303" t="s">
        <v>547</v>
      </c>
      <c r="Q844" s="304"/>
      <c r="R844" s="304"/>
      <c r="S844" s="304"/>
      <c r="T844" s="304"/>
      <c r="U844" s="304"/>
      <c r="V844" s="304"/>
      <c r="W844" s="304"/>
      <c r="X844" s="304"/>
      <c r="Y844" s="305">
        <v>3</v>
      </c>
      <c r="Z844" s="306"/>
      <c r="AA844" s="306"/>
      <c r="AB844" s="307"/>
      <c r="AC844" s="315" t="s">
        <v>529</v>
      </c>
      <c r="AD844" s="316"/>
      <c r="AE844" s="316"/>
      <c r="AF844" s="316"/>
      <c r="AG844" s="316"/>
      <c r="AH844" s="317" t="s">
        <v>525</v>
      </c>
      <c r="AI844" s="318"/>
      <c r="AJ844" s="318"/>
      <c r="AK844" s="318"/>
      <c r="AL844" s="317" t="s">
        <v>525</v>
      </c>
      <c r="AM844" s="318"/>
      <c r="AN844" s="318"/>
      <c r="AO844" s="318"/>
      <c r="AP844" s="308" t="s">
        <v>525</v>
      </c>
      <c r="AQ844" s="308"/>
      <c r="AR844" s="308"/>
      <c r="AS844" s="308"/>
      <c r="AT844" s="308"/>
      <c r="AU844" s="308"/>
      <c r="AV844" s="308"/>
      <c r="AW844" s="308"/>
      <c r="AX844" s="308"/>
    </row>
    <row r="845" spans="1:50" ht="30" customHeight="1" x14ac:dyDescent="0.15">
      <c r="A845" s="394">
        <v>9</v>
      </c>
      <c r="B845" s="394">
        <v>1</v>
      </c>
      <c r="C845" s="411" t="s">
        <v>538</v>
      </c>
      <c r="D845" s="408"/>
      <c r="E845" s="408"/>
      <c r="F845" s="408"/>
      <c r="G845" s="408"/>
      <c r="H845" s="408"/>
      <c r="I845" s="408"/>
      <c r="J845" s="409">
        <v>9000020131130</v>
      </c>
      <c r="K845" s="410"/>
      <c r="L845" s="410"/>
      <c r="M845" s="410"/>
      <c r="N845" s="410"/>
      <c r="O845" s="410"/>
      <c r="P845" s="303" t="s">
        <v>546</v>
      </c>
      <c r="Q845" s="304"/>
      <c r="R845" s="304"/>
      <c r="S845" s="304"/>
      <c r="T845" s="304"/>
      <c r="U845" s="304"/>
      <c r="V845" s="304"/>
      <c r="W845" s="304"/>
      <c r="X845" s="304"/>
      <c r="Y845" s="305">
        <v>2</v>
      </c>
      <c r="Z845" s="306"/>
      <c r="AA845" s="306"/>
      <c r="AB845" s="307"/>
      <c r="AC845" s="315" t="s">
        <v>529</v>
      </c>
      <c r="AD845" s="316"/>
      <c r="AE845" s="316"/>
      <c r="AF845" s="316"/>
      <c r="AG845" s="316"/>
      <c r="AH845" s="317" t="s">
        <v>525</v>
      </c>
      <c r="AI845" s="318"/>
      <c r="AJ845" s="318"/>
      <c r="AK845" s="318"/>
      <c r="AL845" s="317" t="s">
        <v>525</v>
      </c>
      <c r="AM845" s="318"/>
      <c r="AN845" s="318"/>
      <c r="AO845" s="318"/>
      <c r="AP845" s="308" t="s">
        <v>525</v>
      </c>
      <c r="AQ845" s="308"/>
      <c r="AR845" s="308"/>
      <c r="AS845" s="308"/>
      <c r="AT845" s="308"/>
      <c r="AU845" s="308"/>
      <c r="AV845" s="308"/>
      <c r="AW845" s="308"/>
      <c r="AX845" s="308"/>
    </row>
    <row r="846" spans="1:50" ht="30" customHeight="1" x14ac:dyDescent="0.15">
      <c r="A846" s="394">
        <v>10</v>
      </c>
      <c r="B846" s="394">
        <v>1</v>
      </c>
      <c r="C846" s="411" t="s">
        <v>539</v>
      </c>
      <c r="D846" s="408"/>
      <c r="E846" s="408"/>
      <c r="F846" s="408"/>
      <c r="G846" s="408"/>
      <c r="H846" s="408"/>
      <c r="I846" s="408"/>
      <c r="J846" s="409">
        <v>6000020131091</v>
      </c>
      <c r="K846" s="410"/>
      <c r="L846" s="410"/>
      <c r="M846" s="410"/>
      <c r="N846" s="410"/>
      <c r="O846" s="410"/>
      <c r="P846" s="303" t="s">
        <v>545</v>
      </c>
      <c r="Q846" s="304"/>
      <c r="R846" s="304"/>
      <c r="S846" s="304"/>
      <c r="T846" s="304"/>
      <c r="U846" s="304"/>
      <c r="V846" s="304"/>
      <c r="W846" s="304"/>
      <c r="X846" s="304"/>
      <c r="Y846" s="305">
        <v>2</v>
      </c>
      <c r="Z846" s="306"/>
      <c r="AA846" s="306"/>
      <c r="AB846" s="307"/>
      <c r="AC846" s="315" t="s">
        <v>529</v>
      </c>
      <c r="AD846" s="316"/>
      <c r="AE846" s="316"/>
      <c r="AF846" s="316"/>
      <c r="AG846" s="316"/>
      <c r="AH846" s="317" t="s">
        <v>525</v>
      </c>
      <c r="AI846" s="318"/>
      <c r="AJ846" s="318"/>
      <c r="AK846" s="318"/>
      <c r="AL846" s="317" t="s">
        <v>525</v>
      </c>
      <c r="AM846" s="318"/>
      <c r="AN846" s="318"/>
      <c r="AO846" s="318"/>
      <c r="AP846" s="308" t="s">
        <v>525</v>
      </c>
      <c r="AQ846" s="308"/>
      <c r="AR846" s="308"/>
      <c r="AS846" s="308"/>
      <c r="AT846" s="308"/>
      <c r="AU846" s="308"/>
      <c r="AV846" s="308"/>
      <c r="AW846" s="308"/>
      <c r="AX846" s="308"/>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523</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6"/>
      <c r="B869" s="336"/>
      <c r="C869" s="336" t="s">
        <v>26</v>
      </c>
      <c r="D869" s="336"/>
      <c r="E869" s="336"/>
      <c r="F869" s="336"/>
      <c r="G869" s="336"/>
      <c r="H869" s="336"/>
      <c r="I869" s="336"/>
      <c r="J869" s="263" t="s">
        <v>342</v>
      </c>
      <c r="K869" s="87"/>
      <c r="L869" s="87"/>
      <c r="M869" s="87"/>
      <c r="N869" s="87"/>
      <c r="O869" s="87"/>
      <c r="P869" s="337" t="s">
        <v>317</v>
      </c>
      <c r="Q869" s="337"/>
      <c r="R869" s="337"/>
      <c r="S869" s="337"/>
      <c r="T869" s="337"/>
      <c r="U869" s="337"/>
      <c r="V869" s="337"/>
      <c r="W869" s="337"/>
      <c r="X869" s="337"/>
      <c r="Y869" s="334" t="s">
        <v>340</v>
      </c>
      <c r="Z869" s="335"/>
      <c r="AA869" s="335"/>
      <c r="AB869" s="335"/>
      <c r="AC869" s="263" t="s">
        <v>382</v>
      </c>
      <c r="AD869" s="263"/>
      <c r="AE869" s="263"/>
      <c r="AF869" s="263"/>
      <c r="AG869" s="263"/>
      <c r="AH869" s="334" t="s">
        <v>409</v>
      </c>
      <c r="AI869" s="336"/>
      <c r="AJ869" s="336"/>
      <c r="AK869" s="336"/>
      <c r="AL869" s="336" t="s">
        <v>21</v>
      </c>
      <c r="AM869" s="336"/>
      <c r="AN869" s="336"/>
      <c r="AO869" s="412"/>
      <c r="AP869" s="413" t="s">
        <v>343</v>
      </c>
      <c r="AQ869" s="413"/>
      <c r="AR869" s="413"/>
      <c r="AS869" s="413"/>
      <c r="AT869" s="413"/>
      <c r="AU869" s="413"/>
      <c r="AV869" s="413"/>
      <c r="AW869" s="413"/>
      <c r="AX869" s="413"/>
    </row>
    <row r="870" spans="1:50" ht="75" customHeight="1" x14ac:dyDescent="0.15">
      <c r="A870" s="394">
        <v>1</v>
      </c>
      <c r="B870" s="394">
        <v>1</v>
      </c>
      <c r="C870" s="411" t="s">
        <v>563</v>
      </c>
      <c r="D870" s="408"/>
      <c r="E870" s="408"/>
      <c r="F870" s="408"/>
      <c r="G870" s="408"/>
      <c r="H870" s="408"/>
      <c r="I870" s="408"/>
      <c r="J870" s="409" t="s">
        <v>524</v>
      </c>
      <c r="K870" s="410"/>
      <c r="L870" s="410"/>
      <c r="M870" s="410"/>
      <c r="N870" s="410"/>
      <c r="O870" s="410"/>
      <c r="P870" s="303" t="s">
        <v>564</v>
      </c>
      <c r="Q870" s="304"/>
      <c r="R870" s="304"/>
      <c r="S870" s="304"/>
      <c r="T870" s="304"/>
      <c r="U870" s="304"/>
      <c r="V870" s="304"/>
      <c r="W870" s="304"/>
      <c r="X870" s="304"/>
      <c r="Y870" s="305">
        <v>30</v>
      </c>
      <c r="Z870" s="306"/>
      <c r="AA870" s="306"/>
      <c r="AB870" s="307"/>
      <c r="AC870" s="315" t="s">
        <v>529</v>
      </c>
      <c r="AD870" s="316"/>
      <c r="AE870" s="316"/>
      <c r="AF870" s="316"/>
      <c r="AG870" s="316"/>
      <c r="AH870" s="317" t="s">
        <v>525</v>
      </c>
      <c r="AI870" s="318"/>
      <c r="AJ870" s="318"/>
      <c r="AK870" s="318"/>
      <c r="AL870" s="317" t="s">
        <v>525</v>
      </c>
      <c r="AM870" s="318"/>
      <c r="AN870" s="318"/>
      <c r="AO870" s="318"/>
      <c r="AP870" s="308" t="s">
        <v>525</v>
      </c>
      <c r="AQ870" s="308"/>
      <c r="AR870" s="308"/>
      <c r="AS870" s="308"/>
      <c r="AT870" s="308"/>
      <c r="AU870" s="308"/>
      <c r="AV870" s="308"/>
      <c r="AW870" s="308"/>
      <c r="AX870" s="308"/>
    </row>
    <row r="871" spans="1:50" ht="75" customHeight="1" x14ac:dyDescent="0.15">
      <c r="A871" s="394">
        <v>2</v>
      </c>
      <c r="B871" s="394">
        <v>1</v>
      </c>
      <c r="C871" s="411" t="s">
        <v>533</v>
      </c>
      <c r="D871" s="408"/>
      <c r="E871" s="408"/>
      <c r="F871" s="408"/>
      <c r="G871" s="408"/>
      <c r="H871" s="408"/>
      <c r="I871" s="408"/>
      <c r="J871" s="409" t="s">
        <v>525</v>
      </c>
      <c r="K871" s="410"/>
      <c r="L871" s="410"/>
      <c r="M871" s="410"/>
      <c r="N871" s="410"/>
      <c r="O871" s="410"/>
      <c r="P871" s="303" t="s">
        <v>534</v>
      </c>
      <c r="Q871" s="304"/>
      <c r="R871" s="304"/>
      <c r="S871" s="304"/>
      <c r="T871" s="304"/>
      <c r="U871" s="304"/>
      <c r="V871" s="304"/>
      <c r="W871" s="304"/>
      <c r="X871" s="304"/>
      <c r="Y871" s="305">
        <v>7</v>
      </c>
      <c r="Z871" s="306"/>
      <c r="AA871" s="306"/>
      <c r="AB871" s="307"/>
      <c r="AC871" s="315" t="s">
        <v>529</v>
      </c>
      <c r="AD871" s="316"/>
      <c r="AE871" s="316"/>
      <c r="AF871" s="316"/>
      <c r="AG871" s="316"/>
      <c r="AH871" s="317" t="s">
        <v>525</v>
      </c>
      <c r="AI871" s="318"/>
      <c r="AJ871" s="318"/>
      <c r="AK871" s="318"/>
      <c r="AL871" s="317" t="s">
        <v>525</v>
      </c>
      <c r="AM871" s="318"/>
      <c r="AN871" s="318"/>
      <c r="AO871" s="318"/>
      <c r="AP871" s="308" t="s">
        <v>525</v>
      </c>
      <c r="AQ871" s="308"/>
      <c r="AR871" s="308"/>
      <c r="AS871" s="308"/>
      <c r="AT871" s="308"/>
      <c r="AU871" s="308"/>
      <c r="AV871" s="308"/>
      <c r="AW871" s="308"/>
      <c r="AX871" s="308"/>
    </row>
    <row r="872" spans="1:50" ht="75" customHeight="1" x14ac:dyDescent="0.15">
      <c r="A872" s="394">
        <v>3</v>
      </c>
      <c r="B872" s="394">
        <v>1</v>
      </c>
      <c r="C872" s="411" t="s">
        <v>530</v>
      </c>
      <c r="D872" s="408"/>
      <c r="E872" s="408"/>
      <c r="F872" s="408"/>
      <c r="G872" s="408"/>
      <c r="H872" s="408"/>
      <c r="I872" s="408"/>
      <c r="J872" s="409" t="s">
        <v>525</v>
      </c>
      <c r="K872" s="410"/>
      <c r="L872" s="410"/>
      <c r="M872" s="410"/>
      <c r="N872" s="410"/>
      <c r="O872" s="410"/>
      <c r="P872" s="303" t="s">
        <v>526</v>
      </c>
      <c r="Q872" s="304"/>
      <c r="R872" s="304"/>
      <c r="S872" s="304"/>
      <c r="T872" s="304"/>
      <c r="U872" s="304"/>
      <c r="V872" s="304"/>
      <c r="W872" s="304"/>
      <c r="X872" s="304"/>
      <c r="Y872" s="305">
        <v>6</v>
      </c>
      <c r="Z872" s="306"/>
      <c r="AA872" s="306"/>
      <c r="AB872" s="307"/>
      <c r="AC872" s="315" t="s">
        <v>529</v>
      </c>
      <c r="AD872" s="316"/>
      <c r="AE872" s="316"/>
      <c r="AF872" s="316"/>
      <c r="AG872" s="316"/>
      <c r="AH872" s="317" t="s">
        <v>525</v>
      </c>
      <c r="AI872" s="318"/>
      <c r="AJ872" s="318"/>
      <c r="AK872" s="318"/>
      <c r="AL872" s="317" t="s">
        <v>525</v>
      </c>
      <c r="AM872" s="318"/>
      <c r="AN872" s="318"/>
      <c r="AO872" s="318"/>
      <c r="AP872" s="308" t="s">
        <v>525</v>
      </c>
      <c r="AQ872" s="308"/>
      <c r="AR872" s="308"/>
      <c r="AS872" s="308"/>
      <c r="AT872" s="308"/>
      <c r="AU872" s="308"/>
      <c r="AV872" s="308"/>
      <c r="AW872" s="308"/>
      <c r="AX872" s="308"/>
    </row>
    <row r="873" spans="1:50" ht="75" customHeight="1" x14ac:dyDescent="0.15">
      <c r="A873" s="394">
        <v>4</v>
      </c>
      <c r="B873" s="394">
        <v>1</v>
      </c>
      <c r="C873" s="411" t="s">
        <v>563</v>
      </c>
      <c r="D873" s="408"/>
      <c r="E873" s="408"/>
      <c r="F873" s="408"/>
      <c r="G873" s="408"/>
      <c r="H873" s="408"/>
      <c r="I873" s="408"/>
      <c r="J873" s="409" t="s">
        <v>525</v>
      </c>
      <c r="K873" s="410"/>
      <c r="L873" s="410"/>
      <c r="M873" s="410"/>
      <c r="N873" s="410"/>
      <c r="O873" s="410"/>
      <c r="P873" s="303" t="s">
        <v>565</v>
      </c>
      <c r="Q873" s="304"/>
      <c r="R873" s="304"/>
      <c r="S873" s="304"/>
      <c r="T873" s="304"/>
      <c r="U873" s="304"/>
      <c r="V873" s="304"/>
      <c r="W873" s="304"/>
      <c r="X873" s="304"/>
      <c r="Y873" s="305">
        <v>5</v>
      </c>
      <c r="Z873" s="306"/>
      <c r="AA873" s="306"/>
      <c r="AB873" s="307"/>
      <c r="AC873" s="315" t="s">
        <v>529</v>
      </c>
      <c r="AD873" s="316"/>
      <c r="AE873" s="316"/>
      <c r="AF873" s="316"/>
      <c r="AG873" s="316"/>
      <c r="AH873" s="317" t="s">
        <v>525</v>
      </c>
      <c r="AI873" s="318"/>
      <c r="AJ873" s="318"/>
      <c r="AK873" s="318"/>
      <c r="AL873" s="317" t="s">
        <v>525</v>
      </c>
      <c r="AM873" s="318"/>
      <c r="AN873" s="318"/>
      <c r="AO873" s="318"/>
      <c r="AP873" s="308" t="s">
        <v>525</v>
      </c>
      <c r="AQ873" s="308"/>
      <c r="AR873" s="308"/>
      <c r="AS873" s="308"/>
      <c r="AT873" s="308"/>
      <c r="AU873" s="308"/>
      <c r="AV873" s="308"/>
      <c r="AW873" s="308"/>
      <c r="AX873" s="308"/>
    </row>
    <row r="874" spans="1:50" ht="75" customHeight="1" x14ac:dyDescent="0.15">
      <c r="A874" s="394">
        <v>5</v>
      </c>
      <c r="B874" s="394">
        <v>1</v>
      </c>
      <c r="C874" s="411" t="s">
        <v>535</v>
      </c>
      <c r="D874" s="408"/>
      <c r="E874" s="408"/>
      <c r="F874" s="408"/>
      <c r="G874" s="408"/>
      <c r="H874" s="408"/>
      <c r="I874" s="408"/>
      <c r="J874" s="409" t="s">
        <v>525</v>
      </c>
      <c r="K874" s="410"/>
      <c r="L874" s="410"/>
      <c r="M874" s="410"/>
      <c r="N874" s="410"/>
      <c r="O874" s="410"/>
      <c r="P874" s="303" t="s">
        <v>527</v>
      </c>
      <c r="Q874" s="304"/>
      <c r="R874" s="304"/>
      <c r="S874" s="304"/>
      <c r="T874" s="304"/>
      <c r="U874" s="304"/>
      <c r="V874" s="304"/>
      <c r="W874" s="304"/>
      <c r="X874" s="304"/>
      <c r="Y874" s="305">
        <v>3</v>
      </c>
      <c r="Z874" s="306"/>
      <c r="AA874" s="306"/>
      <c r="AB874" s="307"/>
      <c r="AC874" s="315" t="s">
        <v>529</v>
      </c>
      <c r="AD874" s="316"/>
      <c r="AE874" s="316"/>
      <c r="AF874" s="316"/>
      <c r="AG874" s="316"/>
      <c r="AH874" s="317" t="s">
        <v>525</v>
      </c>
      <c r="AI874" s="318"/>
      <c r="AJ874" s="318"/>
      <c r="AK874" s="318"/>
      <c r="AL874" s="317" t="s">
        <v>525</v>
      </c>
      <c r="AM874" s="318"/>
      <c r="AN874" s="318"/>
      <c r="AO874" s="318"/>
      <c r="AP874" s="308" t="s">
        <v>525</v>
      </c>
      <c r="AQ874" s="308"/>
      <c r="AR874" s="308"/>
      <c r="AS874" s="308"/>
      <c r="AT874" s="308"/>
      <c r="AU874" s="308"/>
      <c r="AV874" s="308"/>
      <c r="AW874" s="308"/>
      <c r="AX874" s="308"/>
    </row>
    <row r="875" spans="1:50" ht="75" customHeight="1" x14ac:dyDescent="0.15">
      <c r="A875" s="394">
        <v>6</v>
      </c>
      <c r="B875" s="394">
        <v>1</v>
      </c>
      <c r="C875" s="411" t="s">
        <v>531</v>
      </c>
      <c r="D875" s="408"/>
      <c r="E875" s="408"/>
      <c r="F875" s="408"/>
      <c r="G875" s="408"/>
      <c r="H875" s="408"/>
      <c r="I875" s="408"/>
      <c r="J875" s="409" t="s">
        <v>525</v>
      </c>
      <c r="K875" s="410"/>
      <c r="L875" s="410"/>
      <c r="M875" s="410"/>
      <c r="N875" s="410"/>
      <c r="O875" s="410"/>
      <c r="P875" s="303" t="s">
        <v>536</v>
      </c>
      <c r="Q875" s="304"/>
      <c r="R875" s="304"/>
      <c r="S875" s="304"/>
      <c r="T875" s="304"/>
      <c r="U875" s="304"/>
      <c r="V875" s="304"/>
      <c r="W875" s="304"/>
      <c r="X875" s="304"/>
      <c r="Y875" s="305">
        <v>2</v>
      </c>
      <c r="Z875" s="306"/>
      <c r="AA875" s="306"/>
      <c r="AB875" s="307"/>
      <c r="AC875" s="315" t="s">
        <v>529</v>
      </c>
      <c r="AD875" s="316"/>
      <c r="AE875" s="316"/>
      <c r="AF875" s="316"/>
      <c r="AG875" s="316"/>
      <c r="AH875" s="317" t="s">
        <v>525</v>
      </c>
      <c r="AI875" s="318"/>
      <c r="AJ875" s="318"/>
      <c r="AK875" s="318"/>
      <c r="AL875" s="317" t="s">
        <v>525</v>
      </c>
      <c r="AM875" s="318"/>
      <c r="AN875" s="318"/>
      <c r="AO875" s="318"/>
      <c r="AP875" s="308" t="s">
        <v>525</v>
      </c>
      <c r="AQ875" s="308"/>
      <c r="AR875" s="308"/>
      <c r="AS875" s="308"/>
      <c r="AT875" s="308"/>
      <c r="AU875" s="308"/>
      <c r="AV875" s="308"/>
      <c r="AW875" s="308"/>
      <c r="AX875" s="308"/>
    </row>
    <row r="876" spans="1:50" ht="75" customHeight="1" x14ac:dyDescent="0.15">
      <c r="A876" s="394">
        <v>7</v>
      </c>
      <c r="B876" s="394">
        <v>1</v>
      </c>
      <c r="C876" s="411" t="s">
        <v>563</v>
      </c>
      <c r="D876" s="408"/>
      <c r="E876" s="408"/>
      <c r="F876" s="408"/>
      <c r="G876" s="408"/>
      <c r="H876" s="408"/>
      <c r="I876" s="408"/>
      <c r="J876" s="409" t="s">
        <v>525</v>
      </c>
      <c r="K876" s="410"/>
      <c r="L876" s="410"/>
      <c r="M876" s="410"/>
      <c r="N876" s="410"/>
      <c r="O876" s="410"/>
      <c r="P876" s="303" t="s">
        <v>566</v>
      </c>
      <c r="Q876" s="304"/>
      <c r="R876" s="304"/>
      <c r="S876" s="304"/>
      <c r="T876" s="304"/>
      <c r="U876" s="304"/>
      <c r="V876" s="304"/>
      <c r="W876" s="304"/>
      <c r="X876" s="304"/>
      <c r="Y876" s="305">
        <v>1</v>
      </c>
      <c r="Z876" s="306"/>
      <c r="AA876" s="306"/>
      <c r="AB876" s="307"/>
      <c r="AC876" s="315" t="s">
        <v>529</v>
      </c>
      <c r="AD876" s="316"/>
      <c r="AE876" s="316"/>
      <c r="AF876" s="316"/>
      <c r="AG876" s="316"/>
      <c r="AH876" s="317" t="s">
        <v>525</v>
      </c>
      <c r="AI876" s="318"/>
      <c r="AJ876" s="318"/>
      <c r="AK876" s="318"/>
      <c r="AL876" s="317" t="s">
        <v>525</v>
      </c>
      <c r="AM876" s="318"/>
      <c r="AN876" s="318"/>
      <c r="AO876" s="318"/>
      <c r="AP876" s="308" t="s">
        <v>525</v>
      </c>
      <c r="AQ876" s="308"/>
      <c r="AR876" s="308"/>
      <c r="AS876" s="308"/>
      <c r="AT876" s="308"/>
      <c r="AU876" s="308"/>
      <c r="AV876" s="308"/>
      <c r="AW876" s="308"/>
      <c r="AX876" s="308"/>
    </row>
    <row r="877" spans="1:50" ht="75" customHeight="1" x14ac:dyDescent="0.15">
      <c r="A877" s="394">
        <v>8</v>
      </c>
      <c r="B877" s="394">
        <v>1</v>
      </c>
      <c r="C877" s="411" t="s">
        <v>532</v>
      </c>
      <c r="D877" s="408"/>
      <c r="E877" s="408"/>
      <c r="F877" s="408"/>
      <c r="G877" s="408"/>
      <c r="H877" s="408"/>
      <c r="I877" s="408"/>
      <c r="J877" s="409" t="s">
        <v>525</v>
      </c>
      <c r="K877" s="410"/>
      <c r="L877" s="410"/>
      <c r="M877" s="410"/>
      <c r="N877" s="410"/>
      <c r="O877" s="410"/>
      <c r="P877" s="303" t="s">
        <v>528</v>
      </c>
      <c r="Q877" s="304"/>
      <c r="R877" s="304"/>
      <c r="S877" s="304"/>
      <c r="T877" s="304"/>
      <c r="U877" s="304"/>
      <c r="V877" s="304"/>
      <c r="W877" s="304"/>
      <c r="X877" s="304"/>
      <c r="Y877" s="305">
        <v>1</v>
      </c>
      <c r="Z877" s="306"/>
      <c r="AA877" s="306"/>
      <c r="AB877" s="307"/>
      <c r="AC877" s="315" t="s">
        <v>529</v>
      </c>
      <c r="AD877" s="316"/>
      <c r="AE877" s="316"/>
      <c r="AF877" s="316"/>
      <c r="AG877" s="316"/>
      <c r="AH877" s="317" t="s">
        <v>525</v>
      </c>
      <c r="AI877" s="318"/>
      <c r="AJ877" s="318"/>
      <c r="AK877" s="318"/>
      <c r="AL877" s="317" t="s">
        <v>525</v>
      </c>
      <c r="AM877" s="318"/>
      <c r="AN877" s="318"/>
      <c r="AO877" s="318"/>
      <c r="AP877" s="308" t="s">
        <v>525</v>
      </c>
      <c r="AQ877" s="308"/>
      <c r="AR877" s="308"/>
      <c r="AS877" s="308"/>
      <c r="AT877" s="308"/>
      <c r="AU877" s="308"/>
      <c r="AV877" s="308"/>
      <c r="AW877" s="308"/>
      <c r="AX877" s="308"/>
    </row>
    <row r="878" spans="1:50" ht="30" hidden="1" customHeight="1" x14ac:dyDescent="0.15">
      <c r="A878" s="394">
        <v>9</v>
      </c>
      <c r="B878" s="394">
        <v>1</v>
      </c>
      <c r="C878" s="408"/>
      <c r="D878" s="408"/>
      <c r="E878" s="408"/>
      <c r="F878" s="408"/>
      <c r="G878" s="408"/>
      <c r="H878" s="408"/>
      <c r="I878" s="408"/>
      <c r="J878" s="409"/>
      <c r="K878" s="410"/>
      <c r="L878" s="410"/>
      <c r="M878" s="410"/>
      <c r="N878" s="410"/>
      <c r="O878" s="410"/>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4">
        <v>10</v>
      </c>
      <c r="B879" s="394">
        <v>1</v>
      </c>
      <c r="C879" s="408"/>
      <c r="D879" s="408"/>
      <c r="E879" s="408"/>
      <c r="F879" s="408"/>
      <c r="G879" s="408"/>
      <c r="H879" s="408"/>
      <c r="I879" s="408"/>
      <c r="J879" s="409"/>
      <c r="K879" s="410"/>
      <c r="L879" s="410"/>
      <c r="M879" s="410"/>
      <c r="N879" s="410"/>
      <c r="O879" s="410"/>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6"/>
      <c r="B902" s="336"/>
      <c r="C902" s="336" t="s">
        <v>26</v>
      </c>
      <c r="D902" s="336"/>
      <c r="E902" s="336"/>
      <c r="F902" s="336"/>
      <c r="G902" s="336"/>
      <c r="H902" s="336"/>
      <c r="I902" s="336"/>
      <c r="J902" s="263" t="s">
        <v>342</v>
      </c>
      <c r="K902" s="87"/>
      <c r="L902" s="87"/>
      <c r="M902" s="87"/>
      <c r="N902" s="87"/>
      <c r="O902" s="87"/>
      <c r="P902" s="337" t="s">
        <v>317</v>
      </c>
      <c r="Q902" s="337"/>
      <c r="R902" s="337"/>
      <c r="S902" s="337"/>
      <c r="T902" s="337"/>
      <c r="U902" s="337"/>
      <c r="V902" s="337"/>
      <c r="W902" s="337"/>
      <c r="X902" s="337"/>
      <c r="Y902" s="334" t="s">
        <v>340</v>
      </c>
      <c r="Z902" s="335"/>
      <c r="AA902" s="335"/>
      <c r="AB902" s="335"/>
      <c r="AC902" s="263" t="s">
        <v>382</v>
      </c>
      <c r="AD902" s="263"/>
      <c r="AE902" s="263"/>
      <c r="AF902" s="263"/>
      <c r="AG902" s="263"/>
      <c r="AH902" s="334" t="s">
        <v>409</v>
      </c>
      <c r="AI902" s="336"/>
      <c r="AJ902" s="336"/>
      <c r="AK902" s="336"/>
      <c r="AL902" s="336" t="s">
        <v>21</v>
      </c>
      <c r="AM902" s="336"/>
      <c r="AN902" s="336"/>
      <c r="AO902" s="412"/>
      <c r="AP902" s="413" t="s">
        <v>343</v>
      </c>
      <c r="AQ902" s="413"/>
      <c r="AR902" s="413"/>
      <c r="AS902" s="413"/>
      <c r="AT902" s="413"/>
      <c r="AU902" s="413"/>
      <c r="AV902" s="413"/>
      <c r="AW902" s="413"/>
      <c r="AX902" s="413"/>
    </row>
    <row r="903" spans="1:50" ht="30" hidden="1" customHeight="1" x14ac:dyDescent="0.15">
      <c r="A903" s="394">
        <v>1</v>
      </c>
      <c r="B903" s="394">
        <v>1</v>
      </c>
      <c r="C903" s="408"/>
      <c r="D903" s="408"/>
      <c r="E903" s="408"/>
      <c r="F903" s="408"/>
      <c r="G903" s="408"/>
      <c r="H903" s="408"/>
      <c r="I903" s="408"/>
      <c r="J903" s="409"/>
      <c r="K903" s="410"/>
      <c r="L903" s="410"/>
      <c r="M903" s="410"/>
      <c r="N903" s="410"/>
      <c r="O903" s="410"/>
      <c r="P903" s="304"/>
      <c r="Q903" s="304"/>
      <c r="R903" s="304"/>
      <c r="S903" s="304"/>
      <c r="T903" s="304"/>
      <c r="U903" s="304"/>
      <c r="V903" s="304"/>
      <c r="W903" s="304"/>
      <c r="X903" s="304"/>
      <c r="Y903" s="305"/>
      <c r="Z903" s="306"/>
      <c r="AA903" s="306"/>
      <c r="AB903" s="307"/>
      <c r="AC903" s="315"/>
      <c r="AD903" s="316"/>
      <c r="AE903" s="316"/>
      <c r="AF903" s="316"/>
      <c r="AG903" s="316"/>
      <c r="AH903" s="317"/>
      <c r="AI903" s="318"/>
      <c r="AJ903" s="318"/>
      <c r="AK903" s="318"/>
      <c r="AL903" s="312"/>
      <c r="AM903" s="313"/>
      <c r="AN903" s="313"/>
      <c r="AO903" s="314"/>
      <c r="AP903" s="308"/>
      <c r="AQ903" s="308"/>
      <c r="AR903" s="308"/>
      <c r="AS903" s="308"/>
      <c r="AT903" s="308"/>
      <c r="AU903" s="308"/>
      <c r="AV903" s="308"/>
      <c r="AW903" s="308"/>
      <c r="AX903" s="308"/>
    </row>
    <row r="904" spans="1:50" ht="30" hidden="1" customHeight="1" x14ac:dyDescent="0.15">
      <c r="A904" s="394">
        <v>2</v>
      </c>
      <c r="B904" s="394">
        <v>1</v>
      </c>
      <c r="C904" s="408"/>
      <c r="D904" s="408"/>
      <c r="E904" s="408"/>
      <c r="F904" s="408"/>
      <c r="G904" s="408"/>
      <c r="H904" s="408"/>
      <c r="I904" s="408"/>
      <c r="J904" s="409"/>
      <c r="K904" s="410"/>
      <c r="L904" s="410"/>
      <c r="M904" s="410"/>
      <c r="N904" s="410"/>
      <c r="O904" s="410"/>
      <c r="P904" s="304"/>
      <c r="Q904" s="304"/>
      <c r="R904" s="304"/>
      <c r="S904" s="304"/>
      <c r="T904" s="304"/>
      <c r="U904" s="304"/>
      <c r="V904" s="304"/>
      <c r="W904" s="304"/>
      <c r="X904" s="304"/>
      <c r="Y904" s="305"/>
      <c r="Z904" s="306"/>
      <c r="AA904" s="306"/>
      <c r="AB904" s="307"/>
      <c r="AC904" s="315"/>
      <c r="AD904" s="315"/>
      <c r="AE904" s="315"/>
      <c r="AF904" s="315"/>
      <c r="AG904" s="315"/>
      <c r="AH904" s="317"/>
      <c r="AI904" s="318"/>
      <c r="AJ904" s="318"/>
      <c r="AK904" s="318"/>
      <c r="AL904" s="312"/>
      <c r="AM904" s="313"/>
      <c r="AN904" s="313"/>
      <c r="AO904" s="314"/>
      <c r="AP904" s="308"/>
      <c r="AQ904" s="308"/>
      <c r="AR904" s="308"/>
      <c r="AS904" s="308"/>
      <c r="AT904" s="308"/>
      <c r="AU904" s="308"/>
      <c r="AV904" s="308"/>
      <c r="AW904" s="308"/>
      <c r="AX904" s="308"/>
    </row>
    <row r="905" spans="1:50" ht="30" hidden="1" customHeight="1" x14ac:dyDescent="0.15">
      <c r="A905" s="394">
        <v>3</v>
      </c>
      <c r="B905" s="394">
        <v>1</v>
      </c>
      <c r="C905" s="411"/>
      <c r="D905" s="408"/>
      <c r="E905" s="408"/>
      <c r="F905" s="408"/>
      <c r="G905" s="408"/>
      <c r="H905" s="408"/>
      <c r="I905" s="408"/>
      <c r="J905" s="409"/>
      <c r="K905" s="410"/>
      <c r="L905" s="410"/>
      <c r="M905" s="410"/>
      <c r="N905" s="410"/>
      <c r="O905" s="410"/>
      <c r="P905" s="303"/>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4">
        <v>4</v>
      </c>
      <c r="B906" s="394">
        <v>1</v>
      </c>
      <c r="C906" s="411"/>
      <c r="D906" s="408"/>
      <c r="E906" s="408"/>
      <c r="F906" s="408"/>
      <c r="G906" s="408"/>
      <c r="H906" s="408"/>
      <c r="I906" s="408"/>
      <c r="J906" s="409"/>
      <c r="K906" s="410"/>
      <c r="L906" s="410"/>
      <c r="M906" s="410"/>
      <c r="N906" s="410"/>
      <c r="O906" s="410"/>
      <c r="P906" s="303"/>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4">
        <v>5</v>
      </c>
      <c r="B907" s="394">
        <v>1</v>
      </c>
      <c r="C907" s="408"/>
      <c r="D907" s="408"/>
      <c r="E907" s="408"/>
      <c r="F907" s="408"/>
      <c r="G907" s="408"/>
      <c r="H907" s="408"/>
      <c r="I907" s="408"/>
      <c r="J907" s="409"/>
      <c r="K907" s="410"/>
      <c r="L907" s="410"/>
      <c r="M907" s="410"/>
      <c r="N907" s="410"/>
      <c r="O907" s="410"/>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4">
        <v>6</v>
      </c>
      <c r="B908" s="394">
        <v>1</v>
      </c>
      <c r="C908" s="408"/>
      <c r="D908" s="408"/>
      <c r="E908" s="408"/>
      <c r="F908" s="408"/>
      <c r="G908" s="408"/>
      <c r="H908" s="408"/>
      <c r="I908" s="408"/>
      <c r="J908" s="409"/>
      <c r="K908" s="410"/>
      <c r="L908" s="410"/>
      <c r="M908" s="410"/>
      <c r="N908" s="410"/>
      <c r="O908" s="410"/>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4">
        <v>7</v>
      </c>
      <c r="B909" s="394">
        <v>1</v>
      </c>
      <c r="C909" s="408"/>
      <c r="D909" s="408"/>
      <c r="E909" s="408"/>
      <c r="F909" s="408"/>
      <c r="G909" s="408"/>
      <c r="H909" s="408"/>
      <c r="I909" s="408"/>
      <c r="J909" s="409"/>
      <c r="K909" s="410"/>
      <c r="L909" s="410"/>
      <c r="M909" s="410"/>
      <c r="N909" s="410"/>
      <c r="O909" s="410"/>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4">
        <v>8</v>
      </c>
      <c r="B910" s="394">
        <v>1</v>
      </c>
      <c r="C910" s="408"/>
      <c r="D910" s="408"/>
      <c r="E910" s="408"/>
      <c r="F910" s="408"/>
      <c r="G910" s="408"/>
      <c r="H910" s="408"/>
      <c r="I910" s="408"/>
      <c r="J910" s="409"/>
      <c r="K910" s="410"/>
      <c r="L910" s="410"/>
      <c r="M910" s="410"/>
      <c r="N910" s="410"/>
      <c r="O910" s="410"/>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4">
        <v>9</v>
      </c>
      <c r="B911" s="394">
        <v>1</v>
      </c>
      <c r="C911" s="408"/>
      <c r="D911" s="408"/>
      <c r="E911" s="408"/>
      <c r="F911" s="408"/>
      <c r="G911" s="408"/>
      <c r="H911" s="408"/>
      <c r="I911" s="408"/>
      <c r="J911" s="409"/>
      <c r="K911" s="410"/>
      <c r="L911" s="410"/>
      <c r="M911" s="410"/>
      <c r="N911" s="410"/>
      <c r="O911" s="410"/>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4">
        <v>10</v>
      </c>
      <c r="B912" s="394">
        <v>1</v>
      </c>
      <c r="C912" s="408"/>
      <c r="D912" s="408"/>
      <c r="E912" s="408"/>
      <c r="F912" s="408"/>
      <c r="G912" s="408"/>
      <c r="H912" s="408"/>
      <c r="I912" s="408"/>
      <c r="J912" s="409"/>
      <c r="K912" s="410"/>
      <c r="L912" s="410"/>
      <c r="M912" s="410"/>
      <c r="N912" s="410"/>
      <c r="O912" s="410"/>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6"/>
      <c r="B935" s="336"/>
      <c r="C935" s="336" t="s">
        <v>26</v>
      </c>
      <c r="D935" s="336"/>
      <c r="E935" s="336"/>
      <c r="F935" s="336"/>
      <c r="G935" s="336"/>
      <c r="H935" s="336"/>
      <c r="I935" s="336"/>
      <c r="J935" s="263" t="s">
        <v>342</v>
      </c>
      <c r="K935" s="87"/>
      <c r="L935" s="87"/>
      <c r="M935" s="87"/>
      <c r="N935" s="87"/>
      <c r="O935" s="87"/>
      <c r="P935" s="337" t="s">
        <v>317</v>
      </c>
      <c r="Q935" s="337"/>
      <c r="R935" s="337"/>
      <c r="S935" s="337"/>
      <c r="T935" s="337"/>
      <c r="U935" s="337"/>
      <c r="V935" s="337"/>
      <c r="W935" s="337"/>
      <c r="X935" s="337"/>
      <c r="Y935" s="334" t="s">
        <v>340</v>
      </c>
      <c r="Z935" s="335"/>
      <c r="AA935" s="335"/>
      <c r="AB935" s="335"/>
      <c r="AC935" s="263" t="s">
        <v>382</v>
      </c>
      <c r="AD935" s="263"/>
      <c r="AE935" s="263"/>
      <c r="AF935" s="263"/>
      <c r="AG935" s="263"/>
      <c r="AH935" s="334" t="s">
        <v>409</v>
      </c>
      <c r="AI935" s="336"/>
      <c r="AJ935" s="336"/>
      <c r="AK935" s="336"/>
      <c r="AL935" s="336" t="s">
        <v>21</v>
      </c>
      <c r="AM935" s="336"/>
      <c r="AN935" s="336"/>
      <c r="AO935" s="412"/>
      <c r="AP935" s="413" t="s">
        <v>343</v>
      </c>
      <c r="AQ935" s="413"/>
      <c r="AR935" s="413"/>
      <c r="AS935" s="413"/>
      <c r="AT935" s="413"/>
      <c r="AU935" s="413"/>
      <c r="AV935" s="413"/>
      <c r="AW935" s="413"/>
      <c r="AX935" s="413"/>
    </row>
    <row r="936" spans="1:50" ht="30" hidden="1" customHeight="1" x14ac:dyDescent="0.15">
      <c r="A936" s="394">
        <v>1</v>
      </c>
      <c r="B936" s="394">
        <v>1</v>
      </c>
      <c r="C936" s="408"/>
      <c r="D936" s="408"/>
      <c r="E936" s="408"/>
      <c r="F936" s="408"/>
      <c r="G936" s="408"/>
      <c r="H936" s="408"/>
      <c r="I936" s="408"/>
      <c r="J936" s="409"/>
      <c r="K936" s="410"/>
      <c r="L936" s="410"/>
      <c r="M936" s="410"/>
      <c r="N936" s="410"/>
      <c r="O936" s="410"/>
      <c r="P936" s="304"/>
      <c r="Q936" s="304"/>
      <c r="R936" s="304"/>
      <c r="S936" s="304"/>
      <c r="T936" s="304"/>
      <c r="U936" s="304"/>
      <c r="V936" s="304"/>
      <c r="W936" s="304"/>
      <c r="X936" s="304"/>
      <c r="Y936" s="305"/>
      <c r="Z936" s="306"/>
      <c r="AA936" s="306"/>
      <c r="AB936" s="307"/>
      <c r="AC936" s="315"/>
      <c r="AD936" s="316"/>
      <c r="AE936" s="316"/>
      <c r="AF936" s="316"/>
      <c r="AG936" s="316"/>
      <c r="AH936" s="317"/>
      <c r="AI936" s="318"/>
      <c r="AJ936" s="318"/>
      <c r="AK936" s="318"/>
      <c r="AL936" s="312"/>
      <c r="AM936" s="313"/>
      <c r="AN936" s="313"/>
      <c r="AO936" s="314"/>
      <c r="AP936" s="308"/>
      <c r="AQ936" s="308"/>
      <c r="AR936" s="308"/>
      <c r="AS936" s="308"/>
      <c r="AT936" s="308"/>
      <c r="AU936" s="308"/>
      <c r="AV936" s="308"/>
      <c r="AW936" s="308"/>
      <c r="AX936" s="308"/>
    </row>
    <row r="937" spans="1:50" ht="30" hidden="1" customHeight="1" x14ac:dyDescent="0.15">
      <c r="A937" s="394">
        <v>2</v>
      </c>
      <c r="B937" s="394">
        <v>1</v>
      </c>
      <c r="C937" s="408"/>
      <c r="D937" s="408"/>
      <c r="E937" s="408"/>
      <c r="F937" s="408"/>
      <c r="G937" s="408"/>
      <c r="H937" s="408"/>
      <c r="I937" s="408"/>
      <c r="J937" s="409"/>
      <c r="K937" s="410"/>
      <c r="L937" s="410"/>
      <c r="M937" s="410"/>
      <c r="N937" s="410"/>
      <c r="O937" s="410"/>
      <c r="P937" s="304"/>
      <c r="Q937" s="304"/>
      <c r="R937" s="304"/>
      <c r="S937" s="304"/>
      <c r="T937" s="304"/>
      <c r="U937" s="304"/>
      <c r="V937" s="304"/>
      <c r="W937" s="304"/>
      <c r="X937" s="304"/>
      <c r="Y937" s="305"/>
      <c r="Z937" s="306"/>
      <c r="AA937" s="306"/>
      <c r="AB937" s="307"/>
      <c r="AC937" s="315"/>
      <c r="AD937" s="315"/>
      <c r="AE937" s="315"/>
      <c r="AF937" s="315"/>
      <c r="AG937" s="315"/>
      <c r="AH937" s="317"/>
      <c r="AI937" s="318"/>
      <c r="AJ937" s="318"/>
      <c r="AK937" s="318"/>
      <c r="AL937" s="312"/>
      <c r="AM937" s="313"/>
      <c r="AN937" s="313"/>
      <c r="AO937" s="314"/>
      <c r="AP937" s="308"/>
      <c r="AQ937" s="308"/>
      <c r="AR937" s="308"/>
      <c r="AS937" s="308"/>
      <c r="AT937" s="308"/>
      <c r="AU937" s="308"/>
      <c r="AV937" s="308"/>
      <c r="AW937" s="308"/>
      <c r="AX937" s="308"/>
    </row>
    <row r="938" spans="1:50" ht="30" hidden="1" customHeight="1" x14ac:dyDescent="0.15">
      <c r="A938" s="394">
        <v>3</v>
      </c>
      <c r="B938" s="394">
        <v>1</v>
      </c>
      <c r="C938" s="411"/>
      <c r="D938" s="408"/>
      <c r="E938" s="408"/>
      <c r="F938" s="408"/>
      <c r="G938" s="408"/>
      <c r="H938" s="408"/>
      <c r="I938" s="408"/>
      <c r="J938" s="409"/>
      <c r="K938" s="410"/>
      <c r="L938" s="410"/>
      <c r="M938" s="410"/>
      <c r="N938" s="410"/>
      <c r="O938" s="410"/>
      <c r="P938" s="303"/>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4">
        <v>4</v>
      </c>
      <c r="B939" s="394">
        <v>1</v>
      </c>
      <c r="C939" s="411"/>
      <c r="D939" s="408"/>
      <c r="E939" s="408"/>
      <c r="F939" s="408"/>
      <c r="G939" s="408"/>
      <c r="H939" s="408"/>
      <c r="I939" s="408"/>
      <c r="J939" s="409"/>
      <c r="K939" s="410"/>
      <c r="L939" s="410"/>
      <c r="M939" s="410"/>
      <c r="N939" s="410"/>
      <c r="O939" s="410"/>
      <c r="P939" s="303"/>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4">
        <v>5</v>
      </c>
      <c r="B940" s="394">
        <v>1</v>
      </c>
      <c r="C940" s="408"/>
      <c r="D940" s="408"/>
      <c r="E940" s="408"/>
      <c r="F940" s="408"/>
      <c r="G940" s="408"/>
      <c r="H940" s="408"/>
      <c r="I940" s="408"/>
      <c r="J940" s="409"/>
      <c r="K940" s="410"/>
      <c r="L940" s="410"/>
      <c r="M940" s="410"/>
      <c r="N940" s="410"/>
      <c r="O940" s="410"/>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4">
        <v>6</v>
      </c>
      <c r="B941" s="394">
        <v>1</v>
      </c>
      <c r="C941" s="408"/>
      <c r="D941" s="408"/>
      <c r="E941" s="408"/>
      <c r="F941" s="408"/>
      <c r="G941" s="408"/>
      <c r="H941" s="408"/>
      <c r="I941" s="408"/>
      <c r="J941" s="409"/>
      <c r="K941" s="410"/>
      <c r="L941" s="410"/>
      <c r="M941" s="410"/>
      <c r="N941" s="410"/>
      <c r="O941" s="410"/>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4">
        <v>7</v>
      </c>
      <c r="B942" s="394">
        <v>1</v>
      </c>
      <c r="C942" s="408"/>
      <c r="D942" s="408"/>
      <c r="E942" s="408"/>
      <c r="F942" s="408"/>
      <c r="G942" s="408"/>
      <c r="H942" s="408"/>
      <c r="I942" s="408"/>
      <c r="J942" s="409"/>
      <c r="K942" s="410"/>
      <c r="L942" s="410"/>
      <c r="M942" s="410"/>
      <c r="N942" s="410"/>
      <c r="O942" s="410"/>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4">
        <v>8</v>
      </c>
      <c r="B943" s="394">
        <v>1</v>
      </c>
      <c r="C943" s="408"/>
      <c r="D943" s="408"/>
      <c r="E943" s="408"/>
      <c r="F943" s="408"/>
      <c r="G943" s="408"/>
      <c r="H943" s="408"/>
      <c r="I943" s="408"/>
      <c r="J943" s="409"/>
      <c r="K943" s="410"/>
      <c r="L943" s="410"/>
      <c r="M943" s="410"/>
      <c r="N943" s="410"/>
      <c r="O943" s="410"/>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4">
        <v>9</v>
      </c>
      <c r="B944" s="394">
        <v>1</v>
      </c>
      <c r="C944" s="408"/>
      <c r="D944" s="408"/>
      <c r="E944" s="408"/>
      <c r="F944" s="408"/>
      <c r="G944" s="408"/>
      <c r="H944" s="408"/>
      <c r="I944" s="408"/>
      <c r="J944" s="409"/>
      <c r="K944" s="410"/>
      <c r="L944" s="410"/>
      <c r="M944" s="410"/>
      <c r="N944" s="410"/>
      <c r="O944" s="410"/>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4">
        <v>10</v>
      </c>
      <c r="B945" s="394">
        <v>1</v>
      </c>
      <c r="C945" s="408"/>
      <c r="D945" s="408"/>
      <c r="E945" s="408"/>
      <c r="F945" s="408"/>
      <c r="G945" s="408"/>
      <c r="H945" s="408"/>
      <c r="I945" s="408"/>
      <c r="J945" s="409"/>
      <c r="K945" s="410"/>
      <c r="L945" s="410"/>
      <c r="M945" s="410"/>
      <c r="N945" s="410"/>
      <c r="O945" s="410"/>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6"/>
      <c r="B968" s="336"/>
      <c r="C968" s="336" t="s">
        <v>26</v>
      </c>
      <c r="D968" s="336"/>
      <c r="E968" s="336"/>
      <c r="F968" s="336"/>
      <c r="G968" s="336"/>
      <c r="H968" s="336"/>
      <c r="I968" s="336"/>
      <c r="J968" s="263" t="s">
        <v>342</v>
      </c>
      <c r="K968" s="87"/>
      <c r="L968" s="87"/>
      <c r="M968" s="87"/>
      <c r="N968" s="87"/>
      <c r="O968" s="87"/>
      <c r="P968" s="337" t="s">
        <v>317</v>
      </c>
      <c r="Q968" s="337"/>
      <c r="R968" s="337"/>
      <c r="S968" s="337"/>
      <c r="T968" s="337"/>
      <c r="U968" s="337"/>
      <c r="V968" s="337"/>
      <c r="W968" s="337"/>
      <c r="X968" s="337"/>
      <c r="Y968" s="334" t="s">
        <v>340</v>
      </c>
      <c r="Z968" s="335"/>
      <c r="AA968" s="335"/>
      <c r="AB968" s="335"/>
      <c r="AC968" s="263" t="s">
        <v>382</v>
      </c>
      <c r="AD968" s="263"/>
      <c r="AE968" s="263"/>
      <c r="AF968" s="263"/>
      <c r="AG968" s="263"/>
      <c r="AH968" s="334" t="s">
        <v>409</v>
      </c>
      <c r="AI968" s="336"/>
      <c r="AJ968" s="336"/>
      <c r="AK968" s="336"/>
      <c r="AL968" s="336" t="s">
        <v>21</v>
      </c>
      <c r="AM968" s="336"/>
      <c r="AN968" s="336"/>
      <c r="AO968" s="412"/>
      <c r="AP968" s="413" t="s">
        <v>343</v>
      </c>
      <c r="AQ968" s="413"/>
      <c r="AR968" s="413"/>
      <c r="AS968" s="413"/>
      <c r="AT968" s="413"/>
      <c r="AU968" s="413"/>
      <c r="AV968" s="413"/>
      <c r="AW968" s="413"/>
      <c r="AX968" s="413"/>
    </row>
    <row r="969" spans="1:50" ht="30" hidden="1" customHeight="1" x14ac:dyDescent="0.15">
      <c r="A969" s="394">
        <v>1</v>
      </c>
      <c r="B969" s="394">
        <v>1</v>
      </c>
      <c r="C969" s="408"/>
      <c r="D969" s="408"/>
      <c r="E969" s="408"/>
      <c r="F969" s="408"/>
      <c r="G969" s="408"/>
      <c r="H969" s="408"/>
      <c r="I969" s="408"/>
      <c r="J969" s="409"/>
      <c r="K969" s="410"/>
      <c r="L969" s="410"/>
      <c r="M969" s="410"/>
      <c r="N969" s="410"/>
      <c r="O969" s="410"/>
      <c r="P969" s="304"/>
      <c r="Q969" s="304"/>
      <c r="R969" s="304"/>
      <c r="S969" s="304"/>
      <c r="T969" s="304"/>
      <c r="U969" s="304"/>
      <c r="V969" s="304"/>
      <c r="W969" s="304"/>
      <c r="X969" s="304"/>
      <c r="Y969" s="305"/>
      <c r="Z969" s="306"/>
      <c r="AA969" s="306"/>
      <c r="AB969" s="307"/>
      <c r="AC969" s="315"/>
      <c r="AD969" s="316"/>
      <c r="AE969" s="316"/>
      <c r="AF969" s="316"/>
      <c r="AG969" s="316"/>
      <c r="AH969" s="317"/>
      <c r="AI969" s="318"/>
      <c r="AJ969" s="318"/>
      <c r="AK969" s="318"/>
      <c r="AL969" s="312"/>
      <c r="AM969" s="313"/>
      <c r="AN969" s="313"/>
      <c r="AO969" s="314"/>
      <c r="AP969" s="308"/>
      <c r="AQ969" s="308"/>
      <c r="AR969" s="308"/>
      <c r="AS969" s="308"/>
      <c r="AT969" s="308"/>
      <c r="AU969" s="308"/>
      <c r="AV969" s="308"/>
      <c r="AW969" s="308"/>
      <c r="AX969" s="308"/>
    </row>
    <row r="970" spans="1:50" ht="30" hidden="1" customHeight="1" x14ac:dyDescent="0.15">
      <c r="A970" s="394">
        <v>2</v>
      </c>
      <c r="B970" s="394">
        <v>1</v>
      </c>
      <c r="C970" s="408"/>
      <c r="D970" s="408"/>
      <c r="E970" s="408"/>
      <c r="F970" s="408"/>
      <c r="G970" s="408"/>
      <c r="H970" s="408"/>
      <c r="I970" s="408"/>
      <c r="J970" s="409"/>
      <c r="K970" s="410"/>
      <c r="L970" s="410"/>
      <c r="M970" s="410"/>
      <c r="N970" s="410"/>
      <c r="O970" s="410"/>
      <c r="P970" s="304"/>
      <c r="Q970" s="304"/>
      <c r="R970" s="304"/>
      <c r="S970" s="304"/>
      <c r="T970" s="304"/>
      <c r="U970" s="304"/>
      <c r="V970" s="304"/>
      <c r="W970" s="304"/>
      <c r="X970" s="304"/>
      <c r="Y970" s="305"/>
      <c r="Z970" s="306"/>
      <c r="AA970" s="306"/>
      <c r="AB970" s="307"/>
      <c r="AC970" s="315"/>
      <c r="AD970" s="315"/>
      <c r="AE970" s="315"/>
      <c r="AF970" s="315"/>
      <c r="AG970" s="315"/>
      <c r="AH970" s="317"/>
      <c r="AI970" s="318"/>
      <c r="AJ970" s="318"/>
      <c r="AK970" s="318"/>
      <c r="AL970" s="312"/>
      <c r="AM970" s="313"/>
      <c r="AN970" s="313"/>
      <c r="AO970" s="314"/>
      <c r="AP970" s="308"/>
      <c r="AQ970" s="308"/>
      <c r="AR970" s="308"/>
      <c r="AS970" s="308"/>
      <c r="AT970" s="308"/>
      <c r="AU970" s="308"/>
      <c r="AV970" s="308"/>
      <c r="AW970" s="308"/>
      <c r="AX970" s="308"/>
    </row>
    <row r="971" spans="1:50" ht="30" hidden="1" customHeight="1" x14ac:dyDescent="0.15">
      <c r="A971" s="394">
        <v>3</v>
      </c>
      <c r="B971" s="394">
        <v>1</v>
      </c>
      <c r="C971" s="411"/>
      <c r="D971" s="408"/>
      <c r="E971" s="408"/>
      <c r="F971" s="408"/>
      <c r="G971" s="408"/>
      <c r="H971" s="408"/>
      <c r="I971" s="408"/>
      <c r="J971" s="409"/>
      <c r="K971" s="410"/>
      <c r="L971" s="410"/>
      <c r="M971" s="410"/>
      <c r="N971" s="410"/>
      <c r="O971" s="410"/>
      <c r="P971" s="303"/>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4">
        <v>4</v>
      </c>
      <c r="B972" s="394">
        <v>1</v>
      </c>
      <c r="C972" s="411"/>
      <c r="D972" s="408"/>
      <c r="E972" s="408"/>
      <c r="F972" s="408"/>
      <c r="G972" s="408"/>
      <c r="H972" s="408"/>
      <c r="I972" s="408"/>
      <c r="J972" s="409"/>
      <c r="K972" s="410"/>
      <c r="L972" s="410"/>
      <c r="M972" s="410"/>
      <c r="N972" s="410"/>
      <c r="O972" s="410"/>
      <c r="P972" s="303"/>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4">
        <v>5</v>
      </c>
      <c r="B973" s="394">
        <v>1</v>
      </c>
      <c r="C973" s="408"/>
      <c r="D973" s="408"/>
      <c r="E973" s="408"/>
      <c r="F973" s="408"/>
      <c r="G973" s="408"/>
      <c r="H973" s="408"/>
      <c r="I973" s="408"/>
      <c r="J973" s="409"/>
      <c r="K973" s="410"/>
      <c r="L973" s="410"/>
      <c r="M973" s="410"/>
      <c r="N973" s="410"/>
      <c r="O973" s="410"/>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4">
        <v>6</v>
      </c>
      <c r="B974" s="394">
        <v>1</v>
      </c>
      <c r="C974" s="408"/>
      <c r="D974" s="408"/>
      <c r="E974" s="408"/>
      <c r="F974" s="408"/>
      <c r="G974" s="408"/>
      <c r="H974" s="408"/>
      <c r="I974" s="408"/>
      <c r="J974" s="409"/>
      <c r="K974" s="410"/>
      <c r="L974" s="410"/>
      <c r="M974" s="410"/>
      <c r="N974" s="410"/>
      <c r="O974" s="410"/>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4">
        <v>7</v>
      </c>
      <c r="B975" s="394">
        <v>1</v>
      </c>
      <c r="C975" s="408"/>
      <c r="D975" s="408"/>
      <c r="E975" s="408"/>
      <c r="F975" s="408"/>
      <c r="G975" s="408"/>
      <c r="H975" s="408"/>
      <c r="I975" s="408"/>
      <c r="J975" s="409"/>
      <c r="K975" s="410"/>
      <c r="L975" s="410"/>
      <c r="M975" s="410"/>
      <c r="N975" s="410"/>
      <c r="O975" s="410"/>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4">
        <v>8</v>
      </c>
      <c r="B976" s="394">
        <v>1</v>
      </c>
      <c r="C976" s="408"/>
      <c r="D976" s="408"/>
      <c r="E976" s="408"/>
      <c r="F976" s="408"/>
      <c r="G976" s="408"/>
      <c r="H976" s="408"/>
      <c r="I976" s="408"/>
      <c r="J976" s="409"/>
      <c r="K976" s="410"/>
      <c r="L976" s="410"/>
      <c r="M976" s="410"/>
      <c r="N976" s="410"/>
      <c r="O976" s="410"/>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4">
        <v>9</v>
      </c>
      <c r="B977" s="394">
        <v>1</v>
      </c>
      <c r="C977" s="408"/>
      <c r="D977" s="408"/>
      <c r="E977" s="408"/>
      <c r="F977" s="408"/>
      <c r="G977" s="408"/>
      <c r="H977" s="408"/>
      <c r="I977" s="408"/>
      <c r="J977" s="409"/>
      <c r="K977" s="410"/>
      <c r="L977" s="410"/>
      <c r="M977" s="410"/>
      <c r="N977" s="410"/>
      <c r="O977" s="410"/>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4">
        <v>10</v>
      </c>
      <c r="B978" s="394">
        <v>1</v>
      </c>
      <c r="C978" s="408"/>
      <c r="D978" s="408"/>
      <c r="E978" s="408"/>
      <c r="F978" s="408"/>
      <c r="G978" s="408"/>
      <c r="H978" s="408"/>
      <c r="I978" s="408"/>
      <c r="J978" s="409"/>
      <c r="K978" s="410"/>
      <c r="L978" s="410"/>
      <c r="M978" s="410"/>
      <c r="N978" s="410"/>
      <c r="O978" s="410"/>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6"/>
      <c r="B1001" s="336"/>
      <c r="C1001" s="336" t="s">
        <v>26</v>
      </c>
      <c r="D1001" s="336"/>
      <c r="E1001" s="336"/>
      <c r="F1001" s="336"/>
      <c r="G1001" s="336"/>
      <c r="H1001" s="336"/>
      <c r="I1001" s="336"/>
      <c r="J1001" s="263" t="s">
        <v>342</v>
      </c>
      <c r="K1001" s="87"/>
      <c r="L1001" s="87"/>
      <c r="M1001" s="87"/>
      <c r="N1001" s="87"/>
      <c r="O1001" s="87"/>
      <c r="P1001" s="337" t="s">
        <v>317</v>
      </c>
      <c r="Q1001" s="337"/>
      <c r="R1001" s="337"/>
      <c r="S1001" s="337"/>
      <c r="T1001" s="337"/>
      <c r="U1001" s="337"/>
      <c r="V1001" s="337"/>
      <c r="W1001" s="337"/>
      <c r="X1001" s="337"/>
      <c r="Y1001" s="334" t="s">
        <v>340</v>
      </c>
      <c r="Z1001" s="335"/>
      <c r="AA1001" s="335"/>
      <c r="AB1001" s="335"/>
      <c r="AC1001" s="263" t="s">
        <v>382</v>
      </c>
      <c r="AD1001" s="263"/>
      <c r="AE1001" s="263"/>
      <c r="AF1001" s="263"/>
      <c r="AG1001" s="263"/>
      <c r="AH1001" s="334" t="s">
        <v>409</v>
      </c>
      <c r="AI1001" s="336"/>
      <c r="AJ1001" s="336"/>
      <c r="AK1001" s="336"/>
      <c r="AL1001" s="336" t="s">
        <v>21</v>
      </c>
      <c r="AM1001" s="336"/>
      <c r="AN1001" s="336"/>
      <c r="AO1001" s="412"/>
      <c r="AP1001" s="413" t="s">
        <v>343</v>
      </c>
      <c r="AQ1001" s="413"/>
      <c r="AR1001" s="413"/>
      <c r="AS1001" s="413"/>
      <c r="AT1001" s="413"/>
      <c r="AU1001" s="413"/>
      <c r="AV1001" s="413"/>
      <c r="AW1001" s="413"/>
      <c r="AX1001" s="413"/>
    </row>
    <row r="1002" spans="1:50" ht="30" hidden="1" customHeight="1" x14ac:dyDescent="0.15">
      <c r="A1002" s="394">
        <v>1</v>
      </c>
      <c r="B1002" s="394">
        <v>1</v>
      </c>
      <c r="C1002" s="408"/>
      <c r="D1002" s="408"/>
      <c r="E1002" s="408"/>
      <c r="F1002" s="408"/>
      <c r="G1002" s="408"/>
      <c r="H1002" s="408"/>
      <c r="I1002" s="408"/>
      <c r="J1002" s="409"/>
      <c r="K1002" s="410"/>
      <c r="L1002" s="410"/>
      <c r="M1002" s="410"/>
      <c r="N1002" s="410"/>
      <c r="O1002" s="410"/>
      <c r="P1002" s="304"/>
      <c r="Q1002" s="304"/>
      <c r="R1002" s="304"/>
      <c r="S1002" s="304"/>
      <c r="T1002" s="304"/>
      <c r="U1002" s="304"/>
      <c r="V1002" s="304"/>
      <c r="W1002" s="304"/>
      <c r="X1002" s="304"/>
      <c r="Y1002" s="305"/>
      <c r="Z1002" s="306"/>
      <c r="AA1002" s="306"/>
      <c r="AB1002" s="307"/>
      <c r="AC1002" s="315"/>
      <c r="AD1002" s="316"/>
      <c r="AE1002" s="316"/>
      <c r="AF1002" s="316"/>
      <c r="AG1002" s="316"/>
      <c r="AH1002" s="317"/>
      <c r="AI1002" s="318"/>
      <c r="AJ1002" s="318"/>
      <c r="AK1002" s="318"/>
      <c r="AL1002" s="312"/>
      <c r="AM1002" s="313"/>
      <c r="AN1002" s="313"/>
      <c r="AO1002" s="314"/>
      <c r="AP1002" s="308"/>
      <c r="AQ1002" s="308"/>
      <c r="AR1002" s="308"/>
      <c r="AS1002" s="308"/>
      <c r="AT1002" s="308"/>
      <c r="AU1002" s="308"/>
      <c r="AV1002" s="308"/>
      <c r="AW1002" s="308"/>
      <c r="AX1002" s="308"/>
    </row>
    <row r="1003" spans="1:50" ht="30" hidden="1" customHeight="1" x14ac:dyDescent="0.15">
      <c r="A1003" s="394">
        <v>2</v>
      </c>
      <c r="B1003" s="394">
        <v>1</v>
      </c>
      <c r="C1003" s="408"/>
      <c r="D1003" s="408"/>
      <c r="E1003" s="408"/>
      <c r="F1003" s="408"/>
      <c r="G1003" s="408"/>
      <c r="H1003" s="408"/>
      <c r="I1003" s="408"/>
      <c r="J1003" s="409"/>
      <c r="K1003" s="410"/>
      <c r="L1003" s="410"/>
      <c r="M1003" s="410"/>
      <c r="N1003" s="410"/>
      <c r="O1003" s="410"/>
      <c r="P1003" s="304"/>
      <c r="Q1003" s="304"/>
      <c r="R1003" s="304"/>
      <c r="S1003" s="304"/>
      <c r="T1003" s="304"/>
      <c r="U1003" s="304"/>
      <c r="V1003" s="304"/>
      <c r="W1003" s="304"/>
      <c r="X1003" s="304"/>
      <c r="Y1003" s="305"/>
      <c r="Z1003" s="306"/>
      <c r="AA1003" s="306"/>
      <c r="AB1003" s="307"/>
      <c r="AC1003" s="315"/>
      <c r="AD1003" s="315"/>
      <c r="AE1003" s="315"/>
      <c r="AF1003" s="315"/>
      <c r="AG1003" s="315"/>
      <c r="AH1003" s="317"/>
      <c r="AI1003" s="318"/>
      <c r="AJ1003" s="318"/>
      <c r="AK1003" s="318"/>
      <c r="AL1003" s="312"/>
      <c r="AM1003" s="313"/>
      <c r="AN1003" s="313"/>
      <c r="AO1003" s="314"/>
      <c r="AP1003" s="308"/>
      <c r="AQ1003" s="308"/>
      <c r="AR1003" s="308"/>
      <c r="AS1003" s="308"/>
      <c r="AT1003" s="308"/>
      <c r="AU1003" s="308"/>
      <c r="AV1003" s="308"/>
      <c r="AW1003" s="308"/>
      <c r="AX1003" s="308"/>
    </row>
    <row r="1004" spans="1:50" ht="30" hidden="1" customHeight="1" x14ac:dyDescent="0.15">
      <c r="A1004" s="394">
        <v>3</v>
      </c>
      <c r="B1004" s="394">
        <v>1</v>
      </c>
      <c r="C1004" s="411"/>
      <c r="D1004" s="408"/>
      <c r="E1004" s="408"/>
      <c r="F1004" s="408"/>
      <c r="G1004" s="408"/>
      <c r="H1004" s="408"/>
      <c r="I1004" s="408"/>
      <c r="J1004" s="409"/>
      <c r="K1004" s="410"/>
      <c r="L1004" s="410"/>
      <c r="M1004" s="410"/>
      <c r="N1004" s="410"/>
      <c r="O1004" s="410"/>
      <c r="P1004" s="303"/>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4">
        <v>4</v>
      </c>
      <c r="B1005" s="394">
        <v>1</v>
      </c>
      <c r="C1005" s="411"/>
      <c r="D1005" s="408"/>
      <c r="E1005" s="408"/>
      <c r="F1005" s="408"/>
      <c r="G1005" s="408"/>
      <c r="H1005" s="408"/>
      <c r="I1005" s="408"/>
      <c r="J1005" s="409"/>
      <c r="K1005" s="410"/>
      <c r="L1005" s="410"/>
      <c r="M1005" s="410"/>
      <c r="N1005" s="410"/>
      <c r="O1005" s="410"/>
      <c r="P1005" s="303"/>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6"/>
      <c r="B1034" s="336"/>
      <c r="C1034" s="336" t="s">
        <v>26</v>
      </c>
      <c r="D1034" s="336"/>
      <c r="E1034" s="336"/>
      <c r="F1034" s="336"/>
      <c r="G1034" s="336"/>
      <c r="H1034" s="336"/>
      <c r="I1034" s="336"/>
      <c r="J1034" s="263" t="s">
        <v>342</v>
      </c>
      <c r="K1034" s="87"/>
      <c r="L1034" s="87"/>
      <c r="M1034" s="87"/>
      <c r="N1034" s="87"/>
      <c r="O1034" s="87"/>
      <c r="P1034" s="337" t="s">
        <v>317</v>
      </c>
      <c r="Q1034" s="337"/>
      <c r="R1034" s="337"/>
      <c r="S1034" s="337"/>
      <c r="T1034" s="337"/>
      <c r="U1034" s="337"/>
      <c r="V1034" s="337"/>
      <c r="W1034" s="337"/>
      <c r="X1034" s="337"/>
      <c r="Y1034" s="334" t="s">
        <v>340</v>
      </c>
      <c r="Z1034" s="335"/>
      <c r="AA1034" s="335"/>
      <c r="AB1034" s="335"/>
      <c r="AC1034" s="263" t="s">
        <v>382</v>
      </c>
      <c r="AD1034" s="263"/>
      <c r="AE1034" s="263"/>
      <c r="AF1034" s="263"/>
      <c r="AG1034" s="263"/>
      <c r="AH1034" s="334" t="s">
        <v>409</v>
      </c>
      <c r="AI1034" s="336"/>
      <c r="AJ1034" s="336"/>
      <c r="AK1034" s="336"/>
      <c r="AL1034" s="336" t="s">
        <v>21</v>
      </c>
      <c r="AM1034" s="336"/>
      <c r="AN1034" s="336"/>
      <c r="AO1034" s="412"/>
      <c r="AP1034" s="413" t="s">
        <v>343</v>
      </c>
      <c r="AQ1034" s="413"/>
      <c r="AR1034" s="413"/>
      <c r="AS1034" s="413"/>
      <c r="AT1034" s="413"/>
      <c r="AU1034" s="413"/>
      <c r="AV1034" s="413"/>
      <c r="AW1034" s="413"/>
      <c r="AX1034" s="413"/>
    </row>
    <row r="1035" spans="1:50" ht="30" hidden="1" customHeight="1" x14ac:dyDescent="0.15">
      <c r="A1035" s="394">
        <v>1</v>
      </c>
      <c r="B1035" s="394">
        <v>1</v>
      </c>
      <c r="C1035" s="408"/>
      <c r="D1035" s="408"/>
      <c r="E1035" s="408"/>
      <c r="F1035" s="408"/>
      <c r="G1035" s="408"/>
      <c r="H1035" s="408"/>
      <c r="I1035" s="408"/>
      <c r="J1035" s="409"/>
      <c r="K1035" s="410"/>
      <c r="L1035" s="410"/>
      <c r="M1035" s="410"/>
      <c r="N1035" s="410"/>
      <c r="O1035" s="410"/>
      <c r="P1035" s="304"/>
      <c r="Q1035" s="304"/>
      <c r="R1035" s="304"/>
      <c r="S1035" s="304"/>
      <c r="T1035" s="304"/>
      <c r="U1035" s="304"/>
      <c r="V1035" s="304"/>
      <c r="W1035" s="304"/>
      <c r="X1035" s="304"/>
      <c r="Y1035" s="305"/>
      <c r="Z1035" s="306"/>
      <c r="AA1035" s="306"/>
      <c r="AB1035" s="307"/>
      <c r="AC1035" s="315"/>
      <c r="AD1035" s="316"/>
      <c r="AE1035" s="316"/>
      <c r="AF1035" s="316"/>
      <c r="AG1035" s="316"/>
      <c r="AH1035" s="317"/>
      <c r="AI1035" s="318"/>
      <c r="AJ1035" s="318"/>
      <c r="AK1035" s="318"/>
      <c r="AL1035" s="312"/>
      <c r="AM1035" s="313"/>
      <c r="AN1035" s="313"/>
      <c r="AO1035" s="314"/>
      <c r="AP1035" s="308"/>
      <c r="AQ1035" s="308"/>
      <c r="AR1035" s="308"/>
      <c r="AS1035" s="308"/>
      <c r="AT1035" s="308"/>
      <c r="AU1035" s="308"/>
      <c r="AV1035" s="308"/>
      <c r="AW1035" s="308"/>
      <c r="AX1035" s="308"/>
    </row>
    <row r="1036" spans="1:50" ht="30" hidden="1" customHeight="1" x14ac:dyDescent="0.15">
      <c r="A1036" s="394">
        <v>2</v>
      </c>
      <c r="B1036" s="394">
        <v>1</v>
      </c>
      <c r="C1036" s="408"/>
      <c r="D1036" s="408"/>
      <c r="E1036" s="408"/>
      <c r="F1036" s="408"/>
      <c r="G1036" s="408"/>
      <c r="H1036" s="408"/>
      <c r="I1036" s="408"/>
      <c r="J1036" s="409"/>
      <c r="K1036" s="410"/>
      <c r="L1036" s="410"/>
      <c r="M1036" s="410"/>
      <c r="N1036" s="410"/>
      <c r="O1036" s="410"/>
      <c r="P1036" s="304"/>
      <c r="Q1036" s="304"/>
      <c r="R1036" s="304"/>
      <c r="S1036" s="304"/>
      <c r="T1036" s="304"/>
      <c r="U1036" s="304"/>
      <c r="V1036" s="304"/>
      <c r="W1036" s="304"/>
      <c r="X1036" s="304"/>
      <c r="Y1036" s="305"/>
      <c r="Z1036" s="306"/>
      <c r="AA1036" s="306"/>
      <c r="AB1036" s="307"/>
      <c r="AC1036" s="315"/>
      <c r="AD1036" s="315"/>
      <c r="AE1036" s="315"/>
      <c r="AF1036" s="315"/>
      <c r="AG1036" s="315"/>
      <c r="AH1036" s="317"/>
      <c r="AI1036" s="318"/>
      <c r="AJ1036" s="318"/>
      <c r="AK1036" s="318"/>
      <c r="AL1036" s="312"/>
      <c r="AM1036" s="313"/>
      <c r="AN1036" s="313"/>
      <c r="AO1036" s="314"/>
      <c r="AP1036" s="308"/>
      <c r="AQ1036" s="308"/>
      <c r="AR1036" s="308"/>
      <c r="AS1036" s="308"/>
      <c r="AT1036" s="308"/>
      <c r="AU1036" s="308"/>
      <c r="AV1036" s="308"/>
      <c r="AW1036" s="308"/>
      <c r="AX1036" s="308"/>
    </row>
    <row r="1037" spans="1:50" ht="30" hidden="1" customHeight="1" x14ac:dyDescent="0.15">
      <c r="A1037" s="394">
        <v>3</v>
      </c>
      <c r="B1037" s="394">
        <v>1</v>
      </c>
      <c r="C1037" s="411"/>
      <c r="D1037" s="408"/>
      <c r="E1037" s="408"/>
      <c r="F1037" s="408"/>
      <c r="G1037" s="408"/>
      <c r="H1037" s="408"/>
      <c r="I1037" s="408"/>
      <c r="J1037" s="409"/>
      <c r="K1037" s="410"/>
      <c r="L1037" s="410"/>
      <c r="M1037" s="410"/>
      <c r="N1037" s="410"/>
      <c r="O1037" s="410"/>
      <c r="P1037" s="303"/>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4">
        <v>4</v>
      </c>
      <c r="B1038" s="394">
        <v>1</v>
      </c>
      <c r="C1038" s="411"/>
      <c r="D1038" s="408"/>
      <c r="E1038" s="408"/>
      <c r="F1038" s="408"/>
      <c r="G1038" s="408"/>
      <c r="H1038" s="408"/>
      <c r="I1038" s="408"/>
      <c r="J1038" s="409"/>
      <c r="K1038" s="410"/>
      <c r="L1038" s="410"/>
      <c r="M1038" s="410"/>
      <c r="N1038" s="410"/>
      <c r="O1038" s="410"/>
      <c r="P1038" s="303"/>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4">
        <v>5</v>
      </c>
      <c r="B1039" s="394">
        <v>1</v>
      </c>
      <c r="C1039" s="408"/>
      <c r="D1039" s="408"/>
      <c r="E1039" s="408"/>
      <c r="F1039" s="408"/>
      <c r="G1039" s="408"/>
      <c r="H1039" s="408"/>
      <c r="I1039" s="408"/>
      <c r="J1039" s="409"/>
      <c r="K1039" s="410"/>
      <c r="L1039" s="410"/>
      <c r="M1039" s="410"/>
      <c r="N1039" s="410"/>
      <c r="O1039" s="410"/>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3" t="s">
        <v>342</v>
      </c>
      <c r="K1067" s="87"/>
      <c r="L1067" s="87"/>
      <c r="M1067" s="87"/>
      <c r="N1067" s="87"/>
      <c r="O1067" s="87"/>
      <c r="P1067" s="337" t="s">
        <v>317</v>
      </c>
      <c r="Q1067" s="337"/>
      <c r="R1067" s="337"/>
      <c r="S1067" s="337"/>
      <c r="T1067" s="337"/>
      <c r="U1067" s="337"/>
      <c r="V1067" s="337"/>
      <c r="W1067" s="337"/>
      <c r="X1067" s="337"/>
      <c r="Y1067" s="334" t="s">
        <v>340</v>
      </c>
      <c r="Z1067" s="335"/>
      <c r="AA1067" s="335"/>
      <c r="AB1067" s="335"/>
      <c r="AC1067" s="263" t="s">
        <v>382</v>
      </c>
      <c r="AD1067" s="263"/>
      <c r="AE1067" s="263"/>
      <c r="AF1067" s="263"/>
      <c r="AG1067" s="263"/>
      <c r="AH1067" s="334" t="s">
        <v>409</v>
      </c>
      <c r="AI1067" s="336"/>
      <c r="AJ1067" s="336"/>
      <c r="AK1067" s="336"/>
      <c r="AL1067" s="336" t="s">
        <v>21</v>
      </c>
      <c r="AM1067" s="336"/>
      <c r="AN1067" s="336"/>
      <c r="AO1067" s="412"/>
      <c r="AP1067" s="413" t="s">
        <v>343</v>
      </c>
      <c r="AQ1067" s="413"/>
      <c r="AR1067" s="413"/>
      <c r="AS1067" s="413"/>
      <c r="AT1067" s="413"/>
      <c r="AU1067" s="413"/>
      <c r="AV1067" s="413"/>
      <c r="AW1067" s="413"/>
      <c r="AX1067" s="413"/>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4"/>
      <c r="Q1068" s="304"/>
      <c r="R1068" s="304"/>
      <c r="S1068" s="304"/>
      <c r="T1068" s="304"/>
      <c r="U1068" s="304"/>
      <c r="V1068" s="304"/>
      <c r="W1068" s="304"/>
      <c r="X1068" s="304"/>
      <c r="Y1068" s="305"/>
      <c r="Z1068" s="306"/>
      <c r="AA1068" s="306"/>
      <c r="AB1068" s="307"/>
      <c r="AC1068" s="315"/>
      <c r="AD1068" s="316"/>
      <c r="AE1068" s="316"/>
      <c r="AF1068" s="316"/>
      <c r="AG1068" s="316"/>
      <c r="AH1068" s="317"/>
      <c r="AI1068" s="318"/>
      <c r="AJ1068" s="318"/>
      <c r="AK1068" s="318"/>
      <c r="AL1068" s="312"/>
      <c r="AM1068" s="313"/>
      <c r="AN1068" s="313"/>
      <c r="AO1068" s="314"/>
      <c r="AP1068" s="308"/>
      <c r="AQ1068" s="308"/>
      <c r="AR1068" s="308"/>
      <c r="AS1068" s="308"/>
      <c r="AT1068" s="308"/>
      <c r="AU1068" s="308"/>
      <c r="AV1068" s="308"/>
      <c r="AW1068" s="308"/>
      <c r="AX1068" s="308"/>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4"/>
      <c r="Q1069" s="304"/>
      <c r="R1069" s="304"/>
      <c r="S1069" s="304"/>
      <c r="T1069" s="304"/>
      <c r="U1069" s="304"/>
      <c r="V1069" s="304"/>
      <c r="W1069" s="304"/>
      <c r="X1069" s="304"/>
      <c r="Y1069" s="305"/>
      <c r="Z1069" s="306"/>
      <c r="AA1069" s="306"/>
      <c r="AB1069" s="307"/>
      <c r="AC1069" s="315"/>
      <c r="AD1069" s="315"/>
      <c r="AE1069" s="315"/>
      <c r="AF1069" s="315"/>
      <c r="AG1069" s="315"/>
      <c r="AH1069" s="317"/>
      <c r="AI1069" s="318"/>
      <c r="AJ1069" s="318"/>
      <c r="AK1069" s="318"/>
      <c r="AL1069" s="312"/>
      <c r="AM1069" s="313"/>
      <c r="AN1069" s="313"/>
      <c r="AO1069" s="314"/>
      <c r="AP1069" s="308"/>
      <c r="AQ1069" s="308"/>
      <c r="AR1069" s="308"/>
      <c r="AS1069" s="308"/>
      <c r="AT1069" s="308"/>
      <c r="AU1069" s="308"/>
      <c r="AV1069" s="308"/>
      <c r="AW1069" s="308"/>
      <c r="AX1069" s="308"/>
    </row>
    <row r="1070" spans="1:50" ht="30" hidden="1" customHeight="1" x14ac:dyDescent="0.15">
      <c r="A1070" s="394">
        <v>3</v>
      </c>
      <c r="B1070" s="394">
        <v>1</v>
      </c>
      <c r="C1070" s="411"/>
      <c r="D1070" s="408"/>
      <c r="E1070" s="408"/>
      <c r="F1070" s="408"/>
      <c r="G1070" s="408"/>
      <c r="H1070" s="408"/>
      <c r="I1070" s="408"/>
      <c r="J1070" s="409"/>
      <c r="K1070" s="410"/>
      <c r="L1070" s="410"/>
      <c r="M1070" s="410"/>
      <c r="N1070" s="410"/>
      <c r="O1070" s="410"/>
      <c r="P1070" s="303"/>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4">
        <v>4</v>
      </c>
      <c r="B1071" s="394">
        <v>1</v>
      </c>
      <c r="C1071" s="411"/>
      <c r="D1071" s="408"/>
      <c r="E1071" s="408"/>
      <c r="F1071" s="408"/>
      <c r="G1071" s="408"/>
      <c r="H1071" s="408"/>
      <c r="I1071" s="408"/>
      <c r="J1071" s="409"/>
      <c r="K1071" s="410"/>
      <c r="L1071" s="410"/>
      <c r="M1071" s="410"/>
      <c r="N1071" s="410"/>
      <c r="O1071" s="410"/>
      <c r="P1071" s="303"/>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76" t="s">
        <v>372</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5" t="s">
        <v>388</v>
      </c>
      <c r="AM1098" s="946"/>
      <c r="AN1098" s="946"/>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4"/>
      <c r="B1101" s="394"/>
      <c r="C1101" s="263" t="s">
        <v>336</v>
      </c>
      <c r="D1101" s="879"/>
      <c r="E1101" s="263" t="s">
        <v>335</v>
      </c>
      <c r="F1101" s="879"/>
      <c r="G1101" s="879"/>
      <c r="H1101" s="879"/>
      <c r="I1101" s="879"/>
      <c r="J1101" s="263" t="s">
        <v>342</v>
      </c>
      <c r="K1101" s="263"/>
      <c r="L1101" s="263"/>
      <c r="M1101" s="263"/>
      <c r="N1101" s="263"/>
      <c r="O1101" s="263"/>
      <c r="P1101" s="334" t="s">
        <v>27</v>
      </c>
      <c r="Q1101" s="334"/>
      <c r="R1101" s="334"/>
      <c r="S1101" s="334"/>
      <c r="T1101" s="334"/>
      <c r="U1101" s="334"/>
      <c r="V1101" s="334"/>
      <c r="W1101" s="334"/>
      <c r="X1101" s="334"/>
      <c r="Y1101" s="263" t="s">
        <v>344</v>
      </c>
      <c r="Z1101" s="879"/>
      <c r="AA1101" s="879"/>
      <c r="AB1101" s="879"/>
      <c r="AC1101" s="263" t="s">
        <v>318</v>
      </c>
      <c r="AD1101" s="263"/>
      <c r="AE1101" s="263"/>
      <c r="AF1101" s="263"/>
      <c r="AG1101" s="263"/>
      <c r="AH1101" s="334" t="s">
        <v>331</v>
      </c>
      <c r="AI1101" s="335"/>
      <c r="AJ1101" s="335"/>
      <c r="AK1101" s="335"/>
      <c r="AL1101" s="335" t="s">
        <v>21</v>
      </c>
      <c r="AM1101" s="335"/>
      <c r="AN1101" s="335"/>
      <c r="AO1101" s="882"/>
      <c r="AP1101" s="413" t="s">
        <v>373</v>
      </c>
      <c r="AQ1101" s="413"/>
      <c r="AR1101" s="413"/>
      <c r="AS1101" s="413"/>
      <c r="AT1101" s="413"/>
      <c r="AU1101" s="413"/>
      <c r="AV1101" s="413"/>
      <c r="AW1101" s="413"/>
      <c r="AX1101" s="413"/>
    </row>
    <row r="1102" spans="1:50" ht="30" customHeight="1" x14ac:dyDescent="0.15">
      <c r="A1102" s="394">
        <v>1</v>
      </c>
      <c r="B1102" s="394">
        <v>1</v>
      </c>
      <c r="C1102" s="881"/>
      <c r="D1102" s="881"/>
      <c r="E1102" s="880"/>
      <c r="F1102" s="880"/>
      <c r="G1102" s="880"/>
      <c r="H1102" s="880"/>
      <c r="I1102" s="880"/>
      <c r="J1102" s="409"/>
      <c r="K1102" s="410"/>
      <c r="L1102" s="410"/>
      <c r="M1102" s="410"/>
      <c r="N1102" s="410"/>
      <c r="O1102" s="410"/>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4">
        <v>2</v>
      </c>
      <c r="B1103" s="394">
        <v>1</v>
      </c>
      <c r="C1103" s="881"/>
      <c r="D1103" s="881"/>
      <c r="E1103" s="880"/>
      <c r="F1103" s="880"/>
      <c r="G1103" s="880"/>
      <c r="H1103" s="880"/>
      <c r="I1103" s="880"/>
      <c r="J1103" s="409"/>
      <c r="K1103" s="410"/>
      <c r="L1103" s="410"/>
      <c r="M1103" s="410"/>
      <c r="N1103" s="410"/>
      <c r="O1103" s="410"/>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4">
        <v>3</v>
      </c>
      <c r="B1104" s="394">
        <v>1</v>
      </c>
      <c r="C1104" s="881"/>
      <c r="D1104" s="881"/>
      <c r="E1104" s="880"/>
      <c r="F1104" s="880"/>
      <c r="G1104" s="880"/>
      <c r="H1104" s="880"/>
      <c r="I1104" s="880"/>
      <c r="J1104" s="409"/>
      <c r="K1104" s="410"/>
      <c r="L1104" s="410"/>
      <c r="M1104" s="410"/>
      <c r="N1104" s="410"/>
      <c r="O1104" s="410"/>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4">
        <v>4</v>
      </c>
      <c r="B1105" s="394">
        <v>1</v>
      </c>
      <c r="C1105" s="881"/>
      <c r="D1105" s="881"/>
      <c r="E1105" s="880"/>
      <c r="F1105" s="880"/>
      <c r="G1105" s="880"/>
      <c r="H1105" s="880"/>
      <c r="I1105" s="880"/>
      <c r="J1105" s="409"/>
      <c r="K1105" s="410"/>
      <c r="L1105" s="410"/>
      <c r="M1105" s="410"/>
      <c r="N1105" s="410"/>
      <c r="O1105" s="410"/>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4">
        <v>5</v>
      </c>
      <c r="B1106" s="394">
        <v>1</v>
      </c>
      <c r="C1106" s="881"/>
      <c r="D1106" s="881"/>
      <c r="E1106" s="880"/>
      <c r="F1106" s="880"/>
      <c r="G1106" s="880"/>
      <c r="H1106" s="880"/>
      <c r="I1106" s="880"/>
      <c r="J1106" s="409"/>
      <c r="K1106" s="410"/>
      <c r="L1106" s="410"/>
      <c r="M1106" s="410"/>
      <c r="N1106" s="410"/>
      <c r="O1106" s="410"/>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4">
        <v>6</v>
      </c>
      <c r="B1107" s="394">
        <v>1</v>
      </c>
      <c r="C1107" s="881"/>
      <c r="D1107" s="881"/>
      <c r="E1107" s="880"/>
      <c r="F1107" s="880"/>
      <c r="G1107" s="880"/>
      <c r="H1107" s="880"/>
      <c r="I1107" s="880"/>
      <c r="J1107" s="409"/>
      <c r="K1107" s="410"/>
      <c r="L1107" s="410"/>
      <c r="M1107" s="410"/>
      <c r="N1107" s="410"/>
      <c r="O1107" s="410"/>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4">
        <v>7</v>
      </c>
      <c r="B1108" s="394">
        <v>1</v>
      </c>
      <c r="C1108" s="881"/>
      <c r="D1108" s="881"/>
      <c r="E1108" s="880"/>
      <c r="F1108" s="880"/>
      <c r="G1108" s="880"/>
      <c r="H1108" s="880"/>
      <c r="I1108" s="880"/>
      <c r="J1108" s="409"/>
      <c r="K1108" s="410"/>
      <c r="L1108" s="410"/>
      <c r="M1108" s="410"/>
      <c r="N1108" s="410"/>
      <c r="O1108" s="410"/>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4">
        <v>8</v>
      </c>
      <c r="B1109" s="394">
        <v>1</v>
      </c>
      <c r="C1109" s="881"/>
      <c r="D1109" s="881"/>
      <c r="E1109" s="880"/>
      <c r="F1109" s="880"/>
      <c r="G1109" s="880"/>
      <c r="H1109" s="880"/>
      <c r="I1109" s="880"/>
      <c r="J1109" s="409"/>
      <c r="K1109" s="410"/>
      <c r="L1109" s="410"/>
      <c r="M1109" s="410"/>
      <c r="N1109" s="410"/>
      <c r="O1109" s="410"/>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4">
        <v>9</v>
      </c>
      <c r="B1110" s="394">
        <v>1</v>
      </c>
      <c r="C1110" s="881"/>
      <c r="D1110" s="881"/>
      <c r="E1110" s="880"/>
      <c r="F1110" s="880"/>
      <c r="G1110" s="880"/>
      <c r="H1110" s="880"/>
      <c r="I1110" s="880"/>
      <c r="J1110" s="409"/>
      <c r="K1110" s="410"/>
      <c r="L1110" s="410"/>
      <c r="M1110" s="410"/>
      <c r="N1110" s="410"/>
      <c r="O1110" s="410"/>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4">
        <v>10</v>
      </c>
      <c r="B1111" s="394">
        <v>1</v>
      </c>
      <c r="C1111" s="881"/>
      <c r="D1111" s="881"/>
      <c r="E1111" s="880"/>
      <c r="F1111" s="880"/>
      <c r="G1111" s="880"/>
      <c r="H1111" s="880"/>
      <c r="I1111" s="880"/>
      <c r="J1111" s="409"/>
      <c r="K1111" s="410"/>
      <c r="L1111" s="410"/>
      <c r="M1111" s="410"/>
      <c r="N1111" s="410"/>
      <c r="O1111" s="410"/>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4">
        <v>11</v>
      </c>
      <c r="B1112" s="394">
        <v>1</v>
      </c>
      <c r="C1112" s="881"/>
      <c r="D1112" s="881"/>
      <c r="E1112" s="880"/>
      <c r="F1112" s="880"/>
      <c r="G1112" s="880"/>
      <c r="H1112" s="880"/>
      <c r="I1112" s="880"/>
      <c r="J1112" s="409"/>
      <c r="K1112" s="410"/>
      <c r="L1112" s="410"/>
      <c r="M1112" s="410"/>
      <c r="N1112" s="410"/>
      <c r="O1112" s="410"/>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4">
        <v>12</v>
      </c>
      <c r="B1113" s="394">
        <v>1</v>
      </c>
      <c r="C1113" s="881"/>
      <c r="D1113" s="881"/>
      <c r="E1113" s="880"/>
      <c r="F1113" s="880"/>
      <c r="G1113" s="880"/>
      <c r="H1113" s="880"/>
      <c r="I1113" s="880"/>
      <c r="J1113" s="409"/>
      <c r="K1113" s="410"/>
      <c r="L1113" s="410"/>
      <c r="M1113" s="410"/>
      <c r="N1113" s="410"/>
      <c r="O1113" s="410"/>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4">
        <v>13</v>
      </c>
      <c r="B1114" s="394">
        <v>1</v>
      </c>
      <c r="C1114" s="881"/>
      <c r="D1114" s="881"/>
      <c r="E1114" s="880"/>
      <c r="F1114" s="880"/>
      <c r="G1114" s="880"/>
      <c r="H1114" s="880"/>
      <c r="I1114" s="880"/>
      <c r="J1114" s="409"/>
      <c r="K1114" s="410"/>
      <c r="L1114" s="410"/>
      <c r="M1114" s="410"/>
      <c r="N1114" s="410"/>
      <c r="O1114" s="410"/>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4">
        <v>14</v>
      </c>
      <c r="B1115" s="394">
        <v>1</v>
      </c>
      <c r="C1115" s="881"/>
      <c r="D1115" s="881"/>
      <c r="E1115" s="880"/>
      <c r="F1115" s="880"/>
      <c r="G1115" s="880"/>
      <c r="H1115" s="880"/>
      <c r="I1115" s="880"/>
      <c r="J1115" s="409"/>
      <c r="K1115" s="410"/>
      <c r="L1115" s="410"/>
      <c r="M1115" s="410"/>
      <c r="N1115" s="410"/>
      <c r="O1115" s="410"/>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4">
        <v>15</v>
      </c>
      <c r="B1116" s="394">
        <v>1</v>
      </c>
      <c r="C1116" s="881"/>
      <c r="D1116" s="881"/>
      <c r="E1116" s="880"/>
      <c r="F1116" s="880"/>
      <c r="G1116" s="880"/>
      <c r="H1116" s="880"/>
      <c r="I1116" s="880"/>
      <c r="J1116" s="409"/>
      <c r="K1116" s="410"/>
      <c r="L1116" s="410"/>
      <c r="M1116" s="410"/>
      <c r="N1116" s="410"/>
      <c r="O1116" s="410"/>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4">
        <v>16</v>
      </c>
      <c r="B1117" s="394">
        <v>1</v>
      </c>
      <c r="C1117" s="881"/>
      <c r="D1117" s="881"/>
      <c r="E1117" s="880"/>
      <c r="F1117" s="880"/>
      <c r="G1117" s="880"/>
      <c r="H1117" s="880"/>
      <c r="I1117" s="880"/>
      <c r="J1117" s="409"/>
      <c r="K1117" s="410"/>
      <c r="L1117" s="410"/>
      <c r="M1117" s="410"/>
      <c r="N1117" s="410"/>
      <c r="O1117" s="410"/>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4">
        <v>17</v>
      </c>
      <c r="B1118" s="394">
        <v>1</v>
      </c>
      <c r="C1118" s="881"/>
      <c r="D1118" s="881"/>
      <c r="E1118" s="880"/>
      <c r="F1118" s="880"/>
      <c r="G1118" s="880"/>
      <c r="H1118" s="880"/>
      <c r="I1118" s="880"/>
      <c r="J1118" s="409"/>
      <c r="K1118" s="410"/>
      <c r="L1118" s="410"/>
      <c r="M1118" s="410"/>
      <c r="N1118" s="410"/>
      <c r="O1118" s="410"/>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4">
        <v>18</v>
      </c>
      <c r="B1119" s="394">
        <v>1</v>
      </c>
      <c r="C1119" s="881"/>
      <c r="D1119" s="881"/>
      <c r="E1119" s="247"/>
      <c r="F1119" s="880"/>
      <c r="G1119" s="880"/>
      <c r="H1119" s="880"/>
      <c r="I1119" s="880"/>
      <c r="J1119" s="409"/>
      <c r="K1119" s="410"/>
      <c r="L1119" s="410"/>
      <c r="M1119" s="410"/>
      <c r="N1119" s="410"/>
      <c r="O1119" s="410"/>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4">
        <v>19</v>
      </c>
      <c r="B1120" s="394">
        <v>1</v>
      </c>
      <c r="C1120" s="881"/>
      <c r="D1120" s="881"/>
      <c r="E1120" s="880"/>
      <c r="F1120" s="880"/>
      <c r="G1120" s="880"/>
      <c r="H1120" s="880"/>
      <c r="I1120" s="880"/>
      <c r="J1120" s="409"/>
      <c r="K1120" s="410"/>
      <c r="L1120" s="410"/>
      <c r="M1120" s="410"/>
      <c r="N1120" s="410"/>
      <c r="O1120" s="410"/>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4">
        <v>20</v>
      </c>
      <c r="B1121" s="394">
        <v>1</v>
      </c>
      <c r="C1121" s="881"/>
      <c r="D1121" s="881"/>
      <c r="E1121" s="880"/>
      <c r="F1121" s="880"/>
      <c r="G1121" s="880"/>
      <c r="H1121" s="880"/>
      <c r="I1121" s="880"/>
      <c r="J1121" s="409"/>
      <c r="K1121" s="410"/>
      <c r="L1121" s="410"/>
      <c r="M1121" s="410"/>
      <c r="N1121" s="410"/>
      <c r="O1121" s="410"/>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4">
        <v>21</v>
      </c>
      <c r="B1122" s="394">
        <v>1</v>
      </c>
      <c r="C1122" s="881"/>
      <c r="D1122" s="881"/>
      <c r="E1122" s="880"/>
      <c r="F1122" s="880"/>
      <c r="G1122" s="880"/>
      <c r="H1122" s="880"/>
      <c r="I1122" s="880"/>
      <c r="J1122" s="409"/>
      <c r="K1122" s="410"/>
      <c r="L1122" s="410"/>
      <c r="M1122" s="410"/>
      <c r="N1122" s="410"/>
      <c r="O1122" s="410"/>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4">
        <v>22</v>
      </c>
      <c r="B1123" s="394">
        <v>1</v>
      </c>
      <c r="C1123" s="881"/>
      <c r="D1123" s="881"/>
      <c r="E1123" s="880"/>
      <c r="F1123" s="880"/>
      <c r="G1123" s="880"/>
      <c r="H1123" s="880"/>
      <c r="I1123" s="880"/>
      <c r="J1123" s="409"/>
      <c r="K1123" s="410"/>
      <c r="L1123" s="410"/>
      <c r="M1123" s="410"/>
      <c r="N1123" s="410"/>
      <c r="O1123" s="410"/>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4">
        <v>23</v>
      </c>
      <c r="B1124" s="394">
        <v>1</v>
      </c>
      <c r="C1124" s="881"/>
      <c r="D1124" s="881"/>
      <c r="E1124" s="880"/>
      <c r="F1124" s="880"/>
      <c r="G1124" s="880"/>
      <c r="H1124" s="880"/>
      <c r="I1124" s="880"/>
      <c r="J1124" s="409"/>
      <c r="K1124" s="410"/>
      <c r="L1124" s="410"/>
      <c r="M1124" s="410"/>
      <c r="N1124" s="410"/>
      <c r="O1124" s="410"/>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4">
        <v>24</v>
      </c>
      <c r="B1125" s="394">
        <v>1</v>
      </c>
      <c r="C1125" s="881"/>
      <c r="D1125" s="881"/>
      <c r="E1125" s="880"/>
      <c r="F1125" s="880"/>
      <c r="G1125" s="880"/>
      <c r="H1125" s="880"/>
      <c r="I1125" s="880"/>
      <c r="J1125" s="409"/>
      <c r="K1125" s="410"/>
      <c r="L1125" s="410"/>
      <c r="M1125" s="410"/>
      <c r="N1125" s="410"/>
      <c r="O1125" s="410"/>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4">
        <v>25</v>
      </c>
      <c r="B1126" s="394">
        <v>1</v>
      </c>
      <c r="C1126" s="881"/>
      <c r="D1126" s="881"/>
      <c r="E1126" s="880"/>
      <c r="F1126" s="880"/>
      <c r="G1126" s="880"/>
      <c r="H1126" s="880"/>
      <c r="I1126" s="880"/>
      <c r="J1126" s="409"/>
      <c r="K1126" s="410"/>
      <c r="L1126" s="410"/>
      <c r="M1126" s="410"/>
      <c r="N1126" s="410"/>
      <c r="O1126" s="410"/>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4">
        <v>26</v>
      </c>
      <c r="B1127" s="394">
        <v>1</v>
      </c>
      <c r="C1127" s="881"/>
      <c r="D1127" s="881"/>
      <c r="E1127" s="880"/>
      <c r="F1127" s="880"/>
      <c r="G1127" s="880"/>
      <c r="H1127" s="880"/>
      <c r="I1127" s="880"/>
      <c r="J1127" s="409"/>
      <c r="K1127" s="410"/>
      <c r="L1127" s="410"/>
      <c r="M1127" s="410"/>
      <c r="N1127" s="410"/>
      <c r="O1127" s="410"/>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4">
        <v>27</v>
      </c>
      <c r="B1128" s="394">
        <v>1</v>
      </c>
      <c r="C1128" s="881"/>
      <c r="D1128" s="881"/>
      <c r="E1128" s="880"/>
      <c r="F1128" s="880"/>
      <c r="G1128" s="880"/>
      <c r="H1128" s="880"/>
      <c r="I1128" s="880"/>
      <c r="J1128" s="409"/>
      <c r="K1128" s="410"/>
      <c r="L1128" s="410"/>
      <c r="M1128" s="410"/>
      <c r="N1128" s="410"/>
      <c r="O1128" s="410"/>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4">
        <v>28</v>
      </c>
      <c r="B1129" s="394">
        <v>1</v>
      </c>
      <c r="C1129" s="881"/>
      <c r="D1129" s="881"/>
      <c r="E1129" s="880"/>
      <c r="F1129" s="880"/>
      <c r="G1129" s="880"/>
      <c r="H1129" s="880"/>
      <c r="I1129" s="880"/>
      <c r="J1129" s="409"/>
      <c r="K1129" s="410"/>
      <c r="L1129" s="410"/>
      <c r="M1129" s="410"/>
      <c r="N1129" s="410"/>
      <c r="O1129" s="410"/>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4">
        <v>29</v>
      </c>
      <c r="B1130" s="394">
        <v>1</v>
      </c>
      <c r="C1130" s="881"/>
      <c r="D1130" s="881"/>
      <c r="E1130" s="880"/>
      <c r="F1130" s="880"/>
      <c r="G1130" s="880"/>
      <c r="H1130" s="880"/>
      <c r="I1130" s="880"/>
      <c r="J1130" s="409"/>
      <c r="K1130" s="410"/>
      <c r="L1130" s="410"/>
      <c r="M1130" s="410"/>
      <c r="N1130" s="410"/>
      <c r="O1130" s="410"/>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4">
        <v>30</v>
      </c>
      <c r="B1131" s="394">
        <v>1</v>
      </c>
      <c r="C1131" s="881"/>
      <c r="D1131" s="881"/>
      <c r="E1131" s="880"/>
      <c r="F1131" s="880"/>
      <c r="G1131" s="880"/>
      <c r="H1131" s="880"/>
      <c r="I1131" s="880"/>
      <c r="J1131" s="409"/>
      <c r="K1131" s="410"/>
      <c r="L1131" s="410"/>
      <c r="M1131" s="410"/>
      <c r="N1131" s="410"/>
      <c r="O1131" s="410"/>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5" priority="14023">
      <formula>IF(RIGHT(TEXT(P14,"0.#"),1)=".",FALSE,TRUE)</formula>
    </cfRule>
    <cfRule type="expression" dxfId="2094" priority="14024">
      <formula>IF(RIGHT(TEXT(P14,"0.#"),1)=".",TRUE,FALSE)</formula>
    </cfRule>
  </conditionalFormatting>
  <conditionalFormatting sqref="P18:AX18">
    <cfRule type="expression" dxfId="2093" priority="13899">
      <formula>IF(RIGHT(TEXT(P18,"0.#"),1)=".",FALSE,TRUE)</formula>
    </cfRule>
    <cfRule type="expression" dxfId="2092" priority="13900">
      <formula>IF(RIGHT(TEXT(P18,"0.#"),1)=".",TRUE,FALSE)</formula>
    </cfRule>
  </conditionalFormatting>
  <conditionalFormatting sqref="Y782">
    <cfRule type="expression" dxfId="2091" priority="13895">
      <formula>IF(RIGHT(TEXT(Y782,"0.#"),1)=".",FALSE,TRUE)</formula>
    </cfRule>
    <cfRule type="expression" dxfId="2090" priority="13896">
      <formula>IF(RIGHT(TEXT(Y782,"0.#"),1)=".",TRUE,FALSE)</formula>
    </cfRule>
  </conditionalFormatting>
  <conditionalFormatting sqref="Y791">
    <cfRule type="expression" dxfId="2089" priority="13891">
      <formula>IF(RIGHT(TEXT(Y791,"0.#"),1)=".",FALSE,TRUE)</formula>
    </cfRule>
    <cfRule type="expression" dxfId="2088" priority="13892">
      <formula>IF(RIGHT(TEXT(Y791,"0.#"),1)=".",TRUE,FALSE)</formula>
    </cfRule>
  </conditionalFormatting>
  <conditionalFormatting sqref="Y822:Y829 Y820 Y809:Y816 Y807 Y796:Y803 Y794">
    <cfRule type="expression" dxfId="2087" priority="13673">
      <formula>IF(RIGHT(TEXT(Y794,"0.#"),1)=".",FALSE,TRUE)</formula>
    </cfRule>
    <cfRule type="expression" dxfId="2086" priority="13674">
      <formula>IF(RIGHT(TEXT(Y794,"0.#"),1)=".",TRUE,FALSE)</formula>
    </cfRule>
  </conditionalFormatting>
  <conditionalFormatting sqref="P16:AQ17 P15:AX15 P13:AX13">
    <cfRule type="expression" dxfId="2085" priority="13721">
      <formula>IF(RIGHT(TEXT(P13,"0.#"),1)=".",FALSE,TRUE)</formula>
    </cfRule>
    <cfRule type="expression" dxfId="2084" priority="13722">
      <formula>IF(RIGHT(TEXT(P13,"0.#"),1)=".",TRUE,FALSE)</formula>
    </cfRule>
  </conditionalFormatting>
  <conditionalFormatting sqref="P19:AJ19">
    <cfRule type="expression" dxfId="2083" priority="13719">
      <formula>IF(RIGHT(TEXT(P19,"0.#"),1)=".",FALSE,TRUE)</formula>
    </cfRule>
    <cfRule type="expression" dxfId="2082" priority="13720">
      <formula>IF(RIGHT(TEXT(P19,"0.#"),1)=".",TRUE,FALSE)</formula>
    </cfRule>
  </conditionalFormatting>
  <conditionalFormatting sqref="AE101 AQ101">
    <cfRule type="expression" dxfId="2081" priority="13711">
      <formula>IF(RIGHT(TEXT(AE101,"0.#"),1)=".",FALSE,TRUE)</formula>
    </cfRule>
    <cfRule type="expression" dxfId="2080" priority="13712">
      <formula>IF(RIGHT(TEXT(AE101,"0.#"),1)=".",TRUE,FALSE)</formula>
    </cfRule>
  </conditionalFormatting>
  <conditionalFormatting sqref="Y783:Y790 Y781">
    <cfRule type="expression" dxfId="2079" priority="13697">
      <formula>IF(RIGHT(TEXT(Y781,"0.#"),1)=".",FALSE,TRUE)</formula>
    </cfRule>
    <cfRule type="expression" dxfId="2078" priority="13698">
      <formula>IF(RIGHT(TEXT(Y781,"0.#"),1)=".",TRUE,FALSE)</formula>
    </cfRule>
  </conditionalFormatting>
  <conditionalFormatting sqref="AU791">
    <cfRule type="expression" dxfId="2077" priority="13693">
      <formula>IF(RIGHT(TEXT(AU791,"0.#"),1)=".",FALSE,TRUE)</formula>
    </cfRule>
    <cfRule type="expression" dxfId="2076" priority="13694">
      <formula>IF(RIGHT(TEXT(AU791,"0.#"),1)=".",TRUE,FALSE)</formula>
    </cfRule>
  </conditionalFormatting>
  <conditionalFormatting sqref="AU784:AU790">
    <cfRule type="expression" dxfId="2075" priority="13691">
      <formula>IF(RIGHT(TEXT(AU784,"0.#"),1)=".",FALSE,TRUE)</formula>
    </cfRule>
    <cfRule type="expression" dxfId="2074" priority="13692">
      <formula>IF(RIGHT(TEXT(AU784,"0.#"),1)=".",TRUE,FALSE)</formula>
    </cfRule>
  </conditionalFormatting>
  <conditionalFormatting sqref="Y821 Y808 Y795">
    <cfRule type="expression" dxfId="2073" priority="13677">
      <formula>IF(RIGHT(TEXT(Y795,"0.#"),1)=".",FALSE,TRUE)</formula>
    </cfRule>
    <cfRule type="expression" dxfId="2072" priority="13678">
      <formula>IF(RIGHT(TEXT(Y795,"0.#"),1)=".",TRUE,FALSE)</formula>
    </cfRule>
  </conditionalFormatting>
  <conditionalFormatting sqref="Y830 Y817 Y804">
    <cfRule type="expression" dxfId="2071" priority="13675">
      <formula>IF(RIGHT(TEXT(Y804,"0.#"),1)=".",FALSE,TRUE)</formula>
    </cfRule>
    <cfRule type="expression" dxfId="2070" priority="13676">
      <formula>IF(RIGHT(TEXT(Y804,"0.#"),1)=".",TRUE,FALSE)</formula>
    </cfRule>
  </conditionalFormatting>
  <conditionalFormatting sqref="AU821 AU808 AU795">
    <cfRule type="expression" dxfId="2069" priority="13671">
      <formula>IF(RIGHT(TEXT(AU795,"0.#"),1)=".",FALSE,TRUE)</formula>
    </cfRule>
    <cfRule type="expression" dxfId="2068" priority="13672">
      <formula>IF(RIGHT(TEXT(AU795,"0.#"),1)=".",TRUE,FALSE)</formula>
    </cfRule>
  </conditionalFormatting>
  <conditionalFormatting sqref="AU830 AU817 AU804">
    <cfRule type="expression" dxfId="2067" priority="13669">
      <formula>IF(RIGHT(TEXT(AU804,"0.#"),1)=".",FALSE,TRUE)</formula>
    </cfRule>
    <cfRule type="expression" dxfId="2066" priority="13670">
      <formula>IF(RIGHT(TEXT(AU804,"0.#"),1)=".",TRUE,FALSE)</formula>
    </cfRule>
  </conditionalFormatting>
  <conditionalFormatting sqref="AU822:AU829 AU820 AU809:AU816 AU807 AU796:AU803 AU794">
    <cfRule type="expression" dxfId="2065" priority="13667">
      <formula>IF(RIGHT(TEXT(AU794,"0.#"),1)=".",FALSE,TRUE)</formula>
    </cfRule>
    <cfRule type="expression" dxfId="2064" priority="13668">
      <formula>IF(RIGHT(TEXT(AU794,"0.#"),1)=".",TRUE,FALSE)</formula>
    </cfRule>
  </conditionalFormatting>
  <conditionalFormatting sqref="AM87">
    <cfRule type="expression" dxfId="2063" priority="13321">
      <formula>IF(RIGHT(TEXT(AM87,"0.#"),1)=".",FALSE,TRUE)</formula>
    </cfRule>
    <cfRule type="expression" dxfId="2062" priority="13322">
      <formula>IF(RIGHT(TEXT(AM87,"0.#"),1)=".",TRUE,FALSE)</formula>
    </cfRule>
  </conditionalFormatting>
  <conditionalFormatting sqref="AE55">
    <cfRule type="expression" dxfId="2061" priority="13389">
      <formula>IF(RIGHT(TEXT(AE55,"0.#"),1)=".",FALSE,TRUE)</formula>
    </cfRule>
    <cfRule type="expression" dxfId="2060" priority="13390">
      <formula>IF(RIGHT(TEXT(AE55,"0.#"),1)=".",TRUE,FALSE)</formula>
    </cfRule>
  </conditionalFormatting>
  <conditionalFormatting sqref="AI55">
    <cfRule type="expression" dxfId="2059" priority="13387">
      <formula>IF(RIGHT(TEXT(AI55,"0.#"),1)=".",FALSE,TRUE)</formula>
    </cfRule>
    <cfRule type="expression" dxfId="2058" priority="13388">
      <formula>IF(RIGHT(TEXT(AI55,"0.#"),1)=".",TRUE,FALSE)</formula>
    </cfRule>
  </conditionalFormatting>
  <conditionalFormatting sqref="AM34">
    <cfRule type="expression" dxfId="2057" priority="13467">
      <formula>IF(RIGHT(TEXT(AM34,"0.#"),1)=".",FALSE,TRUE)</formula>
    </cfRule>
    <cfRule type="expression" dxfId="2056" priority="13468">
      <formula>IF(RIGHT(TEXT(AM34,"0.#"),1)=".",TRUE,FALSE)</formula>
    </cfRule>
  </conditionalFormatting>
  <conditionalFormatting sqref="AM32">
    <cfRule type="expression" dxfId="2055" priority="13471">
      <formula>IF(RIGHT(TEXT(AM32,"0.#"),1)=".",FALSE,TRUE)</formula>
    </cfRule>
    <cfRule type="expression" dxfId="2054" priority="13472">
      <formula>IF(RIGHT(TEXT(AM32,"0.#"),1)=".",TRUE,FALSE)</formula>
    </cfRule>
  </conditionalFormatting>
  <conditionalFormatting sqref="AM33">
    <cfRule type="expression" dxfId="2053" priority="13469">
      <formula>IF(RIGHT(TEXT(AM33,"0.#"),1)=".",FALSE,TRUE)</formula>
    </cfRule>
    <cfRule type="expression" dxfId="2052" priority="13470">
      <formula>IF(RIGHT(TEXT(AM33,"0.#"),1)=".",TRUE,FALSE)</formula>
    </cfRule>
  </conditionalFormatting>
  <conditionalFormatting sqref="AQ32:AQ34">
    <cfRule type="expression" dxfId="2051" priority="13461">
      <formula>IF(RIGHT(TEXT(AQ32,"0.#"),1)=".",FALSE,TRUE)</formula>
    </cfRule>
    <cfRule type="expression" dxfId="2050" priority="13462">
      <formula>IF(RIGHT(TEXT(AQ32,"0.#"),1)=".",TRUE,FALSE)</formula>
    </cfRule>
  </conditionalFormatting>
  <conditionalFormatting sqref="AU32:AU34">
    <cfRule type="expression" dxfId="2049" priority="13459">
      <formula>IF(RIGHT(TEXT(AU32,"0.#"),1)=".",FALSE,TRUE)</formula>
    </cfRule>
    <cfRule type="expression" dxfId="2048" priority="13460">
      <formula>IF(RIGHT(TEXT(AU32,"0.#"),1)=".",TRUE,FALSE)</formula>
    </cfRule>
  </conditionalFormatting>
  <conditionalFormatting sqref="AE53">
    <cfRule type="expression" dxfId="2047" priority="13393">
      <formula>IF(RIGHT(TEXT(AE53,"0.#"),1)=".",FALSE,TRUE)</formula>
    </cfRule>
    <cfRule type="expression" dxfId="2046" priority="13394">
      <formula>IF(RIGHT(TEXT(AE53,"0.#"),1)=".",TRUE,FALSE)</formula>
    </cfRule>
  </conditionalFormatting>
  <conditionalFormatting sqref="AE54">
    <cfRule type="expression" dxfId="2045" priority="13391">
      <formula>IF(RIGHT(TEXT(AE54,"0.#"),1)=".",FALSE,TRUE)</formula>
    </cfRule>
    <cfRule type="expression" dxfId="2044" priority="13392">
      <formula>IF(RIGHT(TEXT(AE54,"0.#"),1)=".",TRUE,FALSE)</formula>
    </cfRule>
  </conditionalFormatting>
  <conditionalFormatting sqref="AI54">
    <cfRule type="expression" dxfId="2043" priority="13385">
      <formula>IF(RIGHT(TEXT(AI54,"0.#"),1)=".",FALSE,TRUE)</formula>
    </cfRule>
    <cfRule type="expression" dxfId="2042" priority="13386">
      <formula>IF(RIGHT(TEXT(AI54,"0.#"),1)=".",TRUE,FALSE)</formula>
    </cfRule>
  </conditionalFormatting>
  <conditionalFormatting sqref="AI53">
    <cfRule type="expression" dxfId="2041" priority="13383">
      <formula>IF(RIGHT(TEXT(AI53,"0.#"),1)=".",FALSE,TRUE)</formula>
    </cfRule>
    <cfRule type="expression" dxfId="2040" priority="13384">
      <formula>IF(RIGHT(TEXT(AI53,"0.#"),1)=".",TRUE,FALSE)</formula>
    </cfRule>
  </conditionalFormatting>
  <conditionalFormatting sqref="AM53">
    <cfRule type="expression" dxfId="2039" priority="13381">
      <formula>IF(RIGHT(TEXT(AM53,"0.#"),1)=".",FALSE,TRUE)</formula>
    </cfRule>
    <cfRule type="expression" dxfId="2038" priority="13382">
      <formula>IF(RIGHT(TEXT(AM53,"0.#"),1)=".",TRUE,FALSE)</formula>
    </cfRule>
  </conditionalFormatting>
  <conditionalFormatting sqref="AM54">
    <cfRule type="expression" dxfId="2037" priority="13379">
      <formula>IF(RIGHT(TEXT(AM54,"0.#"),1)=".",FALSE,TRUE)</formula>
    </cfRule>
    <cfRule type="expression" dxfId="2036" priority="13380">
      <formula>IF(RIGHT(TEXT(AM54,"0.#"),1)=".",TRUE,FALSE)</formula>
    </cfRule>
  </conditionalFormatting>
  <conditionalFormatting sqref="AM55">
    <cfRule type="expression" dxfId="2035" priority="13377">
      <formula>IF(RIGHT(TEXT(AM55,"0.#"),1)=".",FALSE,TRUE)</formula>
    </cfRule>
    <cfRule type="expression" dxfId="2034" priority="13378">
      <formula>IF(RIGHT(TEXT(AM55,"0.#"),1)=".",TRUE,FALSE)</formula>
    </cfRule>
  </conditionalFormatting>
  <conditionalFormatting sqref="AE60">
    <cfRule type="expression" dxfId="2033" priority="13363">
      <formula>IF(RIGHT(TEXT(AE60,"0.#"),1)=".",FALSE,TRUE)</formula>
    </cfRule>
    <cfRule type="expression" dxfId="2032" priority="13364">
      <formula>IF(RIGHT(TEXT(AE60,"0.#"),1)=".",TRUE,FALSE)</formula>
    </cfRule>
  </conditionalFormatting>
  <conditionalFormatting sqref="AE61">
    <cfRule type="expression" dxfId="2031" priority="13361">
      <formula>IF(RIGHT(TEXT(AE61,"0.#"),1)=".",FALSE,TRUE)</formula>
    </cfRule>
    <cfRule type="expression" dxfId="2030" priority="13362">
      <formula>IF(RIGHT(TEXT(AE61,"0.#"),1)=".",TRUE,FALSE)</formula>
    </cfRule>
  </conditionalFormatting>
  <conditionalFormatting sqref="AE62">
    <cfRule type="expression" dxfId="2029" priority="13359">
      <formula>IF(RIGHT(TEXT(AE62,"0.#"),1)=".",FALSE,TRUE)</formula>
    </cfRule>
    <cfRule type="expression" dxfId="2028" priority="13360">
      <formula>IF(RIGHT(TEXT(AE62,"0.#"),1)=".",TRUE,FALSE)</formula>
    </cfRule>
  </conditionalFormatting>
  <conditionalFormatting sqref="AI62">
    <cfRule type="expression" dxfId="2027" priority="13357">
      <formula>IF(RIGHT(TEXT(AI62,"0.#"),1)=".",FALSE,TRUE)</formula>
    </cfRule>
    <cfRule type="expression" dxfId="2026" priority="13358">
      <formula>IF(RIGHT(TEXT(AI62,"0.#"),1)=".",TRUE,FALSE)</formula>
    </cfRule>
  </conditionalFormatting>
  <conditionalFormatting sqref="AI61">
    <cfRule type="expression" dxfId="2025" priority="13355">
      <formula>IF(RIGHT(TEXT(AI61,"0.#"),1)=".",FALSE,TRUE)</formula>
    </cfRule>
    <cfRule type="expression" dxfId="2024" priority="13356">
      <formula>IF(RIGHT(TEXT(AI61,"0.#"),1)=".",TRUE,FALSE)</formula>
    </cfRule>
  </conditionalFormatting>
  <conditionalFormatting sqref="AI60">
    <cfRule type="expression" dxfId="2023" priority="13353">
      <formula>IF(RIGHT(TEXT(AI60,"0.#"),1)=".",FALSE,TRUE)</formula>
    </cfRule>
    <cfRule type="expression" dxfId="2022" priority="13354">
      <formula>IF(RIGHT(TEXT(AI60,"0.#"),1)=".",TRUE,FALSE)</formula>
    </cfRule>
  </conditionalFormatting>
  <conditionalFormatting sqref="AM60">
    <cfRule type="expression" dxfId="2021" priority="13351">
      <formula>IF(RIGHT(TEXT(AM60,"0.#"),1)=".",FALSE,TRUE)</formula>
    </cfRule>
    <cfRule type="expression" dxfId="2020" priority="13352">
      <formula>IF(RIGHT(TEXT(AM60,"0.#"),1)=".",TRUE,FALSE)</formula>
    </cfRule>
  </conditionalFormatting>
  <conditionalFormatting sqref="AM61">
    <cfRule type="expression" dxfId="2019" priority="13349">
      <formula>IF(RIGHT(TEXT(AM61,"0.#"),1)=".",FALSE,TRUE)</formula>
    </cfRule>
    <cfRule type="expression" dxfId="2018" priority="13350">
      <formula>IF(RIGHT(TEXT(AM61,"0.#"),1)=".",TRUE,FALSE)</formula>
    </cfRule>
  </conditionalFormatting>
  <conditionalFormatting sqref="AM62">
    <cfRule type="expression" dxfId="2017" priority="13347">
      <formula>IF(RIGHT(TEXT(AM62,"0.#"),1)=".",FALSE,TRUE)</formula>
    </cfRule>
    <cfRule type="expression" dxfId="2016" priority="13348">
      <formula>IF(RIGHT(TEXT(AM62,"0.#"),1)=".",TRUE,FALSE)</formula>
    </cfRule>
  </conditionalFormatting>
  <conditionalFormatting sqref="AE87">
    <cfRule type="expression" dxfId="2015" priority="13333">
      <formula>IF(RIGHT(TEXT(AE87,"0.#"),1)=".",FALSE,TRUE)</formula>
    </cfRule>
    <cfRule type="expression" dxfId="2014" priority="13334">
      <formula>IF(RIGHT(TEXT(AE87,"0.#"),1)=".",TRUE,FALSE)</formula>
    </cfRule>
  </conditionalFormatting>
  <conditionalFormatting sqref="AE88">
    <cfRule type="expression" dxfId="2013" priority="13331">
      <formula>IF(RIGHT(TEXT(AE88,"0.#"),1)=".",FALSE,TRUE)</formula>
    </cfRule>
    <cfRule type="expression" dxfId="2012" priority="13332">
      <formula>IF(RIGHT(TEXT(AE88,"0.#"),1)=".",TRUE,FALSE)</formula>
    </cfRule>
  </conditionalFormatting>
  <conditionalFormatting sqref="AE89">
    <cfRule type="expression" dxfId="2011" priority="13329">
      <formula>IF(RIGHT(TEXT(AE89,"0.#"),1)=".",FALSE,TRUE)</formula>
    </cfRule>
    <cfRule type="expression" dxfId="2010" priority="13330">
      <formula>IF(RIGHT(TEXT(AE89,"0.#"),1)=".",TRUE,FALSE)</formula>
    </cfRule>
  </conditionalFormatting>
  <conditionalFormatting sqref="AI89">
    <cfRule type="expression" dxfId="2009" priority="13327">
      <formula>IF(RIGHT(TEXT(AI89,"0.#"),1)=".",FALSE,TRUE)</formula>
    </cfRule>
    <cfRule type="expression" dxfId="2008" priority="13328">
      <formula>IF(RIGHT(TEXT(AI89,"0.#"),1)=".",TRUE,FALSE)</formula>
    </cfRule>
  </conditionalFormatting>
  <conditionalFormatting sqref="AI88">
    <cfRule type="expression" dxfId="2007" priority="13325">
      <formula>IF(RIGHT(TEXT(AI88,"0.#"),1)=".",FALSE,TRUE)</formula>
    </cfRule>
    <cfRule type="expression" dxfId="2006" priority="13326">
      <formula>IF(RIGHT(TEXT(AI88,"0.#"),1)=".",TRUE,FALSE)</formula>
    </cfRule>
  </conditionalFormatting>
  <conditionalFormatting sqref="AI87">
    <cfRule type="expression" dxfId="2005" priority="13323">
      <formula>IF(RIGHT(TEXT(AI87,"0.#"),1)=".",FALSE,TRUE)</formula>
    </cfRule>
    <cfRule type="expression" dxfId="2004" priority="13324">
      <formula>IF(RIGHT(TEXT(AI87,"0.#"),1)=".",TRUE,FALSE)</formula>
    </cfRule>
  </conditionalFormatting>
  <conditionalFormatting sqref="AM88">
    <cfRule type="expression" dxfId="2003" priority="13319">
      <formula>IF(RIGHT(TEXT(AM88,"0.#"),1)=".",FALSE,TRUE)</formula>
    </cfRule>
    <cfRule type="expression" dxfId="2002" priority="13320">
      <formula>IF(RIGHT(TEXT(AM88,"0.#"),1)=".",TRUE,FALSE)</formula>
    </cfRule>
  </conditionalFormatting>
  <conditionalFormatting sqref="AM89">
    <cfRule type="expression" dxfId="2001" priority="13317">
      <formula>IF(RIGHT(TEXT(AM89,"0.#"),1)=".",FALSE,TRUE)</formula>
    </cfRule>
    <cfRule type="expression" dxfId="2000" priority="13318">
      <formula>IF(RIGHT(TEXT(AM89,"0.#"),1)=".",TRUE,FALSE)</formula>
    </cfRule>
  </conditionalFormatting>
  <conditionalFormatting sqref="AE92">
    <cfRule type="expression" dxfId="1999" priority="13303">
      <formula>IF(RIGHT(TEXT(AE92,"0.#"),1)=".",FALSE,TRUE)</formula>
    </cfRule>
    <cfRule type="expression" dxfId="1998" priority="13304">
      <formula>IF(RIGHT(TEXT(AE92,"0.#"),1)=".",TRUE,FALSE)</formula>
    </cfRule>
  </conditionalFormatting>
  <conditionalFormatting sqref="AE93">
    <cfRule type="expression" dxfId="1997" priority="13301">
      <formula>IF(RIGHT(TEXT(AE93,"0.#"),1)=".",FALSE,TRUE)</formula>
    </cfRule>
    <cfRule type="expression" dxfId="1996" priority="13302">
      <formula>IF(RIGHT(TEXT(AE93,"0.#"),1)=".",TRUE,FALSE)</formula>
    </cfRule>
  </conditionalFormatting>
  <conditionalFormatting sqref="AE94">
    <cfRule type="expression" dxfId="1995" priority="13299">
      <formula>IF(RIGHT(TEXT(AE94,"0.#"),1)=".",FALSE,TRUE)</formula>
    </cfRule>
    <cfRule type="expression" dxfId="1994" priority="13300">
      <formula>IF(RIGHT(TEXT(AE94,"0.#"),1)=".",TRUE,FALSE)</formula>
    </cfRule>
  </conditionalFormatting>
  <conditionalFormatting sqref="AI94">
    <cfRule type="expression" dxfId="1993" priority="13297">
      <formula>IF(RIGHT(TEXT(AI94,"0.#"),1)=".",FALSE,TRUE)</formula>
    </cfRule>
    <cfRule type="expression" dxfId="1992" priority="13298">
      <formula>IF(RIGHT(TEXT(AI94,"0.#"),1)=".",TRUE,FALSE)</formula>
    </cfRule>
  </conditionalFormatting>
  <conditionalFormatting sqref="AI93">
    <cfRule type="expression" dxfId="1991" priority="13295">
      <formula>IF(RIGHT(TEXT(AI93,"0.#"),1)=".",FALSE,TRUE)</formula>
    </cfRule>
    <cfRule type="expression" dxfId="1990" priority="13296">
      <formula>IF(RIGHT(TEXT(AI93,"0.#"),1)=".",TRUE,FALSE)</formula>
    </cfRule>
  </conditionalFormatting>
  <conditionalFormatting sqref="AI92">
    <cfRule type="expression" dxfId="1989" priority="13293">
      <formula>IF(RIGHT(TEXT(AI92,"0.#"),1)=".",FALSE,TRUE)</formula>
    </cfRule>
    <cfRule type="expression" dxfId="1988" priority="13294">
      <formula>IF(RIGHT(TEXT(AI92,"0.#"),1)=".",TRUE,FALSE)</formula>
    </cfRule>
  </conditionalFormatting>
  <conditionalFormatting sqref="AM92">
    <cfRule type="expression" dxfId="1987" priority="13291">
      <formula>IF(RIGHT(TEXT(AM92,"0.#"),1)=".",FALSE,TRUE)</formula>
    </cfRule>
    <cfRule type="expression" dxfId="1986" priority="13292">
      <formula>IF(RIGHT(TEXT(AM92,"0.#"),1)=".",TRUE,FALSE)</formula>
    </cfRule>
  </conditionalFormatting>
  <conditionalFormatting sqref="AM93">
    <cfRule type="expression" dxfId="1985" priority="13289">
      <formula>IF(RIGHT(TEXT(AM93,"0.#"),1)=".",FALSE,TRUE)</formula>
    </cfRule>
    <cfRule type="expression" dxfId="1984" priority="13290">
      <formula>IF(RIGHT(TEXT(AM93,"0.#"),1)=".",TRUE,FALSE)</formula>
    </cfRule>
  </conditionalFormatting>
  <conditionalFormatting sqref="AM94">
    <cfRule type="expression" dxfId="1983" priority="13287">
      <formula>IF(RIGHT(TEXT(AM94,"0.#"),1)=".",FALSE,TRUE)</formula>
    </cfRule>
    <cfRule type="expression" dxfId="1982" priority="13288">
      <formula>IF(RIGHT(TEXT(AM94,"0.#"),1)=".",TRUE,FALSE)</formula>
    </cfRule>
  </conditionalFormatting>
  <conditionalFormatting sqref="AE97">
    <cfRule type="expression" dxfId="1981" priority="13273">
      <formula>IF(RIGHT(TEXT(AE97,"0.#"),1)=".",FALSE,TRUE)</formula>
    </cfRule>
    <cfRule type="expression" dxfId="1980" priority="13274">
      <formula>IF(RIGHT(TEXT(AE97,"0.#"),1)=".",TRUE,FALSE)</formula>
    </cfRule>
  </conditionalFormatting>
  <conditionalFormatting sqref="AE98">
    <cfRule type="expression" dxfId="1979" priority="13271">
      <formula>IF(RIGHT(TEXT(AE98,"0.#"),1)=".",FALSE,TRUE)</formula>
    </cfRule>
    <cfRule type="expression" dxfId="1978" priority="13272">
      <formula>IF(RIGHT(TEXT(AE98,"0.#"),1)=".",TRUE,FALSE)</formula>
    </cfRule>
  </conditionalFormatting>
  <conditionalFormatting sqref="AE99">
    <cfRule type="expression" dxfId="1977" priority="13269">
      <formula>IF(RIGHT(TEXT(AE99,"0.#"),1)=".",FALSE,TRUE)</formula>
    </cfRule>
    <cfRule type="expression" dxfId="1976" priority="13270">
      <formula>IF(RIGHT(TEXT(AE99,"0.#"),1)=".",TRUE,FALSE)</formula>
    </cfRule>
  </conditionalFormatting>
  <conditionalFormatting sqref="AI99">
    <cfRule type="expression" dxfId="1975" priority="13267">
      <formula>IF(RIGHT(TEXT(AI99,"0.#"),1)=".",FALSE,TRUE)</formula>
    </cfRule>
    <cfRule type="expression" dxfId="1974" priority="13268">
      <formula>IF(RIGHT(TEXT(AI99,"0.#"),1)=".",TRUE,FALSE)</formula>
    </cfRule>
  </conditionalFormatting>
  <conditionalFormatting sqref="AI98">
    <cfRule type="expression" dxfId="1973" priority="13265">
      <formula>IF(RIGHT(TEXT(AI98,"0.#"),1)=".",FALSE,TRUE)</formula>
    </cfRule>
    <cfRule type="expression" dxfId="1972" priority="13266">
      <formula>IF(RIGHT(TEXT(AI98,"0.#"),1)=".",TRUE,FALSE)</formula>
    </cfRule>
  </conditionalFormatting>
  <conditionalFormatting sqref="AI97">
    <cfRule type="expression" dxfId="1971" priority="13263">
      <formula>IF(RIGHT(TEXT(AI97,"0.#"),1)=".",FALSE,TRUE)</formula>
    </cfRule>
    <cfRule type="expression" dxfId="1970" priority="13264">
      <formula>IF(RIGHT(TEXT(AI97,"0.#"),1)=".",TRUE,FALSE)</formula>
    </cfRule>
  </conditionalFormatting>
  <conditionalFormatting sqref="AM97">
    <cfRule type="expression" dxfId="1969" priority="13261">
      <formula>IF(RIGHT(TEXT(AM97,"0.#"),1)=".",FALSE,TRUE)</formula>
    </cfRule>
    <cfRule type="expression" dxfId="1968" priority="13262">
      <formula>IF(RIGHT(TEXT(AM97,"0.#"),1)=".",TRUE,FALSE)</formula>
    </cfRule>
  </conditionalFormatting>
  <conditionalFormatting sqref="AM98">
    <cfRule type="expression" dxfId="1967" priority="13259">
      <formula>IF(RIGHT(TEXT(AM98,"0.#"),1)=".",FALSE,TRUE)</formula>
    </cfRule>
    <cfRule type="expression" dxfId="1966" priority="13260">
      <formula>IF(RIGHT(TEXT(AM98,"0.#"),1)=".",TRUE,FALSE)</formula>
    </cfRule>
  </conditionalFormatting>
  <conditionalFormatting sqref="AM99">
    <cfRule type="expression" dxfId="1965" priority="13257">
      <formula>IF(RIGHT(TEXT(AM99,"0.#"),1)=".",FALSE,TRUE)</formula>
    </cfRule>
    <cfRule type="expression" dxfId="1964" priority="13258">
      <formula>IF(RIGHT(TEXT(AM99,"0.#"),1)=".",TRUE,FALSE)</formula>
    </cfRule>
  </conditionalFormatting>
  <conditionalFormatting sqref="AI101">
    <cfRule type="expression" dxfId="1963" priority="13243">
      <formula>IF(RIGHT(TEXT(AI101,"0.#"),1)=".",FALSE,TRUE)</formula>
    </cfRule>
    <cfRule type="expression" dxfId="1962" priority="13244">
      <formula>IF(RIGHT(TEXT(AI101,"0.#"),1)=".",TRUE,FALSE)</formula>
    </cfRule>
  </conditionalFormatting>
  <conditionalFormatting sqref="AM101">
    <cfRule type="expression" dxfId="1961" priority="13241">
      <formula>IF(RIGHT(TEXT(AM101,"0.#"),1)=".",FALSE,TRUE)</formula>
    </cfRule>
    <cfRule type="expression" dxfId="1960" priority="13242">
      <formula>IF(RIGHT(TEXT(AM101,"0.#"),1)=".",TRUE,FALSE)</formula>
    </cfRule>
  </conditionalFormatting>
  <conditionalFormatting sqref="AE102">
    <cfRule type="expression" dxfId="1959" priority="13239">
      <formula>IF(RIGHT(TEXT(AE102,"0.#"),1)=".",FALSE,TRUE)</formula>
    </cfRule>
    <cfRule type="expression" dxfId="1958" priority="13240">
      <formula>IF(RIGHT(TEXT(AE102,"0.#"),1)=".",TRUE,FALSE)</formula>
    </cfRule>
  </conditionalFormatting>
  <conditionalFormatting sqref="AI102">
    <cfRule type="expression" dxfId="1957" priority="13237">
      <formula>IF(RIGHT(TEXT(AI102,"0.#"),1)=".",FALSE,TRUE)</formula>
    </cfRule>
    <cfRule type="expression" dxfId="1956" priority="13238">
      <formula>IF(RIGHT(TEXT(AI102,"0.#"),1)=".",TRUE,FALSE)</formula>
    </cfRule>
  </conditionalFormatting>
  <conditionalFormatting sqref="AM102">
    <cfRule type="expression" dxfId="1955" priority="13235">
      <formula>IF(RIGHT(TEXT(AM102,"0.#"),1)=".",FALSE,TRUE)</formula>
    </cfRule>
    <cfRule type="expression" dxfId="1954" priority="13236">
      <formula>IF(RIGHT(TEXT(AM102,"0.#"),1)=".",TRUE,FALSE)</formula>
    </cfRule>
  </conditionalFormatting>
  <conditionalFormatting sqref="AQ102">
    <cfRule type="expression" dxfId="1953" priority="13233">
      <formula>IF(RIGHT(TEXT(AQ102,"0.#"),1)=".",FALSE,TRUE)</formula>
    </cfRule>
    <cfRule type="expression" dxfId="1952" priority="13234">
      <formula>IF(RIGHT(TEXT(AQ102,"0.#"),1)=".",TRUE,FALSE)</formula>
    </cfRule>
  </conditionalFormatting>
  <conditionalFormatting sqref="AE104">
    <cfRule type="expression" dxfId="1951" priority="13231">
      <formula>IF(RIGHT(TEXT(AE104,"0.#"),1)=".",FALSE,TRUE)</formula>
    </cfRule>
    <cfRule type="expression" dxfId="1950" priority="13232">
      <formula>IF(RIGHT(TEXT(AE104,"0.#"),1)=".",TRUE,FALSE)</formula>
    </cfRule>
  </conditionalFormatting>
  <conditionalFormatting sqref="AI104">
    <cfRule type="expression" dxfId="1949" priority="13229">
      <formula>IF(RIGHT(TEXT(AI104,"0.#"),1)=".",FALSE,TRUE)</formula>
    </cfRule>
    <cfRule type="expression" dxfId="1948" priority="13230">
      <formula>IF(RIGHT(TEXT(AI104,"0.#"),1)=".",TRUE,FALSE)</formula>
    </cfRule>
  </conditionalFormatting>
  <conditionalFormatting sqref="AM104">
    <cfRule type="expression" dxfId="1947" priority="13227">
      <formula>IF(RIGHT(TEXT(AM104,"0.#"),1)=".",FALSE,TRUE)</formula>
    </cfRule>
    <cfRule type="expression" dxfId="1946" priority="13228">
      <formula>IF(RIGHT(TEXT(AM104,"0.#"),1)=".",TRUE,FALSE)</formula>
    </cfRule>
  </conditionalFormatting>
  <conditionalFormatting sqref="AE105">
    <cfRule type="expression" dxfId="1945" priority="13225">
      <formula>IF(RIGHT(TEXT(AE105,"0.#"),1)=".",FALSE,TRUE)</formula>
    </cfRule>
    <cfRule type="expression" dxfId="1944" priority="13226">
      <formula>IF(RIGHT(TEXT(AE105,"0.#"),1)=".",TRUE,FALSE)</formula>
    </cfRule>
  </conditionalFormatting>
  <conditionalFormatting sqref="AI105">
    <cfRule type="expression" dxfId="1943" priority="13223">
      <formula>IF(RIGHT(TEXT(AI105,"0.#"),1)=".",FALSE,TRUE)</formula>
    </cfRule>
    <cfRule type="expression" dxfId="1942" priority="13224">
      <formula>IF(RIGHT(TEXT(AI105,"0.#"),1)=".",TRUE,FALSE)</formula>
    </cfRule>
  </conditionalFormatting>
  <conditionalFormatting sqref="AM105">
    <cfRule type="expression" dxfId="1941" priority="13221">
      <formula>IF(RIGHT(TEXT(AM105,"0.#"),1)=".",FALSE,TRUE)</formula>
    </cfRule>
    <cfRule type="expression" dxfId="1940" priority="13222">
      <formula>IF(RIGHT(TEXT(AM105,"0.#"),1)=".",TRUE,FALSE)</formula>
    </cfRule>
  </conditionalFormatting>
  <conditionalFormatting sqref="AE107">
    <cfRule type="expression" dxfId="1939" priority="13217">
      <formula>IF(RIGHT(TEXT(AE107,"0.#"),1)=".",FALSE,TRUE)</formula>
    </cfRule>
    <cfRule type="expression" dxfId="1938" priority="13218">
      <formula>IF(RIGHT(TEXT(AE107,"0.#"),1)=".",TRUE,FALSE)</formula>
    </cfRule>
  </conditionalFormatting>
  <conditionalFormatting sqref="AI107">
    <cfRule type="expression" dxfId="1937" priority="13215">
      <formula>IF(RIGHT(TEXT(AI107,"0.#"),1)=".",FALSE,TRUE)</formula>
    </cfRule>
    <cfRule type="expression" dxfId="1936" priority="13216">
      <formula>IF(RIGHT(TEXT(AI107,"0.#"),1)=".",TRUE,FALSE)</formula>
    </cfRule>
  </conditionalFormatting>
  <conditionalFormatting sqref="AM107">
    <cfRule type="expression" dxfId="1935" priority="13213">
      <formula>IF(RIGHT(TEXT(AM107,"0.#"),1)=".",FALSE,TRUE)</formula>
    </cfRule>
    <cfRule type="expression" dxfId="1934" priority="13214">
      <formula>IF(RIGHT(TEXT(AM107,"0.#"),1)=".",TRUE,FALSE)</formula>
    </cfRule>
  </conditionalFormatting>
  <conditionalFormatting sqref="AE108">
    <cfRule type="expression" dxfId="1933" priority="13211">
      <formula>IF(RIGHT(TEXT(AE108,"0.#"),1)=".",FALSE,TRUE)</formula>
    </cfRule>
    <cfRule type="expression" dxfId="1932" priority="13212">
      <formula>IF(RIGHT(TEXT(AE108,"0.#"),1)=".",TRUE,FALSE)</formula>
    </cfRule>
  </conditionalFormatting>
  <conditionalFormatting sqref="AI108">
    <cfRule type="expression" dxfId="1931" priority="13209">
      <formula>IF(RIGHT(TEXT(AI108,"0.#"),1)=".",FALSE,TRUE)</formula>
    </cfRule>
    <cfRule type="expression" dxfId="1930" priority="13210">
      <formula>IF(RIGHT(TEXT(AI108,"0.#"),1)=".",TRUE,FALSE)</formula>
    </cfRule>
  </conditionalFormatting>
  <conditionalFormatting sqref="AM108">
    <cfRule type="expression" dxfId="1929" priority="13207">
      <formula>IF(RIGHT(TEXT(AM108,"0.#"),1)=".",FALSE,TRUE)</formula>
    </cfRule>
    <cfRule type="expression" dxfId="1928" priority="13208">
      <formula>IF(RIGHT(TEXT(AM108,"0.#"),1)=".",TRUE,FALSE)</formula>
    </cfRule>
  </conditionalFormatting>
  <conditionalFormatting sqref="AE110">
    <cfRule type="expression" dxfId="1927" priority="13203">
      <formula>IF(RIGHT(TEXT(AE110,"0.#"),1)=".",FALSE,TRUE)</formula>
    </cfRule>
    <cfRule type="expression" dxfId="1926" priority="13204">
      <formula>IF(RIGHT(TEXT(AE110,"0.#"),1)=".",TRUE,FALSE)</formula>
    </cfRule>
  </conditionalFormatting>
  <conditionalFormatting sqref="AI110">
    <cfRule type="expression" dxfId="1925" priority="13201">
      <formula>IF(RIGHT(TEXT(AI110,"0.#"),1)=".",FALSE,TRUE)</formula>
    </cfRule>
    <cfRule type="expression" dxfId="1924" priority="13202">
      <formula>IF(RIGHT(TEXT(AI110,"0.#"),1)=".",TRUE,FALSE)</formula>
    </cfRule>
  </conditionalFormatting>
  <conditionalFormatting sqref="AM110">
    <cfRule type="expression" dxfId="1923" priority="13199">
      <formula>IF(RIGHT(TEXT(AM110,"0.#"),1)=".",FALSE,TRUE)</formula>
    </cfRule>
    <cfRule type="expression" dxfId="1922" priority="13200">
      <formula>IF(RIGHT(TEXT(AM110,"0.#"),1)=".",TRUE,FALSE)</formula>
    </cfRule>
  </conditionalFormatting>
  <conditionalFormatting sqref="AE111">
    <cfRule type="expression" dxfId="1921" priority="13197">
      <formula>IF(RIGHT(TEXT(AE111,"0.#"),1)=".",FALSE,TRUE)</formula>
    </cfRule>
    <cfRule type="expression" dxfId="1920" priority="13198">
      <formula>IF(RIGHT(TEXT(AE111,"0.#"),1)=".",TRUE,FALSE)</formula>
    </cfRule>
  </conditionalFormatting>
  <conditionalFormatting sqref="AI111">
    <cfRule type="expression" dxfId="1919" priority="13195">
      <formula>IF(RIGHT(TEXT(AI111,"0.#"),1)=".",FALSE,TRUE)</formula>
    </cfRule>
    <cfRule type="expression" dxfId="1918" priority="13196">
      <formula>IF(RIGHT(TEXT(AI111,"0.#"),1)=".",TRUE,FALSE)</formula>
    </cfRule>
  </conditionalFormatting>
  <conditionalFormatting sqref="AM111">
    <cfRule type="expression" dxfId="1917" priority="13193">
      <formula>IF(RIGHT(TEXT(AM111,"0.#"),1)=".",FALSE,TRUE)</formula>
    </cfRule>
    <cfRule type="expression" dxfId="1916" priority="13194">
      <formula>IF(RIGHT(TEXT(AM111,"0.#"),1)=".",TRUE,FALSE)</formula>
    </cfRule>
  </conditionalFormatting>
  <conditionalFormatting sqref="AE113">
    <cfRule type="expression" dxfId="1915" priority="13189">
      <formula>IF(RIGHT(TEXT(AE113,"0.#"),1)=".",FALSE,TRUE)</formula>
    </cfRule>
    <cfRule type="expression" dxfId="1914" priority="13190">
      <formula>IF(RIGHT(TEXT(AE113,"0.#"),1)=".",TRUE,FALSE)</formula>
    </cfRule>
  </conditionalFormatting>
  <conditionalFormatting sqref="AI113">
    <cfRule type="expression" dxfId="1913" priority="13187">
      <formula>IF(RIGHT(TEXT(AI113,"0.#"),1)=".",FALSE,TRUE)</formula>
    </cfRule>
    <cfRule type="expression" dxfId="1912" priority="13188">
      <formula>IF(RIGHT(TEXT(AI113,"0.#"),1)=".",TRUE,FALSE)</formula>
    </cfRule>
  </conditionalFormatting>
  <conditionalFormatting sqref="AM113">
    <cfRule type="expression" dxfId="1911" priority="13185">
      <formula>IF(RIGHT(TEXT(AM113,"0.#"),1)=".",FALSE,TRUE)</formula>
    </cfRule>
    <cfRule type="expression" dxfId="1910" priority="13186">
      <formula>IF(RIGHT(TEXT(AM113,"0.#"),1)=".",TRUE,FALSE)</formula>
    </cfRule>
  </conditionalFormatting>
  <conditionalFormatting sqref="AE114">
    <cfRule type="expression" dxfId="1909" priority="13183">
      <formula>IF(RIGHT(TEXT(AE114,"0.#"),1)=".",FALSE,TRUE)</formula>
    </cfRule>
    <cfRule type="expression" dxfId="1908" priority="13184">
      <formula>IF(RIGHT(TEXT(AE114,"0.#"),1)=".",TRUE,FALSE)</formula>
    </cfRule>
  </conditionalFormatting>
  <conditionalFormatting sqref="AI114">
    <cfRule type="expression" dxfId="1907" priority="13181">
      <formula>IF(RIGHT(TEXT(AI114,"0.#"),1)=".",FALSE,TRUE)</formula>
    </cfRule>
    <cfRule type="expression" dxfId="1906" priority="13182">
      <formula>IF(RIGHT(TEXT(AI114,"0.#"),1)=".",TRUE,FALSE)</formula>
    </cfRule>
  </conditionalFormatting>
  <conditionalFormatting sqref="AM114">
    <cfRule type="expression" dxfId="1905" priority="13179">
      <formula>IF(RIGHT(TEXT(AM114,"0.#"),1)=".",FALSE,TRUE)</formula>
    </cfRule>
    <cfRule type="expression" dxfId="1904" priority="13180">
      <formula>IF(RIGHT(TEXT(AM114,"0.#"),1)=".",TRUE,FALSE)</formula>
    </cfRule>
  </conditionalFormatting>
  <conditionalFormatting sqref="AE116 AQ116">
    <cfRule type="expression" dxfId="1903" priority="13175">
      <formula>IF(RIGHT(TEXT(AE116,"0.#"),1)=".",FALSE,TRUE)</formula>
    </cfRule>
    <cfRule type="expression" dxfId="1902" priority="13176">
      <formula>IF(RIGHT(TEXT(AE116,"0.#"),1)=".",TRUE,FALSE)</formula>
    </cfRule>
  </conditionalFormatting>
  <conditionalFormatting sqref="AI116">
    <cfRule type="expression" dxfId="1901" priority="13173">
      <formula>IF(RIGHT(TEXT(AI116,"0.#"),1)=".",FALSE,TRUE)</formula>
    </cfRule>
    <cfRule type="expression" dxfId="1900" priority="13174">
      <formula>IF(RIGHT(TEXT(AI116,"0.#"),1)=".",TRUE,FALSE)</formula>
    </cfRule>
  </conditionalFormatting>
  <conditionalFormatting sqref="AM116">
    <cfRule type="expression" dxfId="1899" priority="13171">
      <formula>IF(RIGHT(TEXT(AM116,"0.#"),1)=".",FALSE,TRUE)</formula>
    </cfRule>
    <cfRule type="expression" dxfId="1898" priority="13172">
      <formula>IF(RIGHT(TEXT(AM116,"0.#"),1)=".",TRUE,FALSE)</formula>
    </cfRule>
  </conditionalFormatting>
  <conditionalFormatting sqref="AE117 AM117">
    <cfRule type="expression" dxfId="1897" priority="13169">
      <formula>IF(RIGHT(TEXT(AE117,"0.#"),1)=".",FALSE,TRUE)</formula>
    </cfRule>
    <cfRule type="expression" dxfId="1896" priority="13170">
      <formula>IF(RIGHT(TEXT(AE117,"0.#"),1)=".",TRUE,FALSE)</formula>
    </cfRule>
  </conditionalFormatting>
  <conditionalFormatting sqref="AI117">
    <cfRule type="expression" dxfId="1895" priority="13167">
      <formula>IF(RIGHT(TEXT(AI117,"0.#"),1)=".",FALSE,TRUE)</formula>
    </cfRule>
    <cfRule type="expression" dxfId="1894" priority="13168">
      <formula>IF(RIGHT(TEXT(AI117,"0.#"),1)=".",TRUE,FALSE)</formula>
    </cfRule>
  </conditionalFormatting>
  <conditionalFormatting sqref="AQ117">
    <cfRule type="expression" dxfId="1893" priority="13163">
      <formula>IF(RIGHT(TEXT(AQ117,"0.#"),1)=".",FALSE,TRUE)</formula>
    </cfRule>
    <cfRule type="expression" dxfId="1892" priority="13164">
      <formula>IF(RIGHT(TEXT(AQ117,"0.#"),1)=".",TRUE,FALSE)</formula>
    </cfRule>
  </conditionalFormatting>
  <conditionalFormatting sqref="AE119 AQ119">
    <cfRule type="expression" dxfId="1891" priority="13161">
      <formula>IF(RIGHT(TEXT(AE119,"0.#"),1)=".",FALSE,TRUE)</formula>
    </cfRule>
    <cfRule type="expression" dxfId="1890" priority="13162">
      <formula>IF(RIGHT(TEXT(AE119,"0.#"),1)=".",TRUE,FALSE)</formula>
    </cfRule>
  </conditionalFormatting>
  <conditionalFormatting sqref="AI119">
    <cfRule type="expression" dxfId="1889" priority="13159">
      <formula>IF(RIGHT(TEXT(AI119,"0.#"),1)=".",FALSE,TRUE)</formula>
    </cfRule>
    <cfRule type="expression" dxfId="1888" priority="13160">
      <formula>IF(RIGHT(TEXT(AI119,"0.#"),1)=".",TRUE,FALSE)</formula>
    </cfRule>
  </conditionalFormatting>
  <conditionalFormatting sqref="AM119">
    <cfRule type="expression" dxfId="1887" priority="13157">
      <formula>IF(RIGHT(TEXT(AM119,"0.#"),1)=".",FALSE,TRUE)</formula>
    </cfRule>
    <cfRule type="expression" dxfId="1886" priority="13158">
      <formula>IF(RIGHT(TEXT(AM119,"0.#"),1)=".",TRUE,FALSE)</formula>
    </cfRule>
  </conditionalFormatting>
  <conditionalFormatting sqref="AQ120">
    <cfRule type="expression" dxfId="1885" priority="13149">
      <formula>IF(RIGHT(TEXT(AQ120,"0.#"),1)=".",FALSE,TRUE)</formula>
    </cfRule>
    <cfRule type="expression" dxfId="1884" priority="13150">
      <formula>IF(RIGHT(TEXT(AQ120,"0.#"),1)=".",TRUE,FALSE)</formula>
    </cfRule>
  </conditionalFormatting>
  <conditionalFormatting sqref="AE122 AQ122">
    <cfRule type="expression" dxfId="1883" priority="13147">
      <formula>IF(RIGHT(TEXT(AE122,"0.#"),1)=".",FALSE,TRUE)</formula>
    </cfRule>
    <cfRule type="expression" dxfId="1882" priority="13148">
      <formula>IF(RIGHT(TEXT(AE122,"0.#"),1)=".",TRUE,FALSE)</formula>
    </cfRule>
  </conditionalFormatting>
  <conditionalFormatting sqref="AI122">
    <cfRule type="expression" dxfId="1881" priority="13145">
      <formula>IF(RIGHT(TEXT(AI122,"0.#"),1)=".",FALSE,TRUE)</formula>
    </cfRule>
    <cfRule type="expression" dxfId="1880" priority="13146">
      <formula>IF(RIGHT(TEXT(AI122,"0.#"),1)=".",TRUE,FALSE)</formula>
    </cfRule>
  </conditionalFormatting>
  <conditionalFormatting sqref="AM122">
    <cfRule type="expression" dxfId="1879" priority="13143">
      <formula>IF(RIGHT(TEXT(AM122,"0.#"),1)=".",FALSE,TRUE)</formula>
    </cfRule>
    <cfRule type="expression" dxfId="1878" priority="13144">
      <formula>IF(RIGHT(TEXT(AM122,"0.#"),1)=".",TRUE,FALSE)</formula>
    </cfRule>
  </conditionalFormatting>
  <conditionalFormatting sqref="AQ123">
    <cfRule type="expression" dxfId="1877" priority="13135">
      <formula>IF(RIGHT(TEXT(AQ123,"0.#"),1)=".",FALSE,TRUE)</formula>
    </cfRule>
    <cfRule type="expression" dxfId="1876" priority="13136">
      <formula>IF(RIGHT(TEXT(AQ123,"0.#"),1)=".",TRUE,FALSE)</formula>
    </cfRule>
  </conditionalFormatting>
  <conditionalFormatting sqref="AE125 AQ125">
    <cfRule type="expression" dxfId="1875" priority="13133">
      <formula>IF(RIGHT(TEXT(AE125,"0.#"),1)=".",FALSE,TRUE)</formula>
    </cfRule>
    <cfRule type="expression" dxfId="1874" priority="13134">
      <formula>IF(RIGHT(TEXT(AE125,"0.#"),1)=".",TRUE,FALSE)</formula>
    </cfRule>
  </conditionalFormatting>
  <conditionalFormatting sqref="AI125">
    <cfRule type="expression" dxfId="1873" priority="13131">
      <formula>IF(RIGHT(TEXT(AI125,"0.#"),1)=".",FALSE,TRUE)</formula>
    </cfRule>
    <cfRule type="expression" dxfId="1872" priority="13132">
      <formula>IF(RIGHT(TEXT(AI125,"0.#"),1)=".",TRUE,FALSE)</formula>
    </cfRule>
  </conditionalFormatting>
  <conditionalFormatting sqref="AM125">
    <cfRule type="expression" dxfId="1871" priority="13129">
      <formula>IF(RIGHT(TEXT(AM125,"0.#"),1)=".",FALSE,TRUE)</formula>
    </cfRule>
    <cfRule type="expression" dxfId="1870" priority="13130">
      <formula>IF(RIGHT(TEXT(AM125,"0.#"),1)=".",TRUE,FALSE)</formula>
    </cfRule>
  </conditionalFormatting>
  <conditionalFormatting sqref="AQ126">
    <cfRule type="expression" dxfId="1869" priority="13121">
      <formula>IF(RIGHT(TEXT(AQ126,"0.#"),1)=".",FALSE,TRUE)</formula>
    </cfRule>
    <cfRule type="expression" dxfId="1868" priority="13122">
      <formula>IF(RIGHT(TEXT(AQ126,"0.#"),1)=".",TRUE,FALSE)</formula>
    </cfRule>
  </conditionalFormatting>
  <conditionalFormatting sqref="AE128 AQ128">
    <cfRule type="expression" dxfId="1867" priority="13119">
      <formula>IF(RIGHT(TEXT(AE128,"0.#"),1)=".",FALSE,TRUE)</formula>
    </cfRule>
    <cfRule type="expression" dxfId="1866" priority="13120">
      <formula>IF(RIGHT(TEXT(AE128,"0.#"),1)=".",TRUE,FALSE)</formula>
    </cfRule>
  </conditionalFormatting>
  <conditionalFormatting sqref="AI128">
    <cfRule type="expression" dxfId="1865" priority="13117">
      <formula>IF(RIGHT(TEXT(AI128,"0.#"),1)=".",FALSE,TRUE)</formula>
    </cfRule>
    <cfRule type="expression" dxfId="1864" priority="13118">
      <formula>IF(RIGHT(TEXT(AI128,"0.#"),1)=".",TRUE,FALSE)</formula>
    </cfRule>
  </conditionalFormatting>
  <conditionalFormatting sqref="AM128">
    <cfRule type="expression" dxfId="1863" priority="13115">
      <formula>IF(RIGHT(TEXT(AM128,"0.#"),1)=".",FALSE,TRUE)</formula>
    </cfRule>
    <cfRule type="expression" dxfId="1862" priority="13116">
      <formula>IF(RIGHT(TEXT(AM128,"0.#"),1)=".",TRUE,FALSE)</formula>
    </cfRule>
  </conditionalFormatting>
  <conditionalFormatting sqref="AQ129">
    <cfRule type="expression" dxfId="1861" priority="13107">
      <formula>IF(RIGHT(TEXT(AQ129,"0.#"),1)=".",FALSE,TRUE)</formula>
    </cfRule>
    <cfRule type="expression" dxfId="1860" priority="13108">
      <formula>IF(RIGHT(TEXT(AQ129,"0.#"),1)=".",TRUE,FALSE)</formula>
    </cfRule>
  </conditionalFormatting>
  <conditionalFormatting sqref="AE75">
    <cfRule type="expression" dxfId="1859" priority="13105">
      <formula>IF(RIGHT(TEXT(AE75,"0.#"),1)=".",FALSE,TRUE)</formula>
    </cfRule>
    <cfRule type="expression" dxfId="1858" priority="13106">
      <formula>IF(RIGHT(TEXT(AE75,"0.#"),1)=".",TRUE,FALSE)</formula>
    </cfRule>
  </conditionalFormatting>
  <conditionalFormatting sqref="AE76">
    <cfRule type="expression" dxfId="1857" priority="13103">
      <formula>IF(RIGHT(TEXT(AE76,"0.#"),1)=".",FALSE,TRUE)</formula>
    </cfRule>
    <cfRule type="expression" dxfId="1856" priority="13104">
      <formula>IF(RIGHT(TEXT(AE76,"0.#"),1)=".",TRUE,FALSE)</formula>
    </cfRule>
  </conditionalFormatting>
  <conditionalFormatting sqref="AE77">
    <cfRule type="expression" dxfId="1855" priority="13101">
      <formula>IF(RIGHT(TEXT(AE77,"0.#"),1)=".",FALSE,TRUE)</formula>
    </cfRule>
    <cfRule type="expression" dxfId="1854" priority="13102">
      <formula>IF(RIGHT(TEXT(AE77,"0.#"),1)=".",TRUE,FALSE)</formula>
    </cfRule>
  </conditionalFormatting>
  <conditionalFormatting sqref="AI77">
    <cfRule type="expression" dxfId="1853" priority="13099">
      <formula>IF(RIGHT(TEXT(AI77,"0.#"),1)=".",FALSE,TRUE)</formula>
    </cfRule>
    <cfRule type="expression" dxfId="1852" priority="13100">
      <formula>IF(RIGHT(TEXT(AI77,"0.#"),1)=".",TRUE,FALSE)</formula>
    </cfRule>
  </conditionalFormatting>
  <conditionalFormatting sqref="AI76">
    <cfRule type="expression" dxfId="1851" priority="13097">
      <formula>IF(RIGHT(TEXT(AI76,"0.#"),1)=".",FALSE,TRUE)</formula>
    </cfRule>
    <cfRule type="expression" dxfId="1850" priority="13098">
      <formula>IF(RIGHT(TEXT(AI76,"0.#"),1)=".",TRUE,FALSE)</formula>
    </cfRule>
  </conditionalFormatting>
  <conditionalFormatting sqref="AI75">
    <cfRule type="expression" dxfId="1849" priority="13095">
      <formula>IF(RIGHT(TEXT(AI75,"0.#"),1)=".",FALSE,TRUE)</formula>
    </cfRule>
    <cfRule type="expression" dxfId="1848" priority="13096">
      <formula>IF(RIGHT(TEXT(AI75,"0.#"),1)=".",TRUE,FALSE)</formula>
    </cfRule>
  </conditionalFormatting>
  <conditionalFormatting sqref="AM75">
    <cfRule type="expression" dxfId="1847" priority="13093">
      <formula>IF(RIGHT(TEXT(AM75,"0.#"),1)=".",FALSE,TRUE)</formula>
    </cfRule>
    <cfRule type="expression" dxfId="1846" priority="13094">
      <formula>IF(RIGHT(TEXT(AM75,"0.#"),1)=".",TRUE,FALSE)</formula>
    </cfRule>
  </conditionalFormatting>
  <conditionalFormatting sqref="AM76">
    <cfRule type="expression" dxfId="1845" priority="13091">
      <formula>IF(RIGHT(TEXT(AM76,"0.#"),1)=".",FALSE,TRUE)</formula>
    </cfRule>
    <cfRule type="expression" dxfId="1844" priority="13092">
      <formula>IF(RIGHT(TEXT(AM76,"0.#"),1)=".",TRUE,FALSE)</formula>
    </cfRule>
  </conditionalFormatting>
  <conditionalFormatting sqref="AM77">
    <cfRule type="expression" dxfId="1843" priority="13089">
      <formula>IF(RIGHT(TEXT(AM77,"0.#"),1)=".",FALSE,TRUE)</formula>
    </cfRule>
    <cfRule type="expression" dxfId="1842" priority="13090">
      <formula>IF(RIGHT(TEXT(AM77,"0.#"),1)=".",TRUE,FALSE)</formula>
    </cfRule>
  </conditionalFormatting>
  <conditionalFormatting sqref="AE134:AE135 AI134:AI135 AM134:AM135 AQ134:AQ135 AU134:AU135">
    <cfRule type="expression" dxfId="1841" priority="13075">
      <formula>IF(RIGHT(TEXT(AE134,"0.#"),1)=".",FALSE,TRUE)</formula>
    </cfRule>
    <cfRule type="expression" dxfId="1840" priority="13076">
      <formula>IF(RIGHT(TEXT(AE134,"0.#"),1)=".",TRUE,FALSE)</formula>
    </cfRule>
  </conditionalFormatting>
  <conditionalFormatting sqref="AE433">
    <cfRule type="expression" dxfId="1839" priority="13045">
      <formula>IF(RIGHT(TEXT(AE433,"0.#"),1)=".",FALSE,TRUE)</formula>
    </cfRule>
    <cfRule type="expression" dxfId="1838" priority="13046">
      <formula>IF(RIGHT(TEXT(AE433,"0.#"),1)=".",TRUE,FALSE)</formula>
    </cfRule>
  </conditionalFormatting>
  <conditionalFormatting sqref="AM435">
    <cfRule type="expression" dxfId="1837" priority="13029">
      <formula>IF(RIGHT(TEXT(AM435,"0.#"),1)=".",FALSE,TRUE)</formula>
    </cfRule>
    <cfRule type="expression" dxfId="1836" priority="13030">
      <formula>IF(RIGHT(TEXT(AM435,"0.#"),1)=".",TRUE,FALSE)</formula>
    </cfRule>
  </conditionalFormatting>
  <conditionalFormatting sqref="AE434">
    <cfRule type="expression" dxfId="1835" priority="13043">
      <formula>IF(RIGHT(TEXT(AE434,"0.#"),1)=".",FALSE,TRUE)</formula>
    </cfRule>
    <cfRule type="expression" dxfId="1834" priority="13044">
      <formula>IF(RIGHT(TEXT(AE434,"0.#"),1)=".",TRUE,FALSE)</formula>
    </cfRule>
  </conditionalFormatting>
  <conditionalFormatting sqref="AE435">
    <cfRule type="expression" dxfId="1833" priority="13041">
      <formula>IF(RIGHT(TEXT(AE435,"0.#"),1)=".",FALSE,TRUE)</formula>
    </cfRule>
    <cfRule type="expression" dxfId="1832" priority="13042">
      <formula>IF(RIGHT(TEXT(AE435,"0.#"),1)=".",TRUE,FALSE)</formula>
    </cfRule>
  </conditionalFormatting>
  <conditionalFormatting sqref="AM433">
    <cfRule type="expression" dxfId="1831" priority="13033">
      <formula>IF(RIGHT(TEXT(AM433,"0.#"),1)=".",FALSE,TRUE)</formula>
    </cfRule>
    <cfRule type="expression" dxfId="1830" priority="13034">
      <formula>IF(RIGHT(TEXT(AM433,"0.#"),1)=".",TRUE,FALSE)</formula>
    </cfRule>
  </conditionalFormatting>
  <conditionalFormatting sqref="AM434">
    <cfRule type="expression" dxfId="1829" priority="13031">
      <formula>IF(RIGHT(TEXT(AM434,"0.#"),1)=".",FALSE,TRUE)</formula>
    </cfRule>
    <cfRule type="expression" dxfId="1828" priority="13032">
      <formula>IF(RIGHT(TEXT(AM434,"0.#"),1)=".",TRUE,FALSE)</formula>
    </cfRule>
  </conditionalFormatting>
  <conditionalFormatting sqref="AU433">
    <cfRule type="expression" dxfId="1827" priority="13021">
      <formula>IF(RIGHT(TEXT(AU433,"0.#"),1)=".",FALSE,TRUE)</formula>
    </cfRule>
    <cfRule type="expression" dxfId="1826" priority="13022">
      <formula>IF(RIGHT(TEXT(AU433,"0.#"),1)=".",TRUE,FALSE)</formula>
    </cfRule>
  </conditionalFormatting>
  <conditionalFormatting sqref="AU434">
    <cfRule type="expression" dxfId="1825" priority="13019">
      <formula>IF(RIGHT(TEXT(AU434,"0.#"),1)=".",FALSE,TRUE)</formula>
    </cfRule>
    <cfRule type="expression" dxfId="1824" priority="13020">
      <formula>IF(RIGHT(TEXT(AU434,"0.#"),1)=".",TRUE,FALSE)</formula>
    </cfRule>
  </conditionalFormatting>
  <conditionalFormatting sqref="AU435">
    <cfRule type="expression" dxfId="1823" priority="13017">
      <formula>IF(RIGHT(TEXT(AU435,"0.#"),1)=".",FALSE,TRUE)</formula>
    </cfRule>
    <cfRule type="expression" dxfId="1822" priority="13018">
      <formula>IF(RIGHT(TEXT(AU435,"0.#"),1)=".",TRUE,FALSE)</formula>
    </cfRule>
  </conditionalFormatting>
  <conditionalFormatting sqref="AI435">
    <cfRule type="expression" dxfId="1821" priority="12951">
      <formula>IF(RIGHT(TEXT(AI435,"0.#"),1)=".",FALSE,TRUE)</formula>
    </cfRule>
    <cfRule type="expression" dxfId="1820" priority="12952">
      <formula>IF(RIGHT(TEXT(AI435,"0.#"),1)=".",TRUE,FALSE)</formula>
    </cfRule>
  </conditionalFormatting>
  <conditionalFormatting sqref="AI433">
    <cfRule type="expression" dxfId="1819" priority="12955">
      <formula>IF(RIGHT(TEXT(AI433,"0.#"),1)=".",FALSE,TRUE)</formula>
    </cfRule>
    <cfRule type="expression" dxfId="1818" priority="12956">
      <formula>IF(RIGHT(TEXT(AI433,"0.#"),1)=".",TRUE,FALSE)</formula>
    </cfRule>
  </conditionalFormatting>
  <conditionalFormatting sqref="AI434">
    <cfRule type="expression" dxfId="1817" priority="12953">
      <formula>IF(RIGHT(TEXT(AI434,"0.#"),1)=".",FALSE,TRUE)</formula>
    </cfRule>
    <cfRule type="expression" dxfId="1816" priority="12954">
      <formula>IF(RIGHT(TEXT(AI434,"0.#"),1)=".",TRUE,FALSE)</formula>
    </cfRule>
  </conditionalFormatting>
  <conditionalFormatting sqref="AQ434">
    <cfRule type="expression" dxfId="1815" priority="12937">
      <formula>IF(RIGHT(TEXT(AQ434,"0.#"),1)=".",FALSE,TRUE)</formula>
    </cfRule>
    <cfRule type="expression" dxfId="1814" priority="12938">
      <formula>IF(RIGHT(TEXT(AQ434,"0.#"),1)=".",TRUE,FALSE)</formula>
    </cfRule>
  </conditionalFormatting>
  <conditionalFormatting sqref="AQ435">
    <cfRule type="expression" dxfId="1813" priority="12923">
      <formula>IF(RIGHT(TEXT(AQ435,"0.#"),1)=".",FALSE,TRUE)</formula>
    </cfRule>
    <cfRule type="expression" dxfId="1812" priority="12924">
      <formula>IF(RIGHT(TEXT(AQ435,"0.#"),1)=".",TRUE,FALSE)</formula>
    </cfRule>
  </conditionalFormatting>
  <conditionalFormatting sqref="AQ433">
    <cfRule type="expression" dxfId="1811" priority="12921">
      <formula>IF(RIGHT(TEXT(AQ433,"0.#"),1)=".",FALSE,TRUE)</formula>
    </cfRule>
    <cfRule type="expression" dxfId="1810" priority="12922">
      <formula>IF(RIGHT(TEXT(AQ433,"0.#"),1)=".",TRUE,FALSE)</formula>
    </cfRule>
  </conditionalFormatting>
  <conditionalFormatting sqref="AL847:AO866">
    <cfRule type="expression" dxfId="1809" priority="6645">
      <formula>IF(AND(AL847&gt;=0, RIGHT(TEXT(AL847,"0.#"),1)&lt;&gt;"."),TRUE,FALSE)</formula>
    </cfRule>
    <cfRule type="expression" dxfId="1808" priority="6646">
      <formula>IF(AND(AL847&gt;=0, RIGHT(TEXT(AL847,"0.#"),1)="."),TRUE,FALSE)</formula>
    </cfRule>
    <cfRule type="expression" dxfId="1807" priority="6647">
      <formula>IF(AND(AL847&lt;0, RIGHT(TEXT(AL847,"0.#"),1)&lt;&gt;"."),TRUE,FALSE)</formula>
    </cfRule>
    <cfRule type="expression" dxfId="1806" priority="6648">
      <formula>IF(AND(AL847&lt;0, RIGHT(TEXT(AL847,"0.#"),1)="."),TRUE,FALSE)</formula>
    </cfRule>
  </conditionalFormatting>
  <conditionalFormatting sqref="AQ53:AQ55">
    <cfRule type="expression" dxfId="1805" priority="4667">
      <formula>IF(RIGHT(TEXT(AQ53,"0.#"),1)=".",FALSE,TRUE)</formula>
    </cfRule>
    <cfRule type="expression" dxfId="1804" priority="4668">
      <formula>IF(RIGHT(TEXT(AQ53,"0.#"),1)=".",TRUE,FALSE)</formula>
    </cfRule>
  </conditionalFormatting>
  <conditionalFormatting sqref="AU53:AU55">
    <cfRule type="expression" dxfId="1803" priority="4665">
      <formula>IF(RIGHT(TEXT(AU53,"0.#"),1)=".",FALSE,TRUE)</formula>
    </cfRule>
    <cfRule type="expression" dxfId="1802" priority="4666">
      <formula>IF(RIGHT(TEXT(AU53,"0.#"),1)=".",TRUE,FALSE)</formula>
    </cfRule>
  </conditionalFormatting>
  <conditionalFormatting sqref="AQ60:AQ62">
    <cfRule type="expression" dxfId="1801" priority="4663">
      <formula>IF(RIGHT(TEXT(AQ60,"0.#"),1)=".",FALSE,TRUE)</formula>
    </cfRule>
    <cfRule type="expression" dxfId="1800" priority="4664">
      <formula>IF(RIGHT(TEXT(AQ60,"0.#"),1)=".",TRUE,FALSE)</formula>
    </cfRule>
  </conditionalFormatting>
  <conditionalFormatting sqref="AU60:AU62">
    <cfRule type="expression" dxfId="1799" priority="4661">
      <formula>IF(RIGHT(TEXT(AU60,"0.#"),1)=".",FALSE,TRUE)</formula>
    </cfRule>
    <cfRule type="expression" dxfId="1798" priority="4662">
      <formula>IF(RIGHT(TEXT(AU60,"0.#"),1)=".",TRUE,FALSE)</formula>
    </cfRule>
  </conditionalFormatting>
  <conditionalFormatting sqref="AQ75:AQ77">
    <cfRule type="expression" dxfId="1797" priority="4659">
      <formula>IF(RIGHT(TEXT(AQ75,"0.#"),1)=".",FALSE,TRUE)</formula>
    </cfRule>
    <cfRule type="expression" dxfId="1796" priority="4660">
      <formula>IF(RIGHT(TEXT(AQ75,"0.#"),1)=".",TRUE,FALSE)</formula>
    </cfRule>
  </conditionalFormatting>
  <conditionalFormatting sqref="AU75:AU77">
    <cfRule type="expression" dxfId="1795" priority="4657">
      <formula>IF(RIGHT(TEXT(AU75,"0.#"),1)=".",FALSE,TRUE)</formula>
    </cfRule>
    <cfRule type="expression" dxfId="1794" priority="4658">
      <formula>IF(RIGHT(TEXT(AU75,"0.#"),1)=".",TRUE,FALSE)</formula>
    </cfRule>
  </conditionalFormatting>
  <conditionalFormatting sqref="AQ87:AQ89">
    <cfRule type="expression" dxfId="1793" priority="4655">
      <formula>IF(RIGHT(TEXT(AQ87,"0.#"),1)=".",FALSE,TRUE)</formula>
    </cfRule>
    <cfRule type="expression" dxfId="1792" priority="4656">
      <formula>IF(RIGHT(TEXT(AQ87,"0.#"),1)=".",TRUE,FALSE)</formula>
    </cfRule>
  </conditionalFormatting>
  <conditionalFormatting sqref="AU87:AU89">
    <cfRule type="expression" dxfId="1791" priority="4653">
      <formula>IF(RIGHT(TEXT(AU87,"0.#"),1)=".",FALSE,TRUE)</formula>
    </cfRule>
    <cfRule type="expression" dxfId="1790" priority="4654">
      <formula>IF(RIGHT(TEXT(AU87,"0.#"),1)=".",TRUE,FALSE)</formula>
    </cfRule>
  </conditionalFormatting>
  <conditionalFormatting sqref="AQ92:AQ94">
    <cfRule type="expression" dxfId="1789" priority="4651">
      <formula>IF(RIGHT(TEXT(AQ92,"0.#"),1)=".",FALSE,TRUE)</formula>
    </cfRule>
    <cfRule type="expression" dxfId="1788" priority="4652">
      <formula>IF(RIGHT(TEXT(AQ92,"0.#"),1)=".",TRUE,FALSE)</formula>
    </cfRule>
  </conditionalFormatting>
  <conditionalFormatting sqref="AU92:AU94">
    <cfRule type="expression" dxfId="1787" priority="4649">
      <formula>IF(RIGHT(TEXT(AU92,"0.#"),1)=".",FALSE,TRUE)</formula>
    </cfRule>
    <cfRule type="expression" dxfId="1786" priority="4650">
      <formula>IF(RIGHT(TEXT(AU92,"0.#"),1)=".",TRUE,FALSE)</formula>
    </cfRule>
  </conditionalFormatting>
  <conditionalFormatting sqref="AQ97:AQ99">
    <cfRule type="expression" dxfId="1785" priority="4647">
      <formula>IF(RIGHT(TEXT(AQ97,"0.#"),1)=".",FALSE,TRUE)</formula>
    </cfRule>
    <cfRule type="expression" dxfId="1784" priority="4648">
      <formula>IF(RIGHT(TEXT(AQ97,"0.#"),1)=".",TRUE,FALSE)</formula>
    </cfRule>
  </conditionalFormatting>
  <conditionalFormatting sqref="AU97:AU99">
    <cfRule type="expression" dxfId="1783" priority="4645">
      <formula>IF(RIGHT(TEXT(AU97,"0.#"),1)=".",FALSE,TRUE)</formula>
    </cfRule>
    <cfRule type="expression" dxfId="1782" priority="4646">
      <formula>IF(RIGHT(TEXT(AU97,"0.#"),1)=".",TRUE,FALSE)</formula>
    </cfRule>
  </conditionalFormatting>
  <conditionalFormatting sqref="AE458">
    <cfRule type="expression" dxfId="1781" priority="4339">
      <formula>IF(RIGHT(TEXT(AE458,"0.#"),1)=".",FALSE,TRUE)</formula>
    </cfRule>
    <cfRule type="expression" dxfId="1780" priority="4340">
      <formula>IF(RIGHT(TEXT(AE458,"0.#"),1)=".",TRUE,FALSE)</formula>
    </cfRule>
  </conditionalFormatting>
  <conditionalFormatting sqref="AM460">
    <cfRule type="expression" dxfId="1779" priority="4329">
      <formula>IF(RIGHT(TEXT(AM460,"0.#"),1)=".",FALSE,TRUE)</formula>
    </cfRule>
    <cfRule type="expression" dxfId="1778" priority="4330">
      <formula>IF(RIGHT(TEXT(AM460,"0.#"),1)=".",TRUE,FALSE)</formula>
    </cfRule>
  </conditionalFormatting>
  <conditionalFormatting sqref="AE459">
    <cfRule type="expression" dxfId="1777" priority="4337">
      <formula>IF(RIGHT(TEXT(AE459,"0.#"),1)=".",FALSE,TRUE)</formula>
    </cfRule>
    <cfRule type="expression" dxfId="1776" priority="4338">
      <formula>IF(RIGHT(TEXT(AE459,"0.#"),1)=".",TRUE,FALSE)</formula>
    </cfRule>
  </conditionalFormatting>
  <conditionalFormatting sqref="AE460">
    <cfRule type="expression" dxfId="1775" priority="4335">
      <formula>IF(RIGHT(TEXT(AE460,"0.#"),1)=".",FALSE,TRUE)</formula>
    </cfRule>
    <cfRule type="expression" dxfId="1774" priority="4336">
      <formula>IF(RIGHT(TEXT(AE460,"0.#"),1)=".",TRUE,FALSE)</formula>
    </cfRule>
  </conditionalFormatting>
  <conditionalFormatting sqref="AM458">
    <cfRule type="expression" dxfId="1773" priority="4333">
      <formula>IF(RIGHT(TEXT(AM458,"0.#"),1)=".",FALSE,TRUE)</formula>
    </cfRule>
    <cfRule type="expression" dxfId="1772" priority="4334">
      <formula>IF(RIGHT(TEXT(AM458,"0.#"),1)=".",TRUE,FALSE)</formula>
    </cfRule>
  </conditionalFormatting>
  <conditionalFormatting sqref="AM459">
    <cfRule type="expression" dxfId="1771" priority="4331">
      <formula>IF(RIGHT(TEXT(AM459,"0.#"),1)=".",FALSE,TRUE)</formula>
    </cfRule>
    <cfRule type="expression" dxfId="1770" priority="4332">
      <formula>IF(RIGHT(TEXT(AM459,"0.#"),1)=".",TRUE,FALSE)</formula>
    </cfRule>
  </conditionalFormatting>
  <conditionalFormatting sqref="AU458">
    <cfRule type="expression" dxfId="1769" priority="4327">
      <formula>IF(RIGHT(TEXT(AU458,"0.#"),1)=".",FALSE,TRUE)</formula>
    </cfRule>
    <cfRule type="expression" dxfId="1768" priority="4328">
      <formula>IF(RIGHT(TEXT(AU458,"0.#"),1)=".",TRUE,FALSE)</formula>
    </cfRule>
  </conditionalFormatting>
  <conditionalFormatting sqref="AU459">
    <cfRule type="expression" dxfId="1767" priority="4325">
      <formula>IF(RIGHT(TEXT(AU459,"0.#"),1)=".",FALSE,TRUE)</formula>
    </cfRule>
    <cfRule type="expression" dxfId="1766" priority="4326">
      <formula>IF(RIGHT(TEXT(AU459,"0.#"),1)=".",TRUE,FALSE)</formula>
    </cfRule>
  </conditionalFormatting>
  <conditionalFormatting sqref="AU460">
    <cfRule type="expression" dxfId="1765" priority="4323">
      <formula>IF(RIGHT(TEXT(AU460,"0.#"),1)=".",FALSE,TRUE)</formula>
    </cfRule>
    <cfRule type="expression" dxfId="1764" priority="4324">
      <formula>IF(RIGHT(TEXT(AU460,"0.#"),1)=".",TRUE,FALSE)</formula>
    </cfRule>
  </conditionalFormatting>
  <conditionalFormatting sqref="AI460">
    <cfRule type="expression" dxfId="1763" priority="4317">
      <formula>IF(RIGHT(TEXT(AI460,"0.#"),1)=".",FALSE,TRUE)</formula>
    </cfRule>
    <cfRule type="expression" dxfId="1762" priority="4318">
      <formula>IF(RIGHT(TEXT(AI460,"0.#"),1)=".",TRUE,FALSE)</formula>
    </cfRule>
  </conditionalFormatting>
  <conditionalFormatting sqref="AI458">
    <cfRule type="expression" dxfId="1761" priority="4321">
      <formula>IF(RIGHT(TEXT(AI458,"0.#"),1)=".",FALSE,TRUE)</formula>
    </cfRule>
    <cfRule type="expression" dxfId="1760" priority="4322">
      <formula>IF(RIGHT(TEXT(AI458,"0.#"),1)=".",TRUE,FALSE)</formula>
    </cfRule>
  </conditionalFormatting>
  <conditionalFormatting sqref="AI459">
    <cfRule type="expression" dxfId="1759" priority="4319">
      <formula>IF(RIGHT(TEXT(AI459,"0.#"),1)=".",FALSE,TRUE)</formula>
    </cfRule>
    <cfRule type="expression" dxfId="1758" priority="4320">
      <formula>IF(RIGHT(TEXT(AI459,"0.#"),1)=".",TRUE,FALSE)</formula>
    </cfRule>
  </conditionalFormatting>
  <conditionalFormatting sqref="AQ459">
    <cfRule type="expression" dxfId="1757" priority="4315">
      <formula>IF(RIGHT(TEXT(AQ459,"0.#"),1)=".",FALSE,TRUE)</formula>
    </cfRule>
    <cfRule type="expression" dxfId="1756" priority="4316">
      <formula>IF(RIGHT(TEXT(AQ459,"0.#"),1)=".",TRUE,FALSE)</formula>
    </cfRule>
  </conditionalFormatting>
  <conditionalFormatting sqref="AQ460">
    <cfRule type="expression" dxfId="1755" priority="4313">
      <formula>IF(RIGHT(TEXT(AQ460,"0.#"),1)=".",FALSE,TRUE)</formula>
    </cfRule>
    <cfRule type="expression" dxfId="1754" priority="4314">
      <formula>IF(RIGHT(TEXT(AQ460,"0.#"),1)=".",TRUE,FALSE)</formula>
    </cfRule>
  </conditionalFormatting>
  <conditionalFormatting sqref="AQ458">
    <cfRule type="expression" dxfId="1753" priority="4311">
      <formula>IF(RIGHT(TEXT(AQ458,"0.#"),1)=".",FALSE,TRUE)</formula>
    </cfRule>
    <cfRule type="expression" dxfId="1752" priority="4312">
      <formula>IF(RIGHT(TEXT(AQ458,"0.#"),1)=".",TRUE,FALSE)</formula>
    </cfRule>
  </conditionalFormatting>
  <conditionalFormatting sqref="AE120 AM120">
    <cfRule type="expression" dxfId="1751" priority="2989">
      <formula>IF(RIGHT(TEXT(AE120,"0.#"),1)=".",FALSE,TRUE)</formula>
    </cfRule>
    <cfRule type="expression" dxfId="1750" priority="2990">
      <formula>IF(RIGHT(TEXT(AE120,"0.#"),1)=".",TRUE,FALSE)</formula>
    </cfRule>
  </conditionalFormatting>
  <conditionalFormatting sqref="AI126">
    <cfRule type="expression" dxfId="1749" priority="2979">
      <formula>IF(RIGHT(TEXT(AI126,"0.#"),1)=".",FALSE,TRUE)</formula>
    </cfRule>
    <cfRule type="expression" dxfId="1748" priority="2980">
      <formula>IF(RIGHT(TEXT(AI126,"0.#"),1)=".",TRUE,FALSE)</formula>
    </cfRule>
  </conditionalFormatting>
  <conditionalFormatting sqref="AI120">
    <cfRule type="expression" dxfId="1747" priority="2987">
      <formula>IF(RIGHT(TEXT(AI120,"0.#"),1)=".",FALSE,TRUE)</formula>
    </cfRule>
    <cfRule type="expression" dxfId="1746" priority="2988">
      <formula>IF(RIGHT(TEXT(AI120,"0.#"),1)=".",TRUE,FALSE)</formula>
    </cfRule>
  </conditionalFormatting>
  <conditionalFormatting sqref="AE123 AM123">
    <cfRule type="expression" dxfId="1745" priority="2985">
      <formula>IF(RIGHT(TEXT(AE123,"0.#"),1)=".",FALSE,TRUE)</formula>
    </cfRule>
    <cfRule type="expression" dxfId="1744" priority="2986">
      <formula>IF(RIGHT(TEXT(AE123,"0.#"),1)=".",TRUE,FALSE)</formula>
    </cfRule>
  </conditionalFormatting>
  <conditionalFormatting sqref="AI123">
    <cfRule type="expression" dxfId="1743" priority="2983">
      <formula>IF(RIGHT(TEXT(AI123,"0.#"),1)=".",FALSE,TRUE)</formula>
    </cfRule>
    <cfRule type="expression" dxfId="1742" priority="2984">
      <formula>IF(RIGHT(TEXT(AI123,"0.#"),1)=".",TRUE,FALSE)</formula>
    </cfRule>
  </conditionalFormatting>
  <conditionalFormatting sqref="AE126 AM126">
    <cfRule type="expression" dxfId="1741" priority="2981">
      <formula>IF(RIGHT(TEXT(AE126,"0.#"),1)=".",FALSE,TRUE)</formula>
    </cfRule>
    <cfRule type="expression" dxfId="1740" priority="2982">
      <formula>IF(RIGHT(TEXT(AE126,"0.#"),1)=".",TRUE,FALSE)</formula>
    </cfRule>
  </conditionalFormatting>
  <conditionalFormatting sqref="AE129 AM129">
    <cfRule type="expression" dxfId="1739" priority="2977">
      <formula>IF(RIGHT(TEXT(AE129,"0.#"),1)=".",FALSE,TRUE)</formula>
    </cfRule>
    <cfRule type="expression" dxfId="1738" priority="2978">
      <formula>IF(RIGHT(TEXT(AE129,"0.#"),1)=".",TRUE,FALSE)</formula>
    </cfRule>
  </conditionalFormatting>
  <conditionalFormatting sqref="AI129">
    <cfRule type="expression" dxfId="1737" priority="2975">
      <formula>IF(RIGHT(TEXT(AI129,"0.#"),1)=".",FALSE,TRUE)</formula>
    </cfRule>
    <cfRule type="expression" dxfId="1736" priority="2976">
      <formula>IF(RIGHT(TEXT(AI129,"0.#"),1)=".",TRUE,FALSE)</formula>
    </cfRule>
  </conditionalFormatting>
  <conditionalFormatting sqref="Y839:Y866">
    <cfRule type="expression" dxfId="1735" priority="2973">
      <formula>IF(RIGHT(TEXT(Y839,"0.#"),1)=".",FALSE,TRUE)</formula>
    </cfRule>
    <cfRule type="expression" dxfId="1734" priority="2974">
      <formula>IF(RIGHT(TEXT(Y839,"0.#"),1)=".",TRUE,FALSE)</formula>
    </cfRule>
  </conditionalFormatting>
  <conditionalFormatting sqref="AU518">
    <cfRule type="expression" dxfId="1733" priority="1483">
      <formula>IF(RIGHT(TEXT(AU518,"0.#"),1)=".",FALSE,TRUE)</formula>
    </cfRule>
    <cfRule type="expression" dxfId="1732" priority="1484">
      <formula>IF(RIGHT(TEXT(AU518,"0.#"),1)=".",TRUE,FALSE)</formula>
    </cfRule>
  </conditionalFormatting>
  <conditionalFormatting sqref="AQ551">
    <cfRule type="expression" dxfId="1731" priority="1259">
      <formula>IF(RIGHT(TEXT(AQ551,"0.#"),1)=".",FALSE,TRUE)</formula>
    </cfRule>
    <cfRule type="expression" dxfId="1730" priority="1260">
      <formula>IF(RIGHT(TEXT(AQ551,"0.#"),1)=".",TRUE,FALSE)</formula>
    </cfRule>
  </conditionalFormatting>
  <conditionalFormatting sqref="AE556">
    <cfRule type="expression" dxfId="1729" priority="1257">
      <formula>IF(RIGHT(TEXT(AE556,"0.#"),1)=".",FALSE,TRUE)</formula>
    </cfRule>
    <cfRule type="expression" dxfId="1728" priority="1258">
      <formula>IF(RIGHT(TEXT(AE556,"0.#"),1)=".",TRUE,FALSE)</formula>
    </cfRule>
  </conditionalFormatting>
  <conditionalFormatting sqref="AE557">
    <cfRule type="expression" dxfId="1727" priority="1255">
      <formula>IF(RIGHT(TEXT(AE557,"0.#"),1)=".",FALSE,TRUE)</formula>
    </cfRule>
    <cfRule type="expression" dxfId="1726" priority="1256">
      <formula>IF(RIGHT(TEXT(AE557,"0.#"),1)=".",TRUE,FALSE)</formula>
    </cfRule>
  </conditionalFormatting>
  <conditionalFormatting sqref="AE558">
    <cfRule type="expression" dxfId="1725" priority="1253">
      <formula>IF(RIGHT(TEXT(AE558,"0.#"),1)=".",FALSE,TRUE)</formula>
    </cfRule>
    <cfRule type="expression" dxfId="1724" priority="1254">
      <formula>IF(RIGHT(TEXT(AE558,"0.#"),1)=".",TRUE,FALSE)</formula>
    </cfRule>
  </conditionalFormatting>
  <conditionalFormatting sqref="AU556">
    <cfRule type="expression" dxfId="1723" priority="1245">
      <formula>IF(RIGHT(TEXT(AU556,"0.#"),1)=".",FALSE,TRUE)</formula>
    </cfRule>
    <cfRule type="expression" dxfId="1722" priority="1246">
      <formula>IF(RIGHT(TEXT(AU556,"0.#"),1)=".",TRUE,FALSE)</formula>
    </cfRule>
  </conditionalFormatting>
  <conditionalFormatting sqref="AU557">
    <cfRule type="expression" dxfId="1721" priority="1243">
      <formula>IF(RIGHT(TEXT(AU557,"0.#"),1)=".",FALSE,TRUE)</formula>
    </cfRule>
    <cfRule type="expression" dxfId="1720" priority="1244">
      <formula>IF(RIGHT(TEXT(AU557,"0.#"),1)=".",TRUE,FALSE)</formula>
    </cfRule>
  </conditionalFormatting>
  <conditionalFormatting sqref="AU558">
    <cfRule type="expression" dxfId="1719" priority="1241">
      <formula>IF(RIGHT(TEXT(AU558,"0.#"),1)=".",FALSE,TRUE)</formula>
    </cfRule>
    <cfRule type="expression" dxfId="1718" priority="1242">
      <formula>IF(RIGHT(TEXT(AU558,"0.#"),1)=".",TRUE,FALSE)</formula>
    </cfRule>
  </conditionalFormatting>
  <conditionalFormatting sqref="AQ557">
    <cfRule type="expression" dxfId="1717" priority="1233">
      <formula>IF(RIGHT(TEXT(AQ557,"0.#"),1)=".",FALSE,TRUE)</formula>
    </cfRule>
    <cfRule type="expression" dxfId="1716" priority="1234">
      <formula>IF(RIGHT(TEXT(AQ557,"0.#"),1)=".",TRUE,FALSE)</formula>
    </cfRule>
  </conditionalFormatting>
  <conditionalFormatting sqref="AQ558">
    <cfRule type="expression" dxfId="1715" priority="1231">
      <formula>IF(RIGHT(TEXT(AQ558,"0.#"),1)=".",FALSE,TRUE)</formula>
    </cfRule>
    <cfRule type="expression" dxfId="1714" priority="1232">
      <formula>IF(RIGHT(TEXT(AQ558,"0.#"),1)=".",TRUE,FALSE)</formula>
    </cfRule>
  </conditionalFormatting>
  <conditionalFormatting sqref="AQ556">
    <cfRule type="expression" dxfId="1713" priority="1229">
      <formula>IF(RIGHT(TEXT(AQ556,"0.#"),1)=".",FALSE,TRUE)</formula>
    </cfRule>
    <cfRule type="expression" dxfId="1712" priority="1230">
      <formula>IF(RIGHT(TEXT(AQ556,"0.#"),1)=".",TRUE,FALSE)</formula>
    </cfRule>
  </conditionalFormatting>
  <conditionalFormatting sqref="AE561">
    <cfRule type="expression" dxfId="1711" priority="1227">
      <formula>IF(RIGHT(TEXT(AE561,"0.#"),1)=".",FALSE,TRUE)</formula>
    </cfRule>
    <cfRule type="expression" dxfId="1710" priority="1228">
      <formula>IF(RIGHT(TEXT(AE561,"0.#"),1)=".",TRUE,FALSE)</formula>
    </cfRule>
  </conditionalFormatting>
  <conditionalFormatting sqref="AE562">
    <cfRule type="expression" dxfId="1709" priority="1225">
      <formula>IF(RIGHT(TEXT(AE562,"0.#"),1)=".",FALSE,TRUE)</formula>
    </cfRule>
    <cfRule type="expression" dxfId="1708" priority="1226">
      <formula>IF(RIGHT(TEXT(AE562,"0.#"),1)=".",TRUE,FALSE)</formula>
    </cfRule>
  </conditionalFormatting>
  <conditionalFormatting sqref="AE563">
    <cfRule type="expression" dxfId="1707" priority="1223">
      <formula>IF(RIGHT(TEXT(AE563,"0.#"),1)=".",FALSE,TRUE)</formula>
    </cfRule>
    <cfRule type="expression" dxfId="1706" priority="1224">
      <formula>IF(RIGHT(TEXT(AE563,"0.#"),1)=".",TRUE,FALSE)</formula>
    </cfRule>
  </conditionalFormatting>
  <conditionalFormatting sqref="AL1102:AO1131">
    <cfRule type="expression" dxfId="1705" priority="2879">
      <formula>IF(AND(AL1102&gt;=0, RIGHT(TEXT(AL1102,"0.#"),1)&lt;&gt;"."),TRUE,FALSE)</formula>
    </cfRule>
    <cfRule type="expression" dxfId="1704" priority="2880">
      <formula>IF(AND(AL1102&gt;=0, RIGHT(TEXT(AL1102,"0.#"),1)="."),TRUE,FALSE)</formula>
    </cfRule>
    <cfRule type="expression" dxfId="1703" priority="2881">
      <formula>IF(AND(AL1102&lt;0, RIGHT(TEXT(AL1102,"0.#"),1)&lt;&gt;"."),TRUE,FALSE)</formula>
    </cfRule>
    <cfRule type="expression" dxfId="1702" priority="2882">
      <formula>IF(AND(AL1102&lt;0, RIGHT(TEXT(AL1102,"0.#"),1)="."),TRUE,FALSE)</formula>
    </cfRule>
  </conditionalFormatting>
  <conditionalFormatting sqref="Y1102:Y1131">
    <cfRule type="expression" dxfId="1701" priority="2877">
      <formula>IF(RIGHT(TEXT(Y1102,"0.#"),1)=".",FALSE,TRUE)</formula>
    </cfRule>
    <cfRule type="expression" dxfId="1700" priority="2878">
      <formula>IF(RIGHT(TEXT(Y1102,"0.#"),1)=".",TRUE,FALSE)</formula>
    </cfRule>
  </conditionalFormatting>
  <conditionalFormatting sqref="AQ553">
    <cfRule type="expression" dxfId="1699" priority="1261">
      <formula>IF(RIGHT(TEXT(AQ553,"0.#"),1)=".",FALSE,TRUE)</formula>
    </cfRule>
    <cfRule type="expression" dxfId="1698" priority="1262">
      <formula>IF(RIGHT(TEXT(AQ553,"0.#"),1)=".",TRUE,FALSE)</formula>
    </cfRule>
  </conditionalFormatting>
  <conditionalFormatting sqref="AU552">
    <cfRule type="expression" dxfId="1697" priority="1273">
      <formula>IF(RIGHT(TEXT(AU552,"0.#"),1)=".",FALSE,TRUE)</formula>
    </cfRule>
    <cfRule type="expression" dxfId="1696" priority="1274">
      <formula>IF(RIGHT(TEXT(AU552,"0.#"),1)=".",TRUE,FALSE)</formula>
    </cfRule>
  </conditionalFormatting>
  <conditionalFormatting sqref="AE552">
    <cfRule type="expression" dxfId="1695" priority="1285">
      <formula>IF(RIGHT(TEXT(AE552,"0.#"),1)=".",FALSE,TRUE)</formula>
    </cfRule>
    <cfRule type="expression" dxfId="1694" priority="1286">
      <formula>IF(RIGHT(TEXT(AE552,"0.#"),1)=".",TRUE,FALSE)</formula>
    </cfRule>
  </conditionalFormatting>
  <conditionalFormatting sqref="AQ548">
    <cfRule type="expression" dxfId="1693" priority="1291">
      <formula>IF(RIGHT(TEXT(AQ548,"0.#"),1)=".",FALSE,TRUE)</formula>
    </cfRule>
    <cfRule type="expression" dxfId="1692" priority="1292">
      <formula>IF(RIGHT(TEXT(AQ548,"0.#"),1)=".",TRUE,FALSE)</formula>
    </cfRule>
  </conditionalFormatting>
  <conditionalFormatting sqref="Y837:Y838">
    <cfRule type="expression" dxfId="1691" priority="2829">
      <formula>IF(RIGHT(TEXT(Y837,"0.#"),1)=".",FALSE,TRUE)</formula>
    </cfRule>
    <cfRule type="expression" dxfId="1690" priority="2830">
      <formula>IF(RIGHT(TEXT(Y837,"0.#"),1)=".",TRUE,FALSE)</formula>
    </cfRule>
  </conditionalFormatting>
  <conditionalFormatting sqref="AE492">
    <cfRule type="expression" dxfId="1689" priority="1617">
      <formula>IF(RIGHT(TEXT(AE492,"0.#"),1)=".",FALSE,TRUE)</formula>
    </cfRule>
    <cfRule type="expression" dxfId="1688" priority="1618">
      <formula>IF(RIGHT(TEXT(AE492,"0.#"),1)=".",TRUE,FALSE)</formula>
    </cfRule>
  </conditionalFormatting>
  <conditionalFormatting sqref="AE493">
    <cfRule type="expression" dxfId="1687" priority="1615">
      <formula>IF(RIGHT(TEXT(AE493,"0.#"),1)=".",FALSE,TRUE)</formula>
    </cfRule>
    <cfRule type="expression" dxfId="1686" priority="1616">
      <formula>IF(RIGHT(TEXT(AE493,"0.#"),1)=".",TRUE,FALSE)</formula>
    </cfRule>
  </conditionalFormatting>
  <conditionalFormatting sqref="AE494">
    <cfRule type="expression" dxfId="1685" priority="1613">
      <formula>IF(RIGHT(TEXT(AE494,"0.#"),1)=".",FALSE,TRUE)</formula>
    </cfRule>
    <cfRule type="expression" dxfId="1684" priority="1614">
      <formula>IF(RIGHT(TEXT(AE494,"0.#"),1)=".",TRUE,FALSE)</formula>
    </cfRule>
  </conditionalFormatting>
  <conditionalFormatting sqref="AQ493">
    <cfRule type="expression" dxfId="1683" priority="1593">
      <formula>IF(RIGHT(TEXT(AQ493,"0.#"),1)=".",FALSE,TRUE)</formula>
    </cfRule>
    <cfRule type="expression" dxfId="1682" priority="1594">
      <formula>IF(RIGHT(TEXT(AQ493,"0.#"),1)=".",TRUE,FALSE)</formula>
    </cfRule>
  </conditionalFormatting>
  <conditionalFormatting sqref="AQ494">
    <cfRule type="expression" dxfId="1681" priority="1591">
      <formula>IF(RIGHT(TEXT(AQ494,"0.#"),1)=".",FALSE,TRUE)</formula>
    </cfRule>
    <cfRule type="expression" dxfId="1680" priority="1592">
      <formula>IF(RIGHT(TEXT(AQ494,"0.#"),1)=".",TRUE,FALSE)</formula>
    </cfRule>
  </conditionalFormatting>
  <conditionalFormatting sqref="AQ492">
    <cfRule type="expression" dxfId="1679" priority="1589">
      <formula>IF(RIGHT(TEXT(AQ492,"0.#"),1)=".",FALSE,TRUE)</formula>
    </cfRule>
    <cfRule type="expression" dxfId="1678" priority="1590">
      <formula>IF(RIGHT(TEXT(AQ492,"0.#"),1)=".",TRUE,FALSE)</formula>
    </cfRule>
  </conditionalFormatting>
  <conditionalFormatting sqref="AU494">
    <cfRule type="expression" dxfId="1677" priority="1601">
      <formula>IF(RIGHT(TEXT(AU494,"0.#"),1)=".",FALSE,TRUE)</formula>
    </cfRule>
    <cfRule type="expression" dxfId="1676" priority="1602">
      <formula>IF(RIGHT(TEXT(AU494,"0.#"),1)=".",TRUE,FALSE)</formula>
    </cfRule>
  </conditionalFormatting>
  <conditionalFormatting sqref="AU492">
    <cfRule type="expression" dxfId="1675" priority="1605">
      <formula>IF(RIGHT(TEXT(AU492,"0.#"),1)=".",FALSE,TRUE)</formula>
    </cfRule>
    <cfRule type="expression" dxfId="1674" priority="1606">
      <formula>IF(RIGHT(TEXT(AU492,"0.#"),1)=".",TRUE,FALSE)</formula>
    </cfRule>
  </conditionalFormatting>
  <conditionalFormatting sqref="AU493">
    <cfRule type="expression" dxfId="1673" priority="1603">
      <formula>IF(RIGHT(TEXT(AU493,"0.#"),1)=".",FALSE,TRUE)</formula>
    </cfRule>
    <cfRule type="expression" dxfId="1672" priority="1604">
      <formula>IF(RIGHT(TEXT(AU493,"0.#"),1)=".",TRUE,FALSE)</formula>
    </cfRule>
  </conditionalFormatting>
  <conditionalFormatting sqref="AU583">
    <cfRule type="expression" dxfId="1671" priority="1121">
      <formula>IF(RIGHT(TEXT(AU583,"0.#"),1)=".",FALSE,TRUE)</formula>
    </cfRule>
    <cfRule type="expression" dxfId="1670" priority="1122">
      <formula>IF(RIGHT(TEXT(AU583,"0.#"),1)=".",TRUE,FALSE)</formula>
    </cfRule>
  </conditionalFormatting>
  <conditionalFormatting sqref="AU582">
    <cfRule type="expression" dxfId="1669" priority="1123">
      <formula>IF(RIGHT(TEXT(AU582,"0.#"),1)=".",FALSE,TRUE)</formula>
    </cfRule>
    <cfRule type="expression" dxfId="1668" priority="1124">
      <formula>IF(RIGHT(TEXT(AU582,"0.#"),1)=".",TRUE,FALSE)</formula>
    </cfRule>
  </conditionalFormatting>
  <conditionalFormatting sqref="AE499">
    <cfRule type="expression" dxfId="1667" priority="1583">
      <formula>IF(RIGHT(TEXT(AE499,"0.#"),1)=".",FALSE,TRUE)</formula>
    </cfRule>
    <cfRule type="expression" dxfId="1666" priority="1584">
      <formula>IF(RIGHT(TEXT(AE499,"0.#"),1)=".",TRUE,FALSE)</formula>
    </cfRule>
  </conditionalFormatting>
  <conditionalFormatting sqref="AE497">
    <cfRule type="expression" dxfId="1665" priority="1587">
      <formula>IF(RIGHT(TEXT(AE497,"0.#"),1)=".",FALSE,TRUE)</formula>
    </cfRule>
    <cfRule type="expression" dxfId="1664" priority="1588">
      <formula>IF(RIGHT(TEXT(AE497,"0.#"),1)=".",TRUE,FALSE)</formula>
    </cfRule>
  </conditionalFormatting>
  <conditionalFormatting sqref="AE498">
    <cfRule type="expression" dxfId="1663" priority="1585">
      <formula>IF(RIGHT(TEXT(AE498,"0.#"),1)=".",FALSE,TRUE)</formula>
    </cfRule>
    <cfRule type="expression" dxfId="1662" priority="1586">
      <formula>IF(RIGHT(TEXT(AE498,"0.#"),1)=".",TRUE,FALSE)</formula>
    </cfRule>
  </conditionalFormatting>
  <conditionalFormatting sqref="AU499">
    <cfRule type="expression" dxfId="1661" priority="1571">
      <formula>IF(RIGHT(TEXT(AU499,"0.#"),1)=".",FALSE,TRUE)</formula>
    </cfRule>
    <cfRule type="expression" dxfId="1660" priority="1572">
      <formula>IF(RIGHT(TEXT(AU499,"0.#"),1)=".",TRUE,FALSE)</formula>
    </cfRule>
  </conditionalFormatting>
  <conditionalFormatting sqref="AU497">
    <cfRule type="expression" dxfId="1659" priority="1575">
      <formula>IF(RIGHT(TEXT(AU497,"0.#"),1)=".",FALSE,TRUE)</formula>
    </cfRule>
    <cfRule type="expression" dxfId="1658" priority="1576">
      <formula>IF(RIGHT(TEXT(AU497,"0.#"),1)=".",TRUE,FALSE)</formula>
    </cfRule>
  </conditionalFormatting>
  <conditionalFormatting sqref="AU498">
    <cfRule type="expression" dxfId="1657" priority="1573">
      <formula>IF(RIGHT(TEXT(AU498,"0.#"),1)=".",FALSE,TRUE)</formula>
    </cfRule>
    <cfRule type="expression" dxfId="1656" priority="1574">
      <formula>IF(RIGHT(TEXT(AU498,"0.#"),1)=".",TRUE,FALSE)</formula>
    </cfRule>
  </conditionalFormatting>
  <conditionalFormatting sqref="AQ497">
    <cfRule type="expression" dxfId="1655" priority="1559">
      <formula>IF(RIGHT(TEXT(AQ497,"0.#"),1)=".",FALSE,TRUE)</formula>
    </cfRule>
    <cfRule type="expression" dxfId="1654" priority="1560">
      <formula>IF(RIGHT(TEXT(AQ497,"0.#"),1)=".",TRUE,FALSE)</formula>
    </cfRule>
  </conditionalFormatting>
  <conditionalFormatting sqref="AQ498">
    <cfRule type="expression" dxfId="1653" priority="1563">
      <formula>IF(RIGHT(TEXT(AQ498,"0.#"),1)=".",FALSE,TRUE)</formula>
    </cfRule>
    <cfRule type="expression" dxfId="1652" priority="1564">
      <formula>IF(RIGHT(TEXT(AQ498,"0.#"),1)=".",TRUE,FALSE)</formula>
    </cfRule>
  </conditionalFormatting>
  <conditionalFormatting sqref="AQ499">
    <cfRule type="expression" dxfId="1651" priority="1561">
      <formula>IF(RIGHT(TEXT(AQ499,"0.#"),1)=".",FALSE,TRUE)</formula>
    </cfRule>
    <cfRule type="expression" dxfId="1650" priority="1562">
      <formula>IF(RIGHT(TEXT(AQ499,"0.#"),1)=".",TRUE,FALSE)</formula>
    </cfRule>
  </conditionalFormatting>
  <conditionalFormatting sqref="AE504">
    <cfRule type="expression" dxfId="1649" priority="1553">
      <formula>IF(RIGHT(TEXT(AE504,"0.#"),1)=".",FALSE,TRUE)</formula>
    </cfRule>
    <cfRule type="expression" dxfId="1648" priority="1554">
      <formula>IF(RIGHT(TEXT(AE504,"0.#"),1)=".",TRUE,FALSE)</formula>
    </cfRule>
  </conditionalFormatting>
  <conditionalFormatting sqref="AE502">
    <cfRule type="expression" dxfId="1647" priority="1557">
      <formula>IF(RIGHT(TEXT(AE502,"0.#"),1)=".",FALSE,TRUE)</formula>
    </cfRule>
    <cfRule type="expression" dxfId="1646" priority="1558">
      <formula>IF(RIGHT(TEXT(AE502,"0.#"),1)=".",TRUE,FALSE)</formula>
    </cfRule>
  </conditionalFormatting>
  <conditionalFormatting sqref="AE503">
    <cfRule type="expression" dxfId="1645" priority="1555">
      <formula>IF(RIGHT(TEXT(AE503,"0.#"),1)=".",FALSE,TRUE)</formula>
    </cfRule>
    <cfRule type="expression" dxfId="1644" priority="1556">
      <formula>IF(RIGHT(TEXT(AE503,"0.#"),1)=".",TRUE,FALSE)</formula>
    </cfRule>
  </conditionalFormatting>
  <conditionalFormatting sqref="AU504">
    <cfRule type="expression" dxfId="1643" priority="1541">
      <formula>IF(RIGHT(TEXT(AU504,"0.#"),1)=".",FALSE,TRUE)</formula>
    </cfRule>
    <cfRule type="expression" dxfId="1642" priority="1542">
      <formula>IF(RIGHT(TEXT(AU504,"0.#"),1)=".",TRUE,FALSE)</formula>
    </cfRule>
  </conditionalFormatting>
  <conditionalFormatting sqref="AU502">
    <cfRule type="expression" dxfId="1641" priority="1545">
      <formula>IF(RIGHT(TEXT(AU502,"0.#"),1)=".",FALSE,TRUE)</formula>
    </cfRule>
    <cfRule type="expression" dxfId="1640" priority="1546">
      <formula>IF(RIGHT(TEXT(AU502,"0.#"),1)=".",TRUE,FALSE)</formula>
    </cfRule>
  </conditionalFormatting>
  <conditionalFormatting sqref="AU503">
    <cfRule type="expression" dxfId="1639" priority="1543">
      <formula>IF(RIGHT(TEXT(AU503,"0.#"),1)=".",FALSE,TRUE)</formula>
    </cfRule>
    <cfRule type="expression" dxfId="1638" priority="1544">
      <formula>IF(RIGHT(TEXT(AU503,"0.#"),1)=".",TRUE,FALSE)</formula>
    </cfRule>
  </conditionalFormatting>
  <conditionalFormatting sqref="AQ502">
    <cfRule type="expression" dxfId="1637" priority="1529">
      <formula>IF(RIGHT(TEXT(AQ502,"0.#"),1)=".",FALSE,TRUE)</formula>
    </cfRule>
    <cfRule type="expression" dxfId="1636" priority="1530">
      <formula>IF(RIGHT(TEXT(AQ502,"0.#"),1)=".",TRUE,FALSE)</formula>
    </cfRule>
  </conditionalFormatting>
  <conditionalFormatting sqref="AQ503">
    <cfRule type="expression" dxfId="1635" priority="1533">
      <formula>IF(RIGHT(TEXT(AQ503,"0.#"),1)=".",FALSE,TRUE)</formula>
    </cfRule>
    <cfRule type="expression" dxfId="1634" priority="1534">
      <formula>IF(RIGHT(TEXT(AQ503,"0.#"),1)=".",TRUE,FALSE)</formula>
    </cfRule>
  </conditionalFormatting>
  <conditionalFormatting sqref="AQ504">
    <cfRule type="expression" dxfId="1633" priority="1531">
      <formula>IF(RIGHT(TEXT(AQ504,"0.#"),1)=".",FALSE,TRUE)</formula>
    </cfRule>
    <cfRule type="expression" dxfId="1632" priority="1532">
      <formula>IF(RIGHT(TEXT(AQ504,"0.#"),1)=".",TRUE,FALSE)</formula>
    </cfRule>
  </conditionalFormatting>
  <conditionalFormatting sqref="AE509">
    <cfRule type="expression" dxfId="1631" priority="1523">
      <formula>IF(RIGHT(TEXT(AE509,"0.#"),1)=".",FALSE,TRUE)</formula>
    </cfRule>
    <cfRule type="expression" dxfId="1630" priority="1524">
      <formula>IF(RIGHT(TEXT(AE509,"0.#"),1)=".",TRUE,FALSE)</formula>
    </cfRule>
  </conditionalFormatting>
  <conditionalFormatting sqref="AE507">
    <cfRule type="expression" dxfId="1629" priority="1527">
      <formula>IF(RIGHT(TEXT(AE507,"0.#"),1)=".",FALSE,TRUE)</formula>
    </cfRule>
    <cfRule type="expression" dxfId="1628" priority="1528">
      <formula>IF(RIGHT(TEXT(AE507,"0.#"),1)=".",TRUE,FALSE)</formula>
    </cfRule>
  </conditionalFormatting>
  <conditionalFormatting sqref="AE508">
    <cfRule type="expression" dxfId="1627" priority="1525">
      <formula>IF(RIGHT(TEXT(AE508,"0.#"),1)=".",FALSE,TRUE)</formula>
    </cfRule>
    <cfRule type="expression" dxfId="1626" priority="1526">
      <formula>IF(RIGHT(TEXT(AE508,"0.#"),1)=".",TRUE,FALSE)</formula>
    </cfRule>
  </conditionalFormatting>
  <conditionalFormatting sqref="AU509">
    <cfRule type="expression" dxfId="1625" priority="1511">
      <formula>IF(RIGHT(TEXT(AU509,"0.#"),1)=".",FALSE,TRUE)</formula>
    </cfRule>
    <cfRule type="expression" dxfId="1624" priority="1512">
      <formula>IF(RIGHT(TEXT(AU509,"0.#"),1)=".",TRUE,FALSE)</formula>
    </cfRule>
  </conditionalFormatting>
  <conditionalFormatting sqref="AU507">
    <cfRule type="expression" dxfId="1623" priority="1515">
      <formula>IF(RIGHT(TEXT(AU507,"0.#"),1)=".",FALSE,TRUE)</formula>
    </cfRule>
    <cfRule type="expression" dxfId="1622" priority="1516">
      <formula>IF(RIGHT(TEXT(AU507,"0.#"),1)=".",TRUE,FALSE)</formula>
    </cfRule>
  </conditionalFormatting>
  <conditionalFormatting sqref="AU508">
    <cfRule type="expression" dxfId="1621" priority="1513">
      <formula>IF(RIGHT(TEXT(AU508,"0.#"),1)=".",FALSE,TRUE)</formula>
    </cfRule>
    <cfRule type="expression" dxfId="1620" priority="1514">
      <formula>IF(RIGHT(TEXT(AU508,"0.#"),1)=".",TRUE,FALSE)</formula>
    </cfRule>
  </conditionalFormatting>
  <conditionalFormatting sqref="AQ507">
    <cfRule type="expression" dxfId="1619" priority="1499">
      <formula>IF(RIGHT(TEXT(AQ507,"0.#"),1)=".",FALSE,TRUE)</formula>
    </cfRule>
    <cfRule type="expression" dxfId="1618" priority="1500">
      <formula>IF(RIGHT(TEXT(AQ507,"0.#"),1)=".",TRUE,FALSE)</formula>
    </cfRule>
  </conditionalFormatting>
  <conditionalFormatting sqref="AQ508">
    <cfRule type="expression" dxfId="1617" priority="1503">
      <formula>IF(RIGHT(TEXT(AQ508,"0.#"),1)=".",FALSE,TRUE)</formula>
    </cfRule>
    <cfRule type="expression" dxfId="1616" priority="1504">
      <formula>IF(RIGHT(TEXT(AQ508,"0.#"),1)=".",TRUE,FALSE)</formula>
    </cfRule>
  </conditionalFormatting>
  <conditionalFormatting sqref="AQ509">
    <cfRule type="expression" dxfId="1615" priority="1501">
      <formula>IF(RIGHT(TEXT(AQ509,"0.#"),1)=".",FALSE,TRUE)</formula>
    </cfRule>
    <cfRule type="expression" dxfId="1614" priority="1502">
      <formula>IF(RIGHT(TEXT(AQ509,"0.#"),1)=".",TRUE,FALSE)</formula>
    </cfRule>
  </conditionalFormatting>
  <conditionalFormatting sqref="AE465">
    <cfRule type="expression" dxfId="1613" priority="1793">
      <formula>IF(RIGHT(TEXT(AE465,"0.#"),1)=".",FALSE,TRUE)</formula>
    </cfRule>
    <cfRule type="expression" dxfId="1612" priority="1794">
      <formula>IF(RIGHT(TEXT(AE465,"0.#"),1)=".",TRUE,FALSE)</formula>
    </cfRule>
  </conditionalFormatting>
  <conditionalFormatting sqref="AE463">
    <cfRule type="expression" dxfId="1611" priority="1797">
      <formula>IF(RIGHT(TEXT(AE463,"0.#"),1)=".",FALSE,TRUE)</formula>
    </cfRule>
    <cfRule type="expression" dxfId="1610" priority="1798">
      <formula>IF(RIGHT(TEXT(AE463,"0.#"),1)=".",TRUE,FALSE)</formula>
    </cfRule>
  </conditionalFormatting>
  <conditionalFormatting sqref="AE464">
    <cfRule type="expression" dxfId="1609" priority="1795">
      <formula>IF(RIGHT(TEXT(AE464,"0.#"),1)=".",FALSE,TRUE)</formula>
    </cfRule>
    <cfRule type="expression" dxfId="1608" priority="1796">
      <formula>IF(RIGHT(TEXT(AE464,"0.#"),1)=".",TRUE,FALSE)</formula>
    </cfRule>
  </conditionalFormatting>
  <conditionalFormatting sqref="AM465">
    <cfRule type="expression" dxfId="1607" priority="1787">
      <formula>IF(RIGHT(TEXT(AM465,"0.#"),1)=".",FALSE,TRUE)</formula>
    </cfRule>
    <cfRule type="expression" dxfId="1606" priority="1788">
      <formula>IF(RIGHT(TEXT(AM465,"0.#"),1)=".",TRUE,FALSE)</formula>
    </cfRule>
  </conditionalFormatting>
  <conditionalFormatting sqref="AM463">
    <cfRule type="expression" dxfId="1605" priority="1791">
      <formula>IF(RIGHT(TEXT(AM463,"0.#"),1)=".",FALSE,TRUE)</formula>
    </cfRule>
    <cfRule type="expression" dxfId="1604" priority="1792">
      <formula>IF(RIGHT(TEXT(AM463,"0.#"),1)=".",TRUE,FALSE)</formula>
    </cfRule>
  </conditionalFormatting>
  <conditionalFormatting sqref="AM464">
    <cfRule type="expression" dxfId="1603" priority="1789">
      <formula>IF(RIGHT(TEXT(AM464,"0.#"),1)=".",FALSE,TRUE)</formula>
    </cfRule>
    <cfRule type="expression" dxfId="1602" priority="1790">
      <formula>IF(RIGHT(TEXT(AM464,"0.#"),1)=".",TRUE,FALSE)</formula>
    </cfRule>
  </conditionalFormatting>
  <conditionalFormatting sqref="AU465">
    <cfRule type="expression" dxfId="1601" priority="1781">
      <formula>IF(RIGHT(TEXT(AU465,"0.#"),1)=".",FALSE,TRUE)</formula>
    </cfRule>
    <cfRule type="expression" dxfId="1600" priority="1782">
      <formula>IF(RIGHT(TEXT(AU465,"0.#"),1)=".",TRUE,FALSE)</formula>
    </cfRule>
  </conditionalFormatting>
  <conditionalFormatting sqref="AU463">
    <cfRule type="expression" dxfId="1599" priority="1785">
      <formula>IF(RIGHT(TEXT(AU463,"0.#"),1)=".",FALSE,TRUE)</formula>
    </cfRule>
    <cfRule type="expression" dxfId="1598" priority="1786">
      <formula>IF(RIGHT(TEXT(AU463,"0.#"),1)=".",TRUE,FALSE)</formula>
    </cfRule>
  </conditionalFormatting>
  <conditionalFormatting sqref="AU464">
    <cfRule type="expression" dxfId="1597" priority="1783">
      <formula>IF(RIGHT(TEXT(AU464,"0.#"),1)=".",FALSE,TRUE)</formula>
    </cfRule>
    <cfRule type="expression" dxfId="1596" priority="1784">
      <formula>IF(RIGHT(TEXT(AU464,"0.#"),1)=".",TRUE,FALSE)</formula>
    </cfRule>
  </conditionalFormatting>
  <conditionalFormatting sqref="AI465">
    <cfRule type="expression" dxfId="1595" priority="1775">
      <formula>IF(RIGHT(TEXT(AI465,"0.#"),1)=".",FALSE,TRUE)</formula>
    </cfRule>
    <cfRule type="expression" dxfId="1594" priority="1776">
      <formula>IF(RIGHT(TEXT(AI465,"0.#"),1)=".",TRUE,FALSE)</formula>
    </cfRule>
  </conditionalFormatting>
  <conditionalFormatting sqref="AI463">
    <cfRule type="expression" dxfId="1593" priority="1779">
      <formula>IF(RIGHT(TEXT(AI463,"0.#"),1)=".",FALSE,TRUE)</formula>
    </cfRule>
    <cfRule type="expression" dxfId="1592" priority="1780">
      <formula>IF(RIGHT(TEXT(AI463,"0.#"),1)=".",TRUE,FALSE)</formula>
    </cfRule>
  </conditionalFormatting>
  <conditionalFormatting sqref="AI464">
    <cfRule type="expression" dxfId="1591" priority="1777">
      <formula>IF(RIGHT(TEXT(AI464,"0.#"),1)=".",FALSE,TRUE)</formula>
    </cfRule>
    <cfRule type="expression" dxfId="1590" priority="1778">
      <formula>IF(RIGHT(TEXT(AI464,"0.#"),1)=".",TRUE,FALSE)</formula>
    </cfRule>
  </conditionalFormatting>
  <conditionalFormatting sqref="AQ463">
    <cfRule type="expression" dxfId="1589" priority="1769">
      <formula>IF(RIGHT(TEXT(AQ463,"0.#"),1)=".",FALSE,TRUE)</formula>
    </cfRule>
    <cfRule type="expression" dxfId="1588" priority="1770">
      <formula>IF(RIGHT(TEXT(AQ463,"0.#"),1)=".",TRUE,FALSE)</formula>
    </cfRule>
  </conditionalFormatting>
  <conditionalFormatting sqref="AQ464">
    <cfRule type="expression" dxfId="1587" priority="1773">
      <formula>IF(RIGHT(TEXT(AQ464,"0.#"),1)=".",FALSE,TRUE)</formula>
    </cfRule>
    <cfRule type="expression" dxfId="1586" priority="1774">
      <formula>IF(RIGHT(TEXT(AQ464,"0.#"),1)=".",TRUE,FALSE)</formula>
    </cfRule>
  </conditionalFormatting>
  <conditionalFormatting sqref="AQ465">
    <cfRule type="expression" dxfId="1585" priority="1771">
      <formula>IF(RIGHT(TEXT(AQ465,"0.#"),1)=".",FALSE,TRUE)</formula>
    </cfRule>
    <cfRule type="expression" dxfId="1584" priority="1772">
      <formula>IF(RIGHT(TEXT(AQ465,"0.#"),1)=".",TRUE,FALSE)</formula>
    </cfRule>
  </conditionalFormatting>
  <conditionalFormatting sqref="AE470">
    <cfRule type="expression" dxfId="1583" priority="1763">
      <formula>IF(RIGHT(TEXT(AE470,"0.#"),1)=".",FALSE,TRUE)</formula>
    </cfRule>
    <cfRule type="expression" dxfId="1582" priority="1764">
      <formula>IF(RIGHT(TEXT(AE470,"0.#"),1)=".",TRUE,FALSE)</formula>
    </cfRule>
  </conditionalFormatting>
  <conditionalFormatting sqref="AE468">
    <cfRule type="expression" dxfId="1581" priority="1767">
      <formula>IF(RIGHT(TEXT(AE468,"0.#"),1)=".",FALSE,TRUE)</formula>
    </cfRule>
    <cfRule type="expression" dxfId="1580" priority="1768">
      <formula>IF(RIGHT(TEXT(AE468,"0.#"),1)=".",TRUE,FALSE)</formula>
    </cfRule>
  </conditionalFormatting>
  <conditionalFormatting sqref="AE469">
    <cfRule type="expression" dxfId="1579" priority="1765">
      <formula>IF(RIGHT(TEXT(AE469,"0.#"),1)=".",FALSE,TRUE)</formula>
    </cfRule>
    <cfRule type="expression" dxfId="1578" priority="1766">
      <formula>IF(RIGHT(TEXT(AE469,"0.#"),1)=".",TRUE,FALSE)</formula>
    </cfRule>
  </conditionalFormatting>
  <conditionalFormatting sqref="AM470">
    <cfRule type="expression" dxfId="1577" priority="1757">
      <formula>IF(RIGHT(TEXT(AM470,"0.#"),1)=".",FALSE,TRUE)</formula>
    </cfRule>
    <cfRule type="expression" dxfId="1576" priority="1758">
      <formula>IF(RIGHT(TEXT(AM470,"0.#"),1)=".",TRUE,FALSE)</formula>
    </cfRule>
  </conditionalFormatting>
  <conditionalFormatting sqref="AM468">
    <cfRule type="expression" dxfId="1575" priority="1761">
      <formula>IF(RIGHT(TEXT(AM468,"0.#"),1)=".",FALSE,TRUE)</formula>
    </cfRule>
    <cfRule type="expression" dxfId="1574" priority="1762">
      <formula>IF(RIGHT(TEXT(AM468,"0.#"),1)=".",TRUE,FALSE)</formula>
    </cfRule>
  </conditionalFormatting>
  <conditionalFormatting sqref="AM469">
    <cfRule type="expression" dxfId="1573" priority="1759">
      <formula>IF(RIGHT(TEXT(AM469,"0.#"),1)=".",FALSE,TRUE)</formula>
    </cfRule>
    <cfRule type="expression" dxfId="1572" priority="1760">
      <formula>IF(RIGHT(TEXT(AM469,"0.#"),1)=".",TRUE,FALSE)</formula>
    </cfRule>
  </conditionalFormatting>
  <conditionalFormatting sqref="AU470">
    <cfRule type="expression" dxfId="1571" priority="1751">
      <formula>IF(RIGHT(TEXT(AU470,"0.#"),1)=".",FALSE,TRUE)</formula>
    </cfRule>
    <cfRule type="expression" dxfId="1570" priority="1752">
      <formula>IF(RIGHT(TEXT(AU470,"0.#"),1)=".",TRUE,FALSE)</formula>
    </cfRule>
  </conditionalFormatting>
  <conditionalFormatting sqref="AU468">
    <cfRule type="expression" dxfId="1569" priority="1755">
      <formula>IF(RIGHT(TEXT(AU468,"0.#"),1)=".",FALSE,TRUE)</formula>
    </cfRule>
    <cfRule type="expression" dxfId="1568" priority="1756">
      <formula>IF(RIGHT(TEXT(AU468,"0.#"),1)=".",TRUE,FALSE)</formula>
    </cfRule>
  </conditionalFormatting>
  <conditionalFormatting sqref="AU469">
    <cfRule type="expression" dxfId="1567" priority="1753">
      <formula>IF(RIGHT(TEXT(AU469,"0.#"),1)=".",FALSE,TRUE)</formula>
    </cfRule>
    <cfRule type="expression" dxfId="1566" priority="1754">
      <formula>IF(RIGHT(TEXT(AU469,"0.#"),1)=".",TRUE,FALSE)</formula>
    </cfRule>
  </conditionalFormatting>
  <conditionalFormatting sqref="AI470">
    <cfRule type="expression" dxfId="1565" priority="1745">
      <formula>IF(RIGHT(TEXT(AI470,"0.#"),1)=".",FALSE,TRUE)</formula>
    </cfRule>
    <cfRule type="expression" dxfId="1564" priority="1746">
      <formula>IF(RIGHT(TEXT(AI470,"0.#"),1)=".",TRUE,FALSE)</formula>
    </cfRule>
  </conditionalFormatting>
  <conditionalFormatting sqref="AI468">
    <cfRule type="expression" dxfId="1563" priority="1749">
      <formula>IF(RIGHT(TEXT(AI468,"0.#"),1)=".",FALSE,TRUE)</formula>
    </cfRule>
    <cfRule type="expression" dxfId="1562" priority="1750">
      <formula>IF(RIGHT(TEXT(AI468,"0.#"),1)=".",TRUE,FALSE)</formula>
    </cfRule>
  </conditionalFormatting>
  <conditionalFormatting sqref="AI469">
    <cfRule type="expression" dxfId="1561" priority="1747">
      <formula>IF(RIGHT(TEXT(AI469,"0.#"),1)=".",FALSE,TRUE)</formula>
    </cfRule>
    <cfRule type="expression" dxfId="1560" priority="1748">
      <formula>IF(RIGHT(TEXT(AI469,"0.#"),1)=".",TRUE,FALSE)</formula>
    </cfRule>
  </conditionalFormatting>
  <conditionalFormatting sqref="AQ468">
    <cfRule type="expression" dxfId="1559" priority="1739">
      <formula>IF(RIGHT(TEXT(AQ468,"0.#"),1)=".",FALSE,TRUE)</formula>
    </cfRule>
    <cfRule type="expression" dxfId="1558" priority="1740">
      <formula>IF(RIGHT(TEXT(AQ468,"0.#"),1)=".",TRUE,FALSE)</formula>
    </cfRule>
  </conditionalFormatting>
  <conditionalFormatting sqref="AQ469">
    <cfRule type="expression" dxfId="1557" priority="1743">
      <formula>IF(RIGHT(TEXT(AQ469,"0.#"),1)=".",FALSE,TRUE)</formula>
    </cfRule>
    <cfRule type="expression" dxfId="1556" priority="1744">
      <formula>IF(RIGHT(TEXT(AQ469,"0.#"),1)=".",TRUE,FALSE)</formula>
    </cfRule>
  </conditionalFormatting>
  <conditionalFormatting sqref="AQ470">
    <cfRule type="expression" dxfId="1555" priority="1741">
      <formula>IF(RIGHT(TEXT(AQ470,"0.#"),1)=".",FALSE,TRUE)</formula>
    </cfRule>
    <cfRule type="expression" dxfId="1554" priority="1742">
      <formula>IF(RIGHT(TEXT(AQ470,"0.#"),1)=".",TRUE,FALSE)</formula>
    </cfRule>
  </conditionalFormatting>
  <conditionalFormatting sqref="AE475">
    <cfRule type="expression" dxfId="1553" priority="1733">
      <formula>IF(RIGHT(TEXT(AE475,"0.#"),1)=".",FALSE,TRUE)</formula>
    </cfRule>
    <cfRule type="expression" dxfId="1552" priority="1734">
      <formula>IF(RIGHT(TEXT(AE475,"0.#"),1)=".",TRUE,FALSE)</formula>
    </cfRule>
  </conditionalFormatting>
  <conditionalFormatting sqref="AE473">
    <cfRule type="expression" dxfId="1551" priority="1737">
      <formula>IF(RIGHT(TEXT(AE473,"0.#"),1)=".",FALSE,TRUE)</formula>
    </cfRule>
    <cfRule type="expression" dxfId="1550" priority="1738">
      <formula>IF(RIGHT(TEXT(AE473,"0.#"),1)=".",TRUE,FALSE)</formula>
    </cfRule>
  </conditionalFormatting>
  <conditionalFormatting sqref="AE474">
    <cfRule type="expression" dxfId="1549" priority="1735">
      <formula>IF(RIGHT(TEXT(AE474,"0.#"),1)=".",FALSE,TRUE)</formula>
    </cfRule>
    <cfRule type="expression" dxfId="1548" priority="1736">
      <formula>IF(RIGHT(TEXT(AE474,"0.#"),1)=".",TRUE,FALSE)</formula>
    </cfRule>
  </conditionalFormatting>
  <conditionalFormatting sqref="AM475">
    <cfRule type="expression" dxfId="1547" priority="1727">
      <formula>IF(RIGHT(TEXT(AM475,"0.#"),1)=".",FALSE,TRUE)</formula>
    </cfRule>
    <cfRule type="expression" dxfId="1546" priority="1728">
      <formula>IF(RIGHT(TEXT(AM475,"0.#"),1)=".",TRUE,FALSE)</formula>
    </cfRule>
  </conditionalFormatting>
  <conditionalFormatting sqref="AM473">
    <cfRule type="expression" dxfId="1545" priority="1731">
      <formula>IF(RIGHT(TEXT(AM473,"0.#"),1)=".",FALSE,TRUE)</formula>
    </cfRule>
    <cfRule type="expression" dxfId="1544" priority="1732">
      <formula>IF(RIGHT(TEXT(AM473,"0.#"),1)=".",TRUE,FALSE)</formula>
    </cfRule>
  </conditionalFormatting>
  <conditionalFormatting sqref="AM474">
    <cfRule type="expression" dxfId="1543" priority="1729">
      <formula>IF(RIGHT(TEXT(AM474,"0.#"),1)=".",FALSE,TRUE)</formula>
    </cfRule>
    <cfRule type="expression" dxfId="1542" priority="1730">
      <formula>IF(RIGHT(TEXT(AM474,"0.#"),1)=".",TRUE,FALSE)</formula>
    </cfRule>
  </conditionalFormatting>
  <conditionalFormatting sqref="AU475">
    <cfRule type="expression" dxfId="1541" priority="1721">
      <formula>IF(RIGHT(TEXT(AU475,"0.#"),1)=".",FALSE,TRUE)</formula>
    </cfRule>
    <cfRule type="expression" dxfId="1540" priority="1722">
      <formula>IF(RIGHT(TEXT(AU475,"0.#"),1)=".",TRUE,FALSE)</formula>
    </cfRule>
  </conditionalFormatting>
  <conditionalFormatting sqref="AU473">
    <cfRule type="expression" dxfId="1539" priority="1725">
      <formula>IF(RIGHT(TEXT(AU473,"0.#"),1)=".",FALSE,TRUE)</formula>
    </cfRule>
    <cfRule type="expression" dxfId="1538" priority="1726">
      <formula>IF(RIGHT(TEXT(AU473,"0.#"),1)=".",TRUE,FALSE)</formula>
    </cfRule>
  </conditionalFormatting>
  <conditionalFormatting sqref="AU474">
    <cfRule type="expression" dxfId="1537" priority="1723">
      <formula>IF(RIGHT(TEXT(AU474,"0.#"),1)=".",FALSE,TRUE)</formula>
    </cfRule>
    <cfRule type="expression" dxfId="1536" priority="1724">
      <formula>IF(RIGHT(TEXT(AU474,"0.#"),1)=".",TRUE,FALSE)</formula>
    </cfRule>
  </conditionalFormatting>
  <conditionalFormatting sqref="AI475">
    <cfRule type="expression" dxfId="1535" priority="1715">
      <formula>IF(RIGHT(TEXT(AI475,"0.#"),1)=".",FALSE,TRUE)</formula>
    </cfRule>
    <cfRule type="expression" dxfId="1534" priority="1716">
      <formula>IF(RIGHT(TEXT(AI475,"0.#"),1)=".",TRUE,FALSE)</formula>
    </cfRule>
  </conditionalFormatting>
  <conditionalFormatting sqref="AI473">
    <cfRule type="expression" dxfId="1533" priority="1719">
      <formula>IF(RIGHT(TEXT(AI473,"0.#"),1)=".",FALSE,TRUE)</formula>
    </cfRule>
    <cfRule type="expression" dxfId="1532" priority="1720">
      <formula>IF(RIGHT(TEXT(AI473,"0.#"),1)=".",TRUE,FALSE)</formula>
    </cfRule>
  </conditionalFormatting>
  <conditionalFormatting sqref="AI474">
    <cfRule type="expression" dxfId="1531" priority="1717">
      <formula>IF(RIGHT(TEXT(AI474,"0.#"),1)=".",FALSE,TRUE)</formula>
    </cfRule>
    <cfRule type="expression" dxfId="1530" priority="1718">
      <formula>IF(RIGHT(TEXT(AI474,"0.#"),1)=".",TRUE,FALSE)</formula>
    </cfRule>
  </conditionalFormatting>
  <conditionalFormatting sqref="AQ473">
    <cfRule type="expression" dxfId="1529" priority="1709">
      <formula>IF(RIGHT(TEXT(AQ473,"0.#"),1)=".",FALSE,TRUE)</formula>
    </cfRule>
    <cfRule type="expression" dxfId="1528" priority="1710">
      <formula>IF(RIGHT(TEXT(AQ473,"0.#"),1)=".",TRUE,FALSE)</formula>
    </cfRule>
  </conditionalFormatting>
  <conditionalFormatting sqref="AQ474">
    <cfRule type="expression" dxfId="1527" priority="1713">
      <formula>IF(RIGHT(TEXT(AQ474,"0.#"),1)=".",FALSE,TRUE)</formula>
    </cfRule>
    <cfRule type="expression" dxfId="1526" priority="1714">
      <formula>IF(RIGHT(TEXT(AQ474,"0.#"),1)=".",TRUE,FALSE)</formula>
    </cfRule>
  </conditionalFormatting>
  <conditionalFormatting sqref="AQ475">
    <cfRule type="expression" dxfId="1525" priority="1711">
      <formula>IF(RIGHT(TEXT(AQ475,"0.#"),1)=".",FALSE,TRUE)</formula>
    </cfRule>
    <cfRule type="expression" dxfId="1524" priority="1712">
      <formula>IF(RIGHT(TEXT(AQ475,"0.#"),1)=".",TRUE,FALSE)</formula>
    </cfRule>
  </conditionalFormatting>
  <conditionalFormatting sqref="AE480">
    <cfRule type="expression" dxfId="1523" priority="1703">
      <formula>IF(RIGHT(TEXT(AE480,"0.#"),1)=".",FALSE,TRUE)</formula>
    </cfRule>
    <cfRule type="expression" dxfId="1522" priority="1704">
      <formula>IF(RIGHT(TEXT(AE480,"0.#"),1)=".",TRUE,FALSE)</formula>
    </cfRule>
  </conditionalFormatting>
  <conditionalFormatting sqref="AE478">
    <cfRule type="expression" dxfId="1521" priority="1707">
      <formula>IF(RIGHT(TEXT(AE478,"0.#"),1)=".",FALSE,TRUE)</formula>
    </cfRule>
    <cfRule type="expression" dxfId="1520" priority="1708">
      <formula>IF(RIGHT(TEXT(AE478,"0.#"),1)=".",TRUE,FALSE)</formula>
    </cfRule>
  </conditionalFormatting>
  <conditionalFormatting sqref="AE479">
    <cfRule type="expression" dxfId="1519" priority="1705">
      <formula>IF(RIGHT(TEXT(AE479,"0.#"),1)=".",FALSE,TRUE)</formula>
    </cfRule>
    <cfRule type="expression" dxfId="1518" priority="1706">
      <formula>IF(RIGHT(TEXT(AE479,"0.#"),1)=".",TRUE,FALSE)</formula>
    </cfRule>
  </conditionalFormatting>
  <conditionalFormatting sqref="AM480">
    <cfRule type="expression" dxfId="1517" priority="1697">
      <formula>IF(RIGHT(TEXT(AM480,"0.#"),1)=".",FALSE,TRUE)</formula>
    </cfRule>
    <cfRule type="expression" dxfId="1516" priority="1698">
      <formula>IF(RIGHT(TEXT(AM480,"0.#"),1)=".",TRUE,FALSE)</formula>
    </cfRule>
  </conditionalFormatting>
  <conditionalFormatting sqref="AM478">
    <cfRule type="expression" dxfId="1515" priority="1701">
      <formula>IF(RIGHT(TEXT(AM478,"0.#"),1)=".",FALSE,TRUE)</formula>
    </cfRule>
    <cfRule type="expression" dxfId="1514" priority="1702">
      <formula>IF(RIGHT(TEXT(AM478,"0.#"),1)=".",TRUE,FALSE)</formula>
    </cfRule>
  </conditionalFormatting>
  <conditionalFormatting sqref="AM479">
    <cfRule type="expression" dxfId="1513" priority="1699">
      <formula>IF(RIGHT(TEXT(AM479,"0.#"),1)=".",FALSE,TRUE)</formula>
    </cfRule>
    <cfRule type="expression" dxfId="1512" priority="1700">
      <formula>IF(RIGHT(TEXT(AM479,"0.#"),1)=".",TRUE,FALSE)</formula>
    </cfRule>
  </conditionalFormatting>
  <conditionalFormatting sqref="AU480">
    <cfRule type="expression" dxfId="1511" priority="1691">
      <formula>IF(RIGHT(TEXT(AU480,"0.#"),1)=".",FALSE,TRUE)</formula>
    </cfRule>
    <cfRule type="expression" dxfId="1510" priority="1692">
      <formula>IF(RIGHT(TEXT(AU480,"0.#"),1)=".",TRUE,FALSE)</formula>
    </cfRule>
  </conditionalFormatting>
  <conditionalFormatting sqref="AU478">
    <cfRule type="expression" dxfId="1509" priority="1695">
      <formula>IF(RIGHT(TEXT(AU478,"0.#"),1)=".",FALSE,TRUE)</formula>
    </cfRule>
    <cfRule type="expression" dxfId="1508" priority="1696">
      <formula>IF(RIGHT(TEXT(AU478,"0.#"),1)=".",TRUE,FALSE)</formula>
    </cfRule>
  </conditionalFormatting>
  <conditionalFormatting sqref="AU479">
    <cfRule type="expression" dxfId="1507" priority="1693">
      <formula>IF(RIGHT(TEXT(AU479,"0.#"),1)=".",FALSE,TRUE)</formula>
    </cfRule>
    <cfRule type="expression" dxfId="1506" priority="1694">
      <formula>IF(RIGHT(TEXT(AU479,"0.#"),1)=".",TRUE,FALSE)</formula>
    </cfRule>
  </conditionalFormatting>
  <conditionalFormatting sqref="AI480">
    <cfRule type="expression" dxfId="1505" priority="1685">
      <formula>IF(RIGHT(TEXT(AI480,"0.#"),1)=".",FALSE,TRUE)</formula>
    </cfRule>
    <cfRule type="expression" dxfId="1504" priority="1686">
      <formula>IF(RIGHT(TEXT(AI480,"0.#"),1)=".",TRUE,FALSE)</formula>
    </cfRule>
  </conditionalFormatting>
  <conditionalFormatting sqref="AI478">
    <cfRule type="expression" dxfId="1503" priority="1689">
      <formula>IF(RIGHT(TEXT(AI478,"0.#"),1)=".",FALSE,TRUE)</formula>
    </cfRule>
    <cfRule type="expression" dxfId="1502" priority="1690">
      <formula>IF(RIGHT(TEXT(AI478,"0.#"),1)=".",TRUE,FALSE)</formula>
    </cfRule>
  </conditionalFormatting>
  <conditionalFormatting sqref="AI479">
    <cfRule type="expression" dxfId="1501" priority="1687">
      <formula>IF(RIGHT(TEXT(AI479,"0.#"),1)=".",FALSE,TRUE)</formula>
    </cfRule>
    <cfRule type="expression" dxfId="1500" priority="1688">
      <formula>IF(RIGHT(TEXT(AI479,"0.#"),1)=".",TRUE,FALSE)</formula>
    </cfRule>
  </conditionalFormatting>
  <conditionalFormatting sqref="AQ478">
    <cfRule type="expression" dxfId="1499" priority="1679">
      <formula>IF(RIGHT(TEXT(AQ478,"0.#"),1)=".",FALSE,TRUE)</formula>
    </cfRule>
    <cfRule type="expression" dxfId="1498" priority="1680">
      <formula>IF(RIGHT(TEXT(AQ478,"0.#"),1)=".",TRUE,FALSE)</formula>
    </cfRule>
  </conditionalFormatting>
  <conditionalFormatting sqref="AQ479">
    <cfRule type="expression" dxfId="1497" priority="1683">
      <formula>IF(RIGHT(TEXT(AQ479,"0.#"),1)=".",FALSE,TRUE)</formula>
    </cfRule>
    <cfRule type="expression" dxfId="1496" priority="1684">
      <formula>IF(RIGHT(TEXT(AQ479,"0.#"),1)=".",TRUE,FALSE)</formula>
    </cfRule>
  </conditionalFormatting>
  <conditionalFormatting sqref="AQ480">
    <cfRule type="expression" dxfId="1495" priority="1681">
      <formula>IF(RIGHT(TEXT(AQ480,"0.#"),1)=".",FALSE,TRUE)</formula>
    </cfRule>
    <cfRule type="expression" dxfId="1494" priority="1682">
      <formula>IF(RIGHT(TEXT(AQ480,"0.#"),1)=".",TRUE,FALSE)</formula>
    </cfRule>
  </conditionalFormatting>
  <conditionalFormatting sqref="AM47">
    <cfRule type="expression" dxfId="1493" priority="1973">
      <formula>IF(RIGHT(TEXT(AM47,"0.#"),1)=".",FALSE,TRUE)</formula>
    </cfRule>
    <cfRule type="expression" dxfId="1492" priority="1974">
      <formula>IF(RIGHT(TEXT(AM47,"0.#"),1)=".",TRUE,FALSE)</formula>
    </cfRule>
  </conditionalFormatting>
  <conditionalFormatting sqref="AI46">
    <cfRule type="expression" dxfId="1491" priority="1977">
      <formula>IF(RIGHT(TEXT(AI46,"0.#"),1)=".",FALSE,TRUE)</formula>
    </cfRule>
    <cfRule type="expression" dxfId="1490" priority="1978">
      <formula>IF(RIGHT(TEXT(AI46,"0.#"),1)=".",TRUE,FALSE)</formula>
    </cfRule>
  </conditionalFormatting>
  <conditionalFormatting sqref="AM46">
    <cfRule type="expression" dxfId="1489" priority="1975">
      <formula>IF(RIGHT(TEXT(AM46,"0.#"),1)=".",FALSE,TRUE)</formula>
    </cfRule>
    <cfRule type="expression" dxfId="1488" priority="1976">
      <formula>IF(RIGHT(TEXT(AM46,"0.#"),1)=".",TRUE,FALSE)</formula>
    </cfRule>
  </conditionalFormatting>
  <conditionalFormatting sqref="AU46:AU48">
    <cfRule type="expression" dxfId="1487" priority="1967">
      <formula>IF(RIGHT(TEXT(AU46,"0.#"),1)=".",FALSE,TRUE)</formula>
    </cfRule>
    <cfRule type="expression" dxfId="1486" priority="1968">
      <formula>IF(RIGHT(TEXT(AU46,"0.#"),1)=".",TRUE,FALSE)</formula>
    </cfRule>
  </conditionalFormatting>
  <conditionalFormatting sqref="AM48">
    <cfRule type="expression" dxfId="1485" priority="1971">
      <formula>IF(RIGHT(TEXT(AM48,"0.#"),1)=".",FALSE,TRUE)</formula>
    </cfRule>
    <cfRule type="expression" dxfId="1484" priority="1972">
      <formula>IF(RIGHT(TEXT(AM48,"0.#"),1)=".",TRUE,FALSE)</formula>
    </cfRule>
  </conditionalFormatting>
  <conditionalFormatting sqref="AQ46:AQ48">
    <cfRule type="expression" dxfId="1483" priority="1969">
      <formula>IF(RIGHT(TEXT(AQ46,"0.#"),1)=".",FALSE,TRUE)</formula>
    </cfRule>
    <cfRule type="expression" dxfId="1482" priority="1970">
      <formula>IF(RIGHT(TEXT(AQ46,"0.#"),1)=".",TRUE,FALSE)</formula>
    </cfRule>
  </conditionalFormatting>
  <conditionalFormatting sqref="AE146:AE147 AI146:AI147 AM146:AM147 AQ146:AQ147 AU146:AU147">
    <cfRule type="expression" dxfId="1481" priority="1961">
      <formula>IF(RIGHT(TEXT(AE146,"0.#"),1)=".",FALSE,TRUE)</formula>
    </cfRule>
    <cfRule type="expression" dxfId="1480" priority="1962">
      <formula>IF(RIGHT(TEXT(AE146,"0.#"),1)=".",TRUE,FALSE)</formula>
    </cfRule>
  </conditionalFormatting>
  <conditionalFormatting sqref="AE138:AE139 AI138:AI139 AM138:AM139 AQ138:AQ139 AU138:AU139">
    <cfRule type="expression" dxfId="1479" priority="1965">
      <formula>IF(RIGHT(TEXT(AE138,"0.#"),1)=".",FALSE,TRUE)</formula>
    </cfRule>
    <cfRule type="expression" dxfId="1478" priority="1966">
      <formula>IF(RIGHT(TEXT(AE138,"0.#"),1)=".",TRUE,FALSE)</formula>
    </cfRule>
  </conditionalFormatting>
  <conditionalFormatting sqref="AE142:AE143 AI142:AI143 AM142:AM143 AQ142:AQ143 AU142:AU143">
    <cfRule type="expression" dxfId="1477" priority="1963">
      <formula>IF(RIGHT(TEXT(AE142,"0.#"),1)=".",FALSE,TRUE)</formula>
    </cfRule>
    <cfRule type="expression" dxfId="1476" priority="1964">
      <formula>IF(RIGHT(TEXT(AE142,"0.#"),1)=".",TRUE,FALSE)</formula>
    </cfRule>
  </conditionalFormatting>
  <conditionalFormatting sqref="AE198:AE199 AI198:AI199 AM198:AM199 AQ198:AQ199 AU198:AU199">
    <cfRule type="expression" dxfId="1475" priority="1955">
      <formula>IF(RIGHT(TEXT(AE198,"0.#"),1)=".",FALSE,TRUE)</formula>
    </cfRule>
    <cfRule type="expression" dxfId="1474" priority="1956">
      <formula>IF(RIGHT(TEXT(AE198,"0.#"),1)=".",TRUE,FALSE)</formula>
    </cfRule>
  </conditionalFormatting>
  <conditionalFormatting sqref="AE150:AE151 AI150:AI151 AM150:AM151 AQ150:AQ151 AU150:AU151">
    <cfRule type="expression" dxfId="1473" priority="1959">
      <formula>IF(RIGHT(TEXT(AE150,"0.#"),1)=".",FALSE,TRUE)</formula>
    </cfRule>
    <cfRule type="expression" dxfId="1472" priority="1960">
      <formula>IF(RIGHT(TEXT(AE150,"0.#"),1)=".",TRUE,FALSE)</formula>
    </cfRule>
  </conditionalFormatting>
  <conditionalFormatting sqref="AE194:AE195 AI194:AI195 AM194:AM195 AQ194:AQ195 AU194:AU195">
    <cfRule type="expression" dxfId="1471" priority="1957">
      <formula>IF(RIGHT(TEXT(AE194,"0.#"),1)=".",FALSE,TRUE)</formula>
    </cfRule>
    <cfRule type="expression" dxfId="1470" priority="1958">
      <formula>IF(RIGHT(TEXT(AE194,"0.#"),1)=".",TRUE,FALSE)</formula>
    </cfRule>
  </conditionalFormatting>
  <conditionalFormatting sqref="AE210:AE211 AI210:AI211 AM210:AM211 AQ210:AQ211 AU210:AU211">
    <cfRule type="expression" dxfId="1469" priority="1949">
      <formula>IF(RIGHT(TEXT(AE210,"0.#"),1)=".",FALSE,TRUE)</formula>
    </cfRule>
    <cfRule type="expression" dxfId="1468" priority="1950">
      <formula>IF(RIGHT(TEXT(AE210,"0.#"),1)=".",TRUE,FALSE)</formula>
    </cfRule>
  </conditionalFormatting>
  <conditionalFormatting sqref="AE202:AE203 AI202:AI203 AM202:AM203 AQ202:AQ203 AU202:AU203">
    <cfRule type="expression" dxfId="1467" priority="1953">
      <formula>IF(RIGHT(TEXT(AE202,"0.#"),1)=".",FALSE,TRUE)</formula>
    </cfRule>
    <cfRule type="expression" dxfId="1466" priority="1954">
      <formula>IF(RIGHT(TEXT(AE202,"0.#"),1)=".",TRUE,FALSE)</formula>
    </cfRule>
  </conditionalFormatting>
  <conditionalFormatting sqref="AE206:AE207 AI206:AI207 AM206:AM207 AQ206:AQ207 AU206:AU207">
    <cfRule type="expression" dxfId="1465" priority="1951">
      <formula>IF(RIGHT(TEXT(AE206,"0.#"),1)=".",FALSE,TRUE)</formula>
    </cfRule>
    <cfRule type="expression" dxfId="1464" priority="1952">
      <formula>IF(RIGHT(TEXT(AE206,"0.#"),1)=".",TRUE,FALSE)</formula>
    </cfRule>
  </conditionalFormatting>
  <conditionalFormatting sqref="AE262:AE263 AI262:AI263 AM262:AM263 AQ262:AQ263 AU262:AU263">
    <cfRule type="expression" dxfId="1463" priority="1943">
      <formula>IF(RIGHT(TEXT(AE262,"0.#"),1)=".",FALSE,TRUE)</formula>
    </cfRule>
    <cfRule type="expression" dxfId="1462" priority="1944">
      <formula>IF(RIGHT(TEXT(AE262,"0.#"),1)=".",TRUE,FALSE)</formula>
    </cfRule>
  </conditionalFormatting>
  <conditionalFormatting sqref="AE254:AE255 AI254:AI255 AM254:AM255 AQ254:AQ255 AU254:AU255">
    <cfRule type="expression" dxfId="1461" priority="1947">
      <formula>IF(RIGHT(TEXT(AE254,"0.#"),1)=".",FALSE,TRUE)</formula>
    </cfRule>
    <cfRule type="expression" dxfId="1460" priority="1948">
      <formula>IF(RIGHT(TEXT(AE254,"0.#"),1)=".",TRUE,FALSE)</formula>
    </cfRule>
  </conditionalFormatting>
  <conditionalFormatting sqref="AE258:AE259 AI258:AI259 AM258:AM259 AQ258:AQ259 AU258:AU259">
    <cfRule type="expression" dxfId="1459" priority="1945">
      <formula>IF(RIGHT(TEXT(AE258,"0.#"),1)=".",FALSE,TRUE)</formula>
    </cfRule>
    <cfRule type="expression" dxfId="1458" priority="1946">
      <formula>IF(RIGHT(TEXT(AE258,"0.#"),1)=".",TRUE,FALSE)</formula>
    </cfRule>
  </conditionalFormatting>
  <conditionalFormatting sqref="AE314:AE315 AI314:AI315 AM314:AM315 AQ314:AQ315 AU314:AU315">
    <cfRule type="expression" dxfId="1457" priority="1937">
      <formula>IF(RIGHT(TEXT(AE314,"0.#"),1)=".",FALSE,TRUE)</formula>
    </cfRule>
    <cfRule type="expression" dxfId="1456" priority="1938">
      <formula>IF(RIGHT(TEXT(AE314,"0.#"),1)=".",TRUE,FALSE)</formula>
    </cfRule>
  </conditionalFormatting>
  <conditionalFormatting sqref="AE266:AE267 AI266:AI267 AM266:AM267 AQ266:AQ267 AU266:AU267">
    <cfRule type="expression" dxfId="1455" priority="1941">
      <formula>IF(RIGHT(TEXT(AE266,"0.#"),1)=".",FALSE,TRUE)</formula>
    </cfRule>
    <cfRule type="expression" dxfId="1454" priority="1942">
      <formula>IF(RIGHT(TEXT(AE266,"0.#"),1)=".",TRUE,FALSE)</formula>
    </cfRule>
  </conditionalFormatting>
  <conditionalFormatting sqref="AE270:AE271 AI270:AI271 AM270:AM271 AQ270:AQ271 AU270:AU271">
    <cfRule type="expression" dxfId="1453" priority="1939">
      <formula>IF(RIGHT(TEXT(AE270,"0.#"),1)=".",FALSE,TRUE)</formula>
    </cfRule>
    <cfRule type="expression" dxfId="1452" priority="1940">
      <formula>IF(RIGHT(TEXT(AE270,"0.#"),1)=".",TRUE,FALSE)</formula>
    </cfRule>
  </conditionalFormatting>
  <conditionalFormatting sqref="AE326:AE327 AI326:AI327 AM326:AM327 AQ326:AQ327 AU326:AU327">
    <cfRule type="expression" dxfId="1451" priority="1931">
      <formula>IF(RIGHT(TEXT(AE326,"0.#"),1)=".",FALSE,TRUE)</formula>
    </cfRule>
    <cfRule type="expression" dxfId="1450" priority="1932">
      <formula>IF(RIGHT(TEXT(AE326,"0.#"),1)=".",TRUE,FALSE)</formula>
    </cfRule>
  </conditionalFormatting>
  <conditionalFormatting sqref="AE318:AE319 AI318:AI319 AM318:AM319 AQ318:AQ319 AU318:AU319">
    <cfRule type="expression" dxfId="1449" priority="1935">
      <formula>IF(RIGHT(TEXT(AE318,"0.#"),1)=".",FALSE,TRUE)</formula>
    </cfRule>
    <cfRule type="expression" dxfId="1448" priority="1936">
      <formula>IF(RIGHT(TEXT(AE318,"0.#"),1)=".",TRUE,FALSE)</formula>
    </cfRule>
  </conditionalFormatting>
  <conditionalFormatting sqref="AE322:AE323 AI322:AI323 AM322:AM323 AQ322:AQ323 AU322:AU323">
    <cfRule type="expression" dxfId="1447" priority="1933">
      <formula>IF(RIGHT(TEXT(AE322,"0.#"),1)=".",FALSE,TRUE)</formula>
    </cfRule>
    <cfRule type="expression" dxfId="1446" priority="1934">
      <formula>IF(RIGHT(TEXT(AE322,"0.#"),1)=".",TRUE,FALSE)</formula>
    </cfRule>
  </conditionalFormatting>
  <conditionalFormatting sqref="AE378:AE379 AI378:AI379 AM378:AM379 AQ378:AQ379 AU378:AU379">
    <cfRule type="expression" dxfId="1445" priority="1925">
      <formula>IF(RIGHT(TEXT(AE378,"0.#"),1)=".",FALSE,TRUE)</formula>
    </cfRule>
    <cfRule type="expression" dxfId="1444" priority="1926">
      <formula>IF(RIGHT(TEXT(AE378,"0.#"),1)=".",TRUE,FALSE)</formula>
    </cfRule>
  </conditionalFormatting>
  <conditionalFormatting sqref="AE330:AE331 AI330:AI331 AM330:AM331 AQ330:AQ331 AU330:AU331">
    <cfRule type="expression" dxfId="1443" priority="1929">
      <formula>IF(RIGHT(TEXT(AE330,"0.#"),1)=".",FALSE,TRUE)</formula>
    </cfRule>
    <cfRule type="expression" dxfId="1442" priority="1930">
      <formula>IF(RIGHT(TEXT(AE330,"0.#"),1)=".",TRUE,FALSE)</formula>
    </cfRule>
  </conditionalFormatting>
  <conditionalFormatting sqref="AE374:AE375 AI374:AI375 AM374:AM375 AQ374:AQ375 AU374:AU375">
    <cfRule type="expression" dxfId="1441" priority="1927">
      <formula>IF(RIGHT(TEXT(AE374,"0.#"),1)=".",FALSE,TRUE)</formula>
    </cfRule>
    <cfRule type="expression" dxfId="1440" priority="1928">
      <formula>IF(RIGHT(TEXT(AE374,"0.#"),1)=".",TRUE,FALSE)</formula>
    </cfRule>
  </conditionalFormatting>
  <conditionalFormatting sqref="AE390:AE391 AI390:AI391 AM390:AM391 AQ390:AQ391 AU390:AU391">
    <cfRule type="expression" dxfId="1439" priority="1919">
      <formula>IF(RIGHT(TEXT(AE390,"0.#"),1)=".",FALSE,TRUE)</formula>
    </cfRule>
    <cfRule type="expression" dxfId="1438" priority="1920">
      <formula>IF(RIGHT(TEXT(AE390,"0.#"),1)=".",TRUE,FALSE)</formula>
    </cfRule>
  </conditionalFormatting>
  <conditionalFormatting sqref="AE382:AE383 AI382:AI383 AM382:AM383 AQ382:AQ383 AU382:AU383">
    <cfRule type="expression" dxfId="1437" priority="1923">
      <formula>IF(RIGHT(TEXT(AE382,"0.#"),1)=".",FALSE,TRUE)</formula>
    </cfRule>
    <cfRule type="expression" dxfId="1436" priority="1924">
      <formula>IF(RIGHT(TEXT(AE382,"0.#"),1)=".",TRUE,FALSE)</formula>
    </cfRule>
  </conditionalFormatting>
  <conditionalFormatting sqref="AE386:AE387 AI386:AI387 AM386:AM387 AQ386:AQ387 AU386:AU387">
    <cfRule type="expression" dxfId="1435" priority="1921">
      <formula>IF(RIGHT(TEXT(AE386,"0.#"),1)=".",FALSE,TRUE)</formula>
    </cfRule>
    <cfRule type="expression" dxfId="1434" priority="1922">
      <formula>IF(RIGHT(TEXT(AE386,"0.#"),1)=".",TRUE,FALSE)</formula>
    </cfRule>
  </conditionalFormatting>
  <conditionalFormatting sqref="AE440">
    <cfRule type="expression" dxfId="1433" priority="1913">
      <formula>IF(RIGHT(TEXT(AE440,"0.#"),1)=".",FALSE,TRUE)</formula>
    </cfRule>
    <cfRule type="expression" dxfId="1432" priority="1914">
      <formula>IF(RIGHT(TEXT(AE440,"0.#"),1)=".",TRUE,FALSE)</formula>
    </cfRule>
  </conditionalFormatting>
  <conditionalFormatting sqref="AE438">
    <cfRule type="expression" dxfId="1431" priority="1917">
      <formula>IF(RIGHT(TEXT(AE438,"0.#"),1)=".",FALSE,TRUE)</formula>
    </cfRule>
    <cfRule type="expression" dxfId="1430" priority="1918">
      <formula>IF(RIGHT(TEXT(AE438,"0.#"),1)=".",TRUE,FALSE)</formula>
    </cfRule>
  </conditionalFormatting>
  <conditionalFormatting sqref="AE439">
    <cfRule type="expression" dxfId="1429" priority="1915">
      <formula>IF(RIGHT(TEXT(AE439,"0.#"),1)=".",FALSE,TRUE)</formula>
    </cfRule>
    <cfRule type="expression" dxfId="1428" priority="1916">
      <formula>IF(RIGHT(TEXT(AE439,"0.#"),1)=".",TRUE,FALSE)</formula>
    </cfRule>
  </conditionalFormatting>
  <conditionalFormatting sqref="AM440">
    <cfRule type="expression" dxfId="1427" priority="1907">
      <formula>IF(RIGHT(TEXT(AM440,"0.#"),1)=".",FALSE,TRUE)</formula>
    </cfRule>
    <cfRule type="expression" dxfId="1426" priority="1908">
      <formula>IF(RIGHT(TEXT(AM440,"0.#"),1)=".",TRUE,FALSE)</formula>
    </cfRule>
  </conditionalFormatting>
  <conditionalFormatting sqref="AM438">
    <cfRule type="expression" dxfId="1425" priority="1911">
      <formula>IF(RIGHT(TEXT(AM438,"0.#"),1)=".",FALSE,TRUE)</formula>
    </cfRule>
    <cfRule type="expression" dxfId="1424" priority="1912">
      <formula>IF(RIGHT(TEXT(AM438,"0.#"),1)=".",TRUE,FALSE)</formula>
    </cfRule>
  </conditionalFormatting>
  <conditionalFormatting sqref="AM439">
    <cfRule type="expression" dxfId="1423" priority="1909">
      <formula>IF(RIGHT(TEXT(AM439,"0.#"),1)=".",FALSE,TRUE)</formula>
    </cfRule>
    <cfRule type="expression" dxfId="1422" priority="1910">
      <formula>IF(RIGHT(TEXT(AM439,"0.#"),1)=".",TRUE,FALSE)</formula>
    </cfRule>
  </conditionalFormatting>
  <conditionalFormatting sqref="AU440">
    <cfRule type="expression" dxfId="1421" priority="1901">
      <formula>IF(RIGHT(TEXT(AU440,"0.#"),1)=".",FALSE,TRUE)</formula>
    </cfRule>
    <cfRule type="expression" dxfId="1420" priority="1902">
      <formula>IF(RIGHT(TEXT(AU440,"0.#"),1)=".",TRUE,FALSE)</formula>
    </cfRule>
  </conditionalFormatting>
  <conditionalFormatting sqref="AU438">
    <cfRule type="expression" dxfId="1419" priority="1905">
      <formula>IF(RIGHT(TEXT(AU438,"0.#"),1)=".",FALSE,TRUE)</formula>
    </cfRule>
    <cfRule type="expression" dxfId="1418" priority="1906">
      <formula>IF(RIGHT(TEXT(AU438,"0.#"),1)=".",TRUE,FALSE)</formula>
    </cfRule>
  </conditionalFormatting>
  <conditionalFormatting sqref="AU439">
    <cfRule type="expression" dxfId="1417" priority="1903">
      <formula>IF(RIGHT(TEXT(AU439,"0.#"),1)=".",FALSE,TRUE)</formula>
    </cfRule>
    <cfRule type="expression" dxfId="1416" priority="1904">
      <formula>IF(RIGHT(TEXT(AU439,"0.#"),1)=".",TRUE,FALSE)</formula>
    </cfRule>
  </conditionalFormatting>
  <conditionalFormatting sqref="AI440">
    <cfRule type="expression" dxfId="1415" priority="1895">
      <formula>IF(RIGHT(TEXT(AI440,"0.#"),1)=".",FALSE,TRUE)</formula>
    </cfRule>
    <cfRule type="expression" dxfId="1414" priority="1896">
      <formula>IF(RIGHT(TEXT(AI440,"0.#"),1)=".",TRUE,FALSE)</formula>
    </cfRule>
  </conditionalFormatting>
  <conditionalFormatting sqref="AI438">
    <cfRule type="expression" dxfId="1413" priority="1899">
      <formula>IF(RIGHT(TEXT(AI438,"0.#"),1)=".",FALSE,TRUE)</formula>
    </cfRule>
    <cfRule type="expression" dxfId="1412" priority="1900">
      <formula>IF(RIGHT(TEXT(AI438,"0.#"),1)=".",TRUE,FALSE)</formula>
    </cfRule>
  </conditionalFormatting>
  <conditionalFormatting sqref="AI439">
    <cfRule type="expression" dxfId="1411" priority="1897">
      <formula>IF(RIGHT(TEXT(AI439,"0.#"),1)=".",FALSE,TRUE)</formula>
    </cfRule>
    <cfRule type="expression" dxfId="1410" priority="1898">
      <formula>IF(RIGHT(TEXT(AI439,"0.#"),1)=".",TRUE,FALSE)</formula>
    </cfRule>
  </conditionalFormatting>
  <conditionalFormatting sqref="AQ438">
    <cfRule type="expression" dxfId="1409" priority="1889">
      <formula>IF(RIGHT(TEXT(AQ438,"0.#"),1)=".",FALSE,TRUE)</formula>
    </cfRule>
    <cfRule type="expression" dxfId="1408" priority="1890">
      <formula>IF(RIGHT(TEXT(AQ438,"0.#"),1)=".",TRUE,FALSE)</formula>
    </cfRule>
  </conditionalFormatting>
  <conditionalFormatting sqref="AQ439">
    <cfRule type="expression" dxfId="1407" priority="1893">
      <formula>IF(RIGHT(TEXT(AQ439,"0.#"),1)=".",FALSE,TRUE)</formula>
    </cfRule>
    <cfRule type="expression" dxfId="1406" priority="1894">
      <formula>IF(RIGHT(TEXT(AQ439,"0.#"),1)=".",TRUE,FALSE)</formula>
    </cfRule>
  </conditionalFormatting>
  <conditionalFormatting sqref="AQ440">
    <cfRule type="expression" dxfId="1405" priority="1891">
      <formula>IF(RIGHT(TEXT(AQ440,"0.#"),1)=".",FALSE,TRUE)</formula>
    </cfRule>
    <cfRule type="expression" dxfId="1404" priority="1892">
      <formula>IF(RIGHT(TEXT(AQ440,"0.#"),1)=".",TRUE,FALSE)</formula>
    </cfRule>
  </conditionalFormatting>
  <conditionalFormatting sqref="AE445">
    <cfRule type="expression" dxfId="1403" priority="1883">
      <formula>IF(RIGHT(TEXT(AE445,"0.#"),1)=".",FALSE,TRUE)</formula>
    </cfRule>
    <cfRule type="expression" dxfId="1402" priority="1884">
      <formula>IF(RIGHT(TEXT(AE445,"0.#"),1)=".",TRUE,FALSE)</formula>
    </cfRule>
  </conditionalFormatting>
  <conditionalFormatting sqref="AE443">
    <cfRule type="expression" dxfId="1401" priority="1887">
      <formula>IF(RIGHT(TEXT(AE443,"0.#"),1)=".",FALSE,TRUE)</formula>
    </cfRule>
    <cfRule type="expression" dxfId="1400" priority="1888">
      <formula>IF(RIGHT(TEXT(AE443,"0.#"),1)=".",TRUE,FALSE)</formula>
    </cfRule>
  </conditionalFormatting>
  <conditionalFormatting sqref="AE444">
    <cfRule type="expression" dxfId="1399" priority="1885">
      <formula>IF(RIGHT(TEXT(AE444,"0.#"),1)=".",FALSE,TRUE)</formula>
    </cfRule>
    <cfRule type="expression" dxfId="1398" priority="1886">
      <formula>IF(RIGHT(TEXT(AE444,"0.#"),1)=".",TRUE,FALSE)</formula>
    </cfRule>
  </conditionalFormatting>
  <conditionalFormatting sqref="AM445">
    <cfRule type="expression" dxfId="1397" priority="1877">
      <formula>IF(RIGHT(TEXT(AM445,"0.#"),1)=".",FALSE,TRUE)</formula>
    </cfRule>
    <cfRule type="expression" dxfId="1396" priority="1878">
      <formula>IF(RIGHT(TEXT(AM445,"0.#"),1)=".",TRUE,FALSE)</formula>
    </cfRule>
  </conditionalFormatting>
  <conditionalFormatting sqref="AM443">
    <cfRule type="expression" dxfId="1395" priority="1881">
      <formula>IF(RIGHT(TEXT(AM443,"0.#"),1)=".",FALSE,TRUE)</formula>
    </cfRule>
    <cfRule type="expression" dxfId="1394" priority="1882">
      <formula>IF(RIGHT(TEXT(AM443,"0.#"),1)=".",TRUE,FALSE)</formula>
    </cfRule>
  </conditionalFormatting>
  <conditionalFormatting sqref="AM444">
    <cfRule type="expression" dxfId="1393" priority="1879">
      <formula>IF(RIGHT(TEXT(AM444,"0.#"),1)=".",FALSE,TRUE)</formula>
    </cfRule>
    <cfRule type="expression" dxfId="1392" priority="1880">
      <formula>IF(RIGHT(TEXT(AM444,"0.#"),1)=".",TRUE,FALSE)</formula>
    </cfRule>
  </conditionalFormatting>
  <conditionalFormatting sqref="AU445">
    <cfRule type="expression" dxfId="1391" priority="1871">
      <formula>IF(RIGHT(TEXT(AU445,"0.#"),1)=".",FALSE,TRUE)</formula>
    </cfRule>
    <cfRule type="expression" dxfId="1390" priority="1872">
      <formula>IF(RIGHT(TEXT(AU445,"0.#"),1)=".",TRUE,FALSE)</formula>
    </cfRule>
  </conditionalFormatting>
  <conditionalFormatting sqref="AU443">
    <cfRule type="expression" dxfId="1389" priority="1875">
      <formula>IF(RIGHT(TEXT(AU443,"0.#"),1)=".",FALSE,TRUE)</formula>
    </cfRule>
    <cfRule type="expression" dxfId="1388" priority="1876">
      <formula>IF(RIGHT(TEXT(AU443,"0.#"),1)=".",TRUE,FALSE)</formula>
    </cfRule>
  </conditionalFormatting>
  <conditionalFormatting sqref="AU444">
    <cfRule type="expression" dxfId="1387" priority="1873">
      <formula>IF(RIGHT(TEXT(AU444,"0.#"),1)=".",FALSE,TRUE)</formula>
    </cfRule>
    <cfRule type="expression" dxfId="1386" priority="1874">
      <formula>IF(RIGHT(TEXT(AU444,"0.#"),1)=".",TRUE,FALSE)</formula>
    </cfRule>
  </conditionalFormatting>
  <conditionalFormatting sqref="AI445">
    <cfRule type="expression" dxfId="1385" priority="1865">
      <formula>IF(RIGHT(TEXT(AI445,"0.#"),1)=".",FALSE,TRUE)</formula>
    </cfRule>
    <cfRule type="expression" dxfId="1384" priority="1866">
      <formula>IF(RIGHT(TEXT(AI445,"0.#"),1)=".",TRUE,FALSE)</formula>
    </cfRule>
  </conditionalFormatting>
  <conditionalFormatting sqref="AI443">
    <cfRule type="expression" dxfId="1383" priority="1869">
      <formula>IF(RIGHT(TEXT(AI443,"0.#"),1)=".",FALSE,TRUE)</formula>
    </cfRule>
    <cfRule type="expression" dxfId="1382" priority="1870">
      <formula>IF(RIGHT(TEXT(AI443,"0.#"),1)=".",TRUE,FALSE)</formula>
    </cfRule>
  </conditionalFormatting>
  <conditionalFormatting sqref="AI444">
    <cfRule type="expression" dxfId="1381" priority="1867">
      <formula>IF(RIGHT(TEXT(AI444,"0.#"),1)=".",FALSE,TRUE)</formula>
    </cfRule>
    <cfRule type="expression" dxfId="1380" priority="1868">
      <formula>IF(RIGHT(TEXT(AI444,"0.#"),1)=".",TRUE,FALSE)</formula>
    </cfRule>
  </conditionalFormatting>
  <conditionalFormatting sqref="AQ443">
    <cfRule type="expression" dxfId="1379" priority="1859">
      <formula>IF(RIGHT(TEXT(AQ443,"0.#"),1)=".",FALSE,TRUE)</formula>
    </cfRule>
    <cfRule type="expression" dxfId="1378" priority="1860">
      <formula>IF(RIGHT(TEXT(AQ443,"0.#"),1)=".",TRUE,FALSE)</formula>
    </cfRule>
  </conditionalFormatting>
  <conditionalFormatting sqref="AQ444">
    <cfRule type="expression" dxfId="1377" priority="1863">
      <formula>IF(RIGHT(TEXT(AQ444,"0.#"),1)=".",FALSE,TRUE)</formula>
    </cfRule>
    <cfRule type="expression" dxfId="1376" priority="1864">
      <formula>IF(RIGHT(TEXT(AQ444,"0.#"),1)=".",TRUE,FALSE)</formula>
    </cfRule>
  </conditionalFormatting>
  <conditionalFormatting sqref="AQ445">
    <cfRule type="expression" dxfId="1375" priority="1861">
      <formula>IF(RIGHT(TEXT(AQ445,"0.#"),1)=".",FALSE,TRUE)</formula>
    </cfRule>
    <cfRule type="expression" dxfId="1374" priority="1862">
      <formula>IF(RIGHT(TEXT(AQ445,"0.#"),1)=".",TRUE,FALSE)</formula>
    </cfRule>
  </conditionalFormatting>
  <conditionalFormatting sqref="Y872:Y874 Y876 Y878:Y899">
    <cfRule type="expression" dxfId="1373" priority="2089">
      <formula>IF(RIGHT(TEXT(Y872,"0.#"),1)=".",FALSE,TRUE)</formula>
    </cfRule>
    <cfRule type="expression" dxfId="1372" priority="2090">
      <formula>IF(RIGHT(TEXT(Y872,"0.#"),1)=".",TRUE,FALSE)</formula>
    </cfRule>
  </conditionalFormatting>
  <conditionalFormatting sqref="Y870:Y871">
    <cfRule type="expression" dxfId="1371" priority="2083">
      <formula>IF(RIGHT(TEXT(Y870,"0.#"),1)=".",FALSE,TRUE)</formula>
    </cfRule>
    <cfRule type="expression" dxfId="1370" priority="2084">
      <formula>IF(RIGHT(TEXT(Y870,"0.#"),1)=".",TRUE,FALSE)</formula>
    </cfRule>
  </conditionalFormatting>
  <conditionalFormatting sqref="Y905:Y932">
    <cfRule type="expression" dxfId="1369" priority="2077">
      <formula>IF(RIGHT(TEXT(Y905,"0.#"),1)=".",FALSE,TRUE)</formula>
    </cfRule>
    <cfRule type="expression" dxfId="1368" priority="2078">
      <formula>IF(RIGHT(TEXT(Y905,"0.#"),1)=".",TRUE,FALSE)</formula>
    </cfRule>
  </conditionalFormatting>
  <conditionalFormatting sqref="Y903:Y904">
    <cfRule type="expression" dxfId="1367" priority="2071">
      <formula>IF(RIGHT(TEXT(Y903,"0.#"),1)=".",FALSE,TRUE)</formula>
    </cfRule>
    <cfRule type="expression" dxfId="1366" priority="2072">
      <formula>IF(RIGHT(TEXT(Y903,"0.#"),1)=".",TRUE,FALSE)</formula>
    </cfRule>
  </conditionalFormatting>
  <conditionalFormatting sqref="Y938:Y965">
    <cfRule type="expression" dxfId="1365" priority="2065">
      <formula>IF(RIGHT(TEXT(Y938,"0.#"),1)=".",FALSE,TRUE)</formula>
    </cfRule>
    <cfRule type="expression" dxfId="1364" priority="2066">
      <formula>IF(RIGHT(TEXT(Y938,"0.#"),1)=".",TRUE,FALSE)</formula>
    </cfRule>
  </conditionalFormatting>
  <conditionalFormatting sqref="Y936:Y937">
    <cfRule type="expression" dxfId="1363" priority="2059">
      <formula>IF(RIGHT(TEXT(Y936,"0.#"),1)=".",FALSE,TRUE)</formula>
    </cfRule>
    <cfRule type="expression" dxfId="1362" priority="2060">
      <formula>IF(RIGHT(TEXT(Y936,"0.#"),1)=".",TRUE,FALSE)</formula>
    </cfRule>
  </conditionalFormatting>
  <conditionalFormatting sqref="Y971:Y998">
    <cfRule type="expression" dxfId="1361" priority="2053">
      <formula>IF(RIGHT(TEXT(Y971,"0.#"),1)=".",FALSE,TRUE)</formula>
    </cfRule>
    <cfRule type="expression" dxfId="1360" priority="2054">
      <formula>IF(RIGHT(TEXT(Y971,"0.#"),1)=".",TRUE,FALSE)</formula>
    </cfRule>
  </conditionalFormatting>
  <conditionalFormatting sqref="Y969:Y970">
    <cfRule type="expression" dxfId="1359" priority="2047">
      <formula>IF(RIGHT(TEXT(Y969,"0.#"),1)=".",FALSE,TRUE)</formula>
    </cfRule>
    <cfRule type="expression" dxfId="1358" priority="2048">
      <formula>IF(RIGHT(TEXT(Y969,"0.#"),1)=".",TRUE,FALSE)</formula>
    </cfRule>
  </conditionalFormatting>
  <conditionalFormatting sqref="Y1004:Y1031">
    <cfRule type="expression" dxfId="1357" priority="2041">
      <formula>IF(RIGHT(TEXT(Y1004,"0.#"),1)=".",FALSE,TRUE)</formula>
    </cfRule>
    <cfRule type="expression" dxfId="1356" priority="2042">
      <formula>IF(RIGHT(TEXT(Y1004,"0.#"),1)=".",TRUE,FALSE)</formula>
    </cfRule>
  </conditionalFormatting>
  <conditionalFormatting sqref="W23">
    <cfRule type="expression" dxfId="1355" priority="2325">
      <formula>IF(RIGHT(TEXT(W23,"0.#"),1)=".",FALSE,TRUE)</formula>
    </cfRule>
    <cfRule type="expression" dxfId="1354" priority="2326">
      <formula>IF(RIGHT(TEXT(W23,"0.#"),1)=".",TRUE,FALSE)</formula>
    </cfRule>
  </conditionalFormatting>
  <conditionalFormatting sqref="W24:W27">
    <cfRule type="expression" dxfId="1353" priority="2323">
      <formula>IF(RIGHT(TEXT(W24,"0.#"),1)=".",FALSE,TRUE)</formula>
    </cfRule>
    <cfRule type="expression" dxfId="1352" priority="2324">
      <formula>IF(RIGHT(TEXT(W24,"0.#"),1)=".",TRUE,FALSE)</formula>
    </cfRule>
  </conditionalFormatting>
  <conditionalFormatting sqref="W28">
    <cfRule type="expression" dxfId="1351" priority="2315">
      <formula>IF(RIGHT(TEXT(W28,"0.#"),1)=".",FALSE,TRUE)</formula>
    </cfRule>
    <cfRule type="expression" dxfId="1350" priority="2316">
      <formula>IF(RIGHT(TEXT(W28,"0.#"),1)=".",TRUE,FALSE)</formula>
    </cfRule>
  </conditionalFormatting>
  <conditionalFormatting sqref="P23">
    <cfRule type="expression" dxfId="1349" priority="2313">
      <formula>IF(RIGHT(TEXT(P23,"0.#"),1)=".",FALSE,TRUE)</formula>
    </cfRule>
    <cfRule type="expression" dxfId="1348" priority="2314">
      <formula>IF(RIGHT(TEXT(P23,"0.#"),1)=".",TRUE,FALSE)</formula>
    </cfRule>
  </conditionalFormatting>
  <conditionalFormatting sqref="P24:P27">
    <cfRule type="expression" dxfId="1347" priority="2311">
      <formula>IF(RIGHT(TEXT(P24,"0.#"),1)=".",FALSE,TRUE)</formula>
    </cfRule>
    <cfRule type="expression" dxfId="1346" priority="2312">
      <formula>IF(RIGHT(TEXT(P24,"0.#"),1)=".",TRUE,FALSE)</formula>
    </cfRule>
  </conditionalFormatting>
  <conditionalFormatting sqref="P28">
    <cfRule type="expression" dxfId="1345" priority="2309">
      <formula>IF(RIGHT(TEXT(P28,"0.#"),1)=".",FALSE,TRUE)</formula>
    </cfRule>
    <cfRule type="expression" dxfId="1344" priority="2310">
      <formula>IF(RIGHT(TEXT(P28,"0.#"),1)=".",TRUE,FALSE)</formula>
    </cfRule>
  </conditionalFormatting>
  <conditionalFormatting sqref="AQ114">
    <cfRule type="expression" dxfId="1343" priority="2293">
      <formula>IF(RIGHT(TEXT(AQ114,"0.#"),1)=".",FALSE,TRUE)</formula>
    </cfRule>
    <cfRule type="expression" dxfId="1342" priority="2294">
      <formula>IF(RIGHT(TEXT(AQ114,"0.#"),1)=".",TRUE,FALSE)</formula>
    </cfRule>
  </conditionalFormatting>
  <conditionalFormatting sqref="AQ104">
    <cfRule type="expression" dxfId="1341" priority="2307">
      <formula>IF(RIGHT(TEXT(AQ104,"0.#"),1)=".",FALSE,TRUE)</formula>
    </cfRule>
    <cfRule type="expression" dxfId="1340" priority="2308">
      <formula>IF(RIGHT(TEXT(AQ104,"0.#"),1)=".",TRUE,FALSE)</formula>
    </cfRule>
  </conditionalFormatting>
  <conditionalFormatting sqref="AQ105">
    <cfRule type="expression" dxfId="1339" priority="2305">
      <formula>IF(RIGHT(TEXT(AQ105,"0.#"),1)=".",FALSE,TRUE)</formula>
    </cfRule>
    <cfRule type="expression" dxfId="1338" priority="2306">
      <formula>IF(RIGHT(TEXT(AQ105,"0.#"),1)=".",TRUE,FALSE)</formula>
    </cfRule>
  </conditionalFormatting>
  <conditionalFormatting sqref="AQ107">
    <cfRule type="expression" dxfId="1337" priority="2303">
      <formula>IF(RIGHT(TEXT(AQ107,"0.#"),1)=".",FALSE,TRUE)</formula>
    </cfRule>
    <cfRule type="expression" dxfId="1336" priority="2304">
      <formula>IF(RIGHT(TEXT(AQ107,"0.#"),1)=".",TRUE,FALSE)</formula>
    </cfRule>
  </conditionalFormatting>
  <conditionalFormatting sqref="AQ108">
    <cfRule type="expression" dxfId="1335" priority="2301">
      <formula>IF(RIGHT(TEXT(AQ108,"0.#"),1)=".",FALSE,TRUE)</formula>
    </cfRule>
    <cfRule type="expression" dxfId="1334" priority="2302">
      <formula>IF(RIGHT(TEXT(AQ108,"0.#"),1)=".",TRUE,FALSE)</formula>
    </cfRule>
  </conditionalFormatting>
  <conditionalFormatting sqref="AQ110">
    <cfRule type="expression" dxfId="1333" priority="2299">
      <formula>IF(RIGHT(TEXT(AQ110,"0.#"),1)=".",FALSE,TRUE)</formula>
    </cfRule>
    <cfRule type="expression" dxfId="1332" priority="2300">
      <formula>IF(RIGHT(TEXT(AQ110,"0.#"),1)=".",TRUE,FALSE)</formula>
    </cfRule>
  </conditionalFormatting>
  <conditionalFormatting sqref="AQ111">
    <cfRule type="expression" dxfId="1331" priority="2297">
      <formula>IF(RIGHT(TEXT(AQ111,"0.#"),1)=".",FALSE,TRUE)</formula>
    </cfRule>
    <cfRule type="expression" dxfId="1330" priority="2298">
      <formula>IF(RIGHT(TEXT(AQ111,"0.#"),1)=".",TRUE,FALSE)</formula>
    </cfRule>
  </conditionalFormatting>
  <conditionalFormatting sqref="AQ113">
    <cfRule type="expression" dxfId="1329" priority="2295">
      <formula>IF(RIGHT(TEXT(AQ113,"0.#"),1)=".",FALSE,TRUE)</formula>
    </cfRule>
    <cfRule type="expression" dxfId="1328" priority="2296">
      <formula>IF(RIGHT(TEXT(AQ113,"0.#"),1)=".",TRUE,FALSE)</formula>
    </cfRule>
  </conditionalFormatting>
  <conditionalFormatting sqref="AE67">
    <cfRule type="expression" dxfId="1327" priority="2225">
      <formula>IF(RIGHT(TEXT(AE67,"0.#"),1)=".",FALSE,TRUE)</formula>
    </cfRule>
    <cfRule type="expression" dxfId="1326" priority="2226">
      <formula>IF(RIGHT(TEXT(AE67,"0.#"),1)=".",TRUE,FALSE)</formula>
    </cfRule>
  </conditionalFormatting>
  <conditionalFormatting sqref="AE68">
    <cfRule type="expression" dxfId="1325" priority="2223">
      <formula>IF(RIGHT(TEXT(AE68,"0.#"),1)=".",FALSE,TRUE)</formula>
    </cfRule>
    <cfRule type="expression" dxfId="1324" priority="2224">
      <formula>IF(RIGHT(TEXT(AE68,"0.#"),1)=".",TRUE,FALSE)</formula>
    </cfRule>
  </conditionalFormatting>
  <conditionalFormatting sqref="AE69">
    <cfRule type="expression" dxfId="1323" priority="2221">
      <formula>IF(RIGHT(TEXT(AE69,"0.#"),1)=".",FALSE,TRUE)</formula>
    </cfRule>
    <cfRule type="expression" dxfId="1322" priority="2222">
      <formula>IF(RIGHT(TEXT(AE69,"0.#"),1)=".",TRUE,FALSE)</formula>
    </cfRule>
  </conditionalFormatting>
  <conditionalFormatting sqref="AI69">
    <cfRule type="expression" dxfId="1321" priority="2219">
      <formula>IF(RIGHT(TEXT(AI69,"0.#"),1)=".",FALSE,TRUE)</formula>
    </cfRule>
    <cfRule type="expression" dxfId="1320" priority="2220">
      <formula>IF(RIGHT(TEXT(AI69,"0.#"),1)=".",TRUE,FALSE)</formula>
    </cfRule>
  </conditionalFormatting>
  <conditionalFormatting sqref="AI68">
    <cfRule type="expression" dxfId="1319" priority="2217">
      <formula>IF(RIGHT(TEXT(AI68,"0.#"),1)=".",FALSE,TRUE)</formula>
    </cfRule>
    <cfRule type="expression" dxfId="1318" priority="2218">
      <formula>IF(RIGHT(TEXT(AI68,"0.#"),1)=".",TRUE,FALSE)</formula>
    </cfRule>
  </conditionalFormatting>
  <conditionalFormatting sqref="AI67">
    <cfRule type="expression" dxfId="1317" priority="2215">
      <formula>IF(RIGHT(TEXT(AI67,"0.#"),1)=".",FALSE,TRUE)</formula>
    </cfRule>
    <cfRule type="expression" dxfId="1316" priority="2216">
      <formula>IF(RIGHT(TEXT(AI67,"0.#"),1)=".",TRUE,FALSE)</formula>
    </cfRule>
  </conditionalFormatting>
  <conditionalFormatting sqref="AM67">
    <cfRule type="expression" dxfId="1315" priority="2213">
      <formula>IF(RIGHT(TEXT(AM67,"0.#"),1)=".",FALSE,TRUE)</formula>
    </cfRule>
    <cfRule type="expression" dxfId="1314" priority="2214">
      <formula>IF(RIGHT(TEXT(AM67,"0.#"),1)=".",TRUE,FALSE)</formula>
    </cfRule>
  </conditionalFormatting>
  <conditionalFormatting sqref="AM68">
    <cfRule type="expression" dxfId="1313" priority="2211">
      <formula>IF(RIGHT(TEXT(AM68,"0.#"),1)=".",FALSE,TRUE)</formula>
    </cfRule>
    <cfRule type="expression" dxfId="1312" priority="2212">
      <formula>IF(RIGHT(TEXT(AM68,"0.#"),1)=".",TRUE,FALSE)</formula>
    </cfRule>
  </conditionalFormatting>
  <conditionalFormatting sqref="AM69">
    <cfRule type="expression" dxfId="1311" priority="2209">
      <formula>IF(RIGHT(TEXT(AM69,"0.#"),1)=".",FALSE,TRUE)</formula>
    </cfRule>
    <cfRule type="expression" dxfId="1310" priority="2210">
      <formula>IF(RIGHT(TEXT(AM69,"0.#"),1)=".",TRUE,FALSE)</formula>
    </cfRule>
  </conditionalFormatting>
  <conditionalFormatting sqref="AQ67:AQ69">
    <cfRule type="expression" dxfId="1309" priority="2207">
      <formula>IF(RIGHT(TEXT(AQ67,"0.#"),1)=".",FALSE,TRUE)</formula>
    </cfRule>
    <cfRule type="expression" dxfId="1308" priority="2208">
      <formula>IF(RIGHT(TEXT(AQ67,"0.#"),1)=".",TRUE,FALSE)</formula>
    </cfRule>
  </conditionalFormatting>
  <conditionalFormatting sqref="AU67:AU69">
    <cfRule type="expression" dxfId="1307" priority="2205">
      <formula>IF(RIGHT(TEXT(AU67,"0.#"),1)=".",FALSE,TRUE)</formula>
    </cfRule>
    <cfRule type="expression" dxfId="1306" priority="2206">
      <formula>IF(RIGHT(TEXT(AU67,"0.#"),1)=".",TRUE,FALSE)</formula>
    </cfRule>
  </conditionalFormatting>
  <conditionalFormatting sqref="AE70">
    <cfRule type="expression" dxfId="1305" priority="2203">
      <formula>IF(RIGHT(TEXT(AE70,"0.#"),1)=".",FALSE,TRUE)</formula>
    </cfRule>
    <cfRule type="expression" dxfId="1304" priority="2204">
      <formula>IF(RIGHT(TEXT(AE70,"0.#"),1)=".",TRUE,FALSE)</formula>
    </cfRule>
  </conditionalFormatting>
  <conditionalFormatting sqref="AE71">
    <cfRule type="expression" dxfId="1303" priority="2201">
      <formula>IF(RIGHT(TEXT(AE71,"0.#"),1)=".",FALSE,TRUE)</formula>
    </cfRule>
    <cfRule type="expression" dxfId="1302" priority="2202">
      <formula>IF(RIGHT(TEXT(AE71,"0.#"),1)=".",TRUE,FALSE)</formula>
    </cfRule>
  </conditionalFormatting>
  <conditionalFormatting sqref="AE72">
    <cfRule type="expression" dxfId="1301" priority="2199">
      <formula>IF(RIGHT(TEXT(AE72,"0.#"),1)=".",FALSE,TRUE)</formula>
    </cfRule>
    <cfRule type="expression" dxfId="1300" priority="2200">
      <formula>IF(RIGHT(TEXT(AE72,"0.#"),1)=".",TRUE,FALSE)</formula>
    </cfRule>
  </conditionalFormatting>
  <conditionalFormatting sqref="AI72">
    <cfRule type="expression" dxfId="1299" priority="2197">
      <formula>IF(RIGHT(TEXT(AI72,"0.#"),1)=".",FALSE,TRUE)</formula>
    </cfRule>
    <cfRule type="expression" dxfId="1298" priority="2198">
      <formula>IF(RIGHT(TEXT(AI72,"0.#"),1)=".",TRUE,FALSE)</formula>
    </cfRule>
  </conditionalFormatting>
  <conditionalFormatting sqref="AI71">
    <cfRule type="expression" dxfId="1297" priority="2195">
      <formula>IF(RIGHT(TEXT(AI71,"0.#"),1)=".",FALSE,TRUE)</formula>
    </cfRule>
    <cfRule type="expression" dxfId="1296" priority="2196">
      <formula>IF(RIGHT(TEXT(AI71,"0.#"),1)=".",TRUE,FALSE)</formula>
    </cfRule>
  </conditionalFormatting>
  <conditionalFormatting sqref="AI70">
    <cfRule type="expression" dxfId="1295" priority="2193">
      <formula>IF(RIGHT(TEXT(AI70,"0.#"),1)=".",FALSE,TRUE)</formula>
    </cfRule>
    <cfRule type="expression" dxfId="1294" priority="2194">
      <formula>IF(RIGHT(TEXT(AI70,"0.#"),1)=".",TRUE,FALSE)</formula>
    </cfRule>
  </conditionalFormatting>
  <conditionalFormatting sqref="AM70">
    <cfRule type="expression" dxfId="1293" priority="2191">
      <formula>IF(RIGHT(TEXT(AM70,"0.#"),1)=".",FALSE,TRUE)</formula>
    </cfRule>
    <cfRule type="expression" dxfId="1292" priority="2192">
      <formula>IF(RIGHT(TEXT(AM70,"0.#"),1)=".",TRUE,FALSE)</formula>
    </cfRule>
  </conditionalFormatting>
  <conditionalFormatting sqref="AM71">
    <cfRule type="expression" dxfId="1291" priority="2189">
      <formula>IF(RIGHT(TEXT(AM71,"0.#"),1)=".",FALSE,TRUE)</formula>
    </cfRule>
    <cfRule type="expression" dxfId="1290" priority="2190">
      <formula>IF(RIGHT(TEXT(AM71,"0.#"),1)=".",TRUE,FALSE)</formula>
    </cfRule>
  </conditionalFormatting>
  <conditionalFormatting sqref="AM72">
    <cfRule type="expression" dxfId="1289" priority="2187">
      <formula>IF(RIGHT(TEXT(AM72,"0.#"),1)=".",FALSE,TRUE)</formula>
    </cfRule>
    <cfRule type="expression" dxfId="1288" priority="2188">
      <formula>IF(RIGHT(TEXT(AM72,"0.#"),1)=".",TRUE,FALSE)</formula>
    </cfRule>
  </conditionalFormatting>
  <conditionalFormatting sqref="AQ70:AQ72">
    <cfRule type="expression" dxfId="1287" priority="2185">
      <formula>IF(RIGHT(TEXT(AQ70,"0.#"),1)=".",FALSE,TRUE)</formula>
    </cfRule>
    <cfRule type="expression" dxfId="1286" priority="2186">
      <formula>IF(RIGHT(TEXT(AQ70,"0.#"),1)=".",TRUE,FALSE)</formula>
    </cfRule>
  </conditionalFormatting>
  <conditionalFormatting sqref="AU70:AU72">
    <cfRule type="expression" dxfId="1285" priority="2183">
      <formula>IF(RIGHT(TEXT(AU70,"0.#"),1)=".",FALSE,TRUE)</formula>
    </cfRule>
    <cfRule type="expression" dxfId="1284" priority="2184">
      <formula>IF(RIGHT(TEXT(AU70,"0.#"),1)=".",TRUE,FALSE)</formula>
    </cfRule>
  </conditionalFormatting>
  <conditionalFormatting sqref="AU656">
    <cfRule type="expression" dxfId="1283" priority="701">
      <formula>IF(RIGHT(TEXT(AU656,"0.#"),1)=".",FALSE,TRUE)</formula>
    </cfRule>
    <cfRule type="expression" dxfId="1282" priority="702">
      <formula>IF(RIGHT(TEXT(AU656,"0.#"),1)=".",TRUE,FALSE)</formula>
    </cfRule>
  </conditionalFormatting>
  <conditionalFormatting sqref="AQ655">
    <cfRule type="expression" dxfId="1281" priority="693">
      <formula>IF(RIGHT(TEXT(AQ655,"0.#"),1)=".",FALSE,TRUE)</formula>
    </cfRule>
    <cfRule type="expression" dxfId="1280" priority="694">
      <formula>IF(RIGHT(TEXT(AQ655,"0.#"),1)=".",TRUE,FALSE)</formula>
    </cfRule>
  </conditionalFormatting>
  <conditionalFormatting sqref="AI696">
    <cfRule type="expression" dxfId="1279" priority="485">
      <formula>IF(RIGHT(TEXT(AI696,"0.#"),1)=".",FALSE,TRUE)</formula>
    </cfRule>
    <cfRule type="expression" dxfId="1278" priority="486">
      <formula>IF(RIGHT(TEXT(AI696,"0.#"),1)=".",TRUE,FALSE)</formula>
    </cfRule>
  </conditionalFormatting>
  <conditionalFormatting sqref="AQ694">
    <cfRule type="expression" dxfId="1277" priority="479">
      <formula>IF(RIGHT(TEXT(AQ694,"0.#"),1)=".",FALSE,TRUE)</formula>
    </cfRule>
    <cfRule type="expression" dxfId="1276" priority="480">
      <formula>IF(RIGHT(TEXT(AQ694,"0.#"),1)=".",TRUE,FALSE)</formula>
    </cfRule>
  </conditionalFormatting>
  <conditionalFormatting sqref="AL878:AO899">
    <cfRule type="expression" dxfId="1275" priority="2091">
      <formula>IF(AND(AL878&gt;=0, RIGHT(TEXT(AL878,"0.#"),1)&lt;&gt;"."),TRUE,FALSE)</formula>
    </cfRule>
    <cfRule type="expression" dxfId="1274" priority="2092">
      <formula>IF(AND(AL878&gt;=0, RIGHT(TEXT(AL878,"0.#"),1)="."),TRUE,FALSE)</formula>
    </cfRule>
    <cfRule type="expression" dxfId="1273" priority="2093">
      <formula>IF(AND(AL878&lt;0, RIGHT(TEXT(AL878,"0.#"),1)&lt;&gt;"."),TRUE,FALSE)</formula>
    </cfRule>
    <cfRule type="expression" dxfId="1272" priority="2094">
      <formula>IF(AND(AL878&lt;0, RIGHT(TEXT(AL878,"0.#"),1)="."),TRUE,FALSE)</formula>
    </cfRule>
  </conditionalFormatting>
  <conditionalFormatting sqref="AL905:AO932">
    <cfRule type="expression" dxfId="1271" priority="2079">
      <formula>IF(AND(AL905&gt;=0, RIGHT(TEXT(AL905,"0.#"),1)&lt;&gt;"."),TRUE,FALSE)</formula>
    </cfRule>
    <cfRule type="expression" dxfId="1270" priority="2080">
      <formula>IF(AND(AL905&gt;=0, RIGHT(TEXT(AL905,"0.#"),1)="."),TRUE,FALSE)</formula>
    </cfRule>
    <cfRule type="expression" dxfId="1269" priority="2081">
      <formula>IF(AND(AL905&lt;0, RIGHT(TEXT(AL905,"0.#"),1)&lt;&gt;"."),TRUE,FALSE)</formula>
    </cfRule>
    <cfRule type="expression" dxfId="1268" priority="2082">
      <formula>IF(AND(AL905&lt;0, RIGHT(TEXT(AL905,"0.#"),1)="."),TRUE,FALSE)</formula>
    </cfRule>
  </conditionalFormatting>
  <conditionalFormatting sqref="AL903:AO904">
    <cfRule type="expression" dxfId="1267" priority="2073">
      <formula>IF(AND(AL903&gt;=0, RIGHT(TEXT(AL903,"0.#"),1)&lt;&gt;"."),TRUE,FALSE)</formula>
    </cfRule>
    <cfRule type="expression" dxfId="1266" priority="2074">
      <formula>IF(AND(AL903&gt;=0, RIGHT(TEXT(AL903,"0.#"),1)="."),TRUE,FALSE)</formula>
    </cfRule>
    <cfRule type="expression" dxfId="1265" priority="2075">
      <formula>IF(AND(AL903&lt;0, RIGHT(TEXT(AL903,"0.#"),1)&lt;&gt;"."),TRUE,FALSE)</formula>
    </cfRule>
    <cfRule type="expression" dxfId="1264" priority="2076">
      <formula>IF(AND(AL903&lt;0, RIGHT(TEXT(AL903,"0.#"),1)="."),TRUE,FALSE)</formula>
    </cfRule>
  </conditionalFormatting>
  <conditionalFormatting sqref="AL938:AO965">
    <cfRule type="expression" dxfId="1263" priority="2067">
      <formula>IF(AND(AL938&gt;=0, RIGHT(TEXT(AL938,"0.#"),1)&lt;&gt;"."),TRUE,FALSE)</formula>
    </cfRule>
    <cfRule type="expression" dxfId="1262" priority="2068">
      <formula>IF(AND(AL938&gt;=0, RIGHT(TEXT(AL938,"0.#"),1)="."),TRUE,FALSE)</formula>
    </cfRule>
    <cfRule type="expression" dxfId="1261" priority="2069">
      <formula>IF(AND(AL938&lt;0, RIGHT(TEXT(AL938,"0.#"),1)&lt;&gt;"."),TRUE,FALSE)</formula>
    </cfRule>
    <cfRule type="expression" dxfId="1260" priority="2070">
      <formula>IF(AND(AL938&lt;0, RIGHT(TEXT(AL938,"0.#"),1)="."),TRUE,FALSE)</formula>
    </cfRule>
  </conditionalFormatting>
  <conditionalFormatting sqref="AL936:AO937">
    <cfRule type="expression" dxfId="1259" priority="2061">
      <formula>IF(AND(AL936&gt;=0, RIGHT(TEXT(AL936,"0.#"),1)&lt;&gt;"."),TRUE,FALSE)</formula>
    </cfRule>
    <cfRule type="expression" dxfId="1258" priority="2062">
      <formula>IF(AND(AL936&gt;=0, RIGHT(TEXT(AL936,"0.#"),1)="."),TRUE,FALSE)</formula>
    </cfRule>
    <cfRule type="expression" dxfId="1257" priority="2063">
      <formula>IF(AND(AL936&lt;0, RIGHT(TEXT(AL936,"0.#"),1)&lt;&gt;"."),TRUE,FALSE)</formula>
    </cfRule>
    <cfRule type="expression" dxfId="1256" priority="2064">
      <formula>IF(AND(AL936&lt;0, RIGHT(TEXT(AL936,"0.#"),1)="."),TRUE,FALSE)</formula>
    </cfRule>
  </conditionalFormatting>
  <conditionalFormatting sqref="AL971:AO998">
    <cfRule type="expression" dxfId="1255" priority="2055">
      <formula>IF(AND(AL971&gt;=0, RIGHT(TEXT(AL971,"0.#"),1)&lt;&gt;"."),TRUE,FALSE)</formula>
    </cfRule>
    <cfRule type="expression" dxfId="1254" priority="2056">
      <formula>IF(AND(AL971&gt;=0, RIGHT(TEXT(AL971,"0.#"),1)="."),TRUE,FALSE)</formula>
    </cfRule>
    <cfRule type="expression" dxfId="1253" priority="2057">
      <formula>IF(AND(AL971&lt;0, RIGHT(TEXT(AL971,"0.#"),1)&lt;&gt;"."),TRUE,FALSE)</formula>
    </cfRule>
    <cfRule type="expression" dxfId="1252" priority="2058">
      <formula>IF(AND(AL971&lt;0, RIGHT(TEXT(AL971,"0.#"),1)="."),TRUE,FALSE)</formula>
    </cfRule>
  </conditionalFormatting>
  <conditionalFormatting sqref="AL969:AO970">
    <cfRule type="expression" dxfId="1251" priority="2049">
      <formula>IF(AND(AL969&gt;=0, RIGHT(TEXT(AL969,"0.#"),1)&lt;&gt;"."),TRUE,FALSE)</formula>
    </cfRule>
    <cfRule type="expression" dxfId="1250" priority="2050">
      <formula>IF(AND(AL969&gt;=0, RIGHT(TEXT(AL969,"0.#"),1)="."),TRUE,FALSE)</formula>
    </cfRule>
    <cfRule type="expression" dxfId="1249" priority="2051">
      <formula>IF(AND(AL969&lt;0, RIGHT(TEXT(AL969,"0.#"),1)&lt;&gt;"."),TRUE,FALSE)</formula>
    </cfRule>
    <cfRule type="expression" dxfId="1248" priority="2052">
      <formula>IF(AND(AL969&lt;0, RIGHT(TEXT(AL969,"0.#"),1)="."),TRUE,FALSE)</formula>
    </cfRule>
  </conditionalFormatting>
  <conditionalFormatting sqref="AL1004:AO1031">
    <cfRule type="expression" dxfId="1247" priority="2043">
      <formula>IF(AND(AL1004&gt;=0, RIGHT(TEXT(AL1004,"0.#"),1)&lt;&gt;"."),TRUE,FALSE)</formula>
    </cfRule>
    <cfRule type="expression" dxfId="1246" priority="2044">
      <formula>IF(AND(AL1004&gt;=0, RIGHT(TEXT(AL1004,"0.#"),1)="."),TRUE,FALSE)</formula>
    </cfRule>
    <cfRule type="expression" dxfId="1245" priority="2045">
      <formula>IF(AND(AL1004&lt;0, RIGHT(TEXT(AL1004,"0.#"),1)&lt;&gt;"."),TRUE,FALSE)</formula>
    </cfRule>
    <cfRule type="expression" dxfId="1244" priority="2046">
      <formula>IF(AND(AL1004&lt;0, RIGHT(TEXT(AL1004,"0.#"),1)="."),TRUE,FALSE)</formula>
    </cfRule>
  </conditionalFormatting>
  <conditionalFormatting sqref="AL1002:AO1003">
    <cfRule type="expression" dxfId="1243" priority="2037">
      <formula>IF(AND(AL1002&gt;=0, RIGHT(TEXT(AL1002,"0.#"),1)&lt;&gt;"."),TRUE,FALSE)</formula>
    </cfRule>
    <cfRule type="expression" dxfId="1242" priority="2038">
      <formula>IF(AND(AL1002&gt;=0, RIGHT(TEXT(AL1002,"0.#"),1)="."),TRUE,FALSE)</formula>
    </cfRule>
    <cfRule type="expression" dxfId="1241" priority="2039">
      <formula>IF(AND(AL1002&lt;0, RIGHT(TEXT(AL1002,"0.#"),1)&lt;&gt;"."),TRUE,FALSE)</formula>
    </cfRule>
    <cfRule type="expression" dxfId="1240" priority="2040">
      <formula>IF(AND(AL1002&lt;0, RIGHT(TEXT(AL1002,"0.#"),1)="."),TRUE,FALSE)</formula>
    </cfRule>
  </conditionalFormatting>
  <conditionalFormatting sqref="Y1002:Y1003">
    <cfRule type="expression" dxfId="1239" priority="2035">
      <formula>IF(RIGHT(TEXT(Y1002,"0.#"),1)=".",FALSE,TRUE)</formula>
    </cfRule>
    <cfRule type="expression" dxfId="1238" priority="2036">
      <formula>IF(RIGHT(TEXT(Y1002,"0.#"),1)=".",TRUE,FALSE)</formula>
    </cfRule>
  </conditionalFormatting>
  <conditionalFormatting sqref="AL1037:AO1064">
    <cfRule type="expression" dxfId="1237" priority="2031">
      <formula>IF(AND(AL1037&gt;=0, RIGHT(TEXT(AL1037,"0.#"),1)&lt;&gt;"."),TRUE,FALSE)</formula>
    </cfRule>
    <cfRule type="expression" dxfId="1236" priority="2032">
      <formula>IF(AND(AL1037&gt;=0, RIGHT(TEXT(AL1037,"0.#"),1)="."),TRUE,FALSE)</formula>
    </cfRule>
    <cfRule type="expression" dxfId="1235" priority="2033">
      <formula>IF(AND(AL1037&lt;0, RIGHT(TEXT(AL1037,"0.#"),1)&lt;&gt;"."),TRUE,FALSE)</formula>
    </cfRule>
    <cfRule type="expression" dxfId="1234" priority="2034">
      <formula>IF(AND(AL1037&lt;0, RIGHT(TEXT(AL1037,"0.#"),1)="."),TRUE,FALSE)</formula>
    </cfRule>
  </conditionalFormatting>
  <conditionalFormatting sqref="Y1037:Y1064">
    <cfRule type="expression" dxfId="1233" priority="2029">
      <formula>IF(RIGHT(TEXT(Y1037,"0.#"),1)=".",FALSE,TRUE)</formula>
    </cfRule>
    <cfRule type="expression" dxfId="1232" priority="2030">
      <formula>IF(RIGHT(TEXT(Y1037,"0.#"),1)=".",TRUE,FALSE)</formula>
    </cfRule>
  </conditionalFormatting>
  <conditionalFormatting sqref="AL1035:AO1036">
    <cfRule type="expression" dxfId="1231" priority="2025">
      <formula>IF(AND(AL1035&gt;=0, RIGHT(TEXT(AL1035,"0.#"),1)&lt;&gt;"."),TRUE,FALSE)</formula>
    </cfRule>
    <cfRule type="expression" dxfId="1230" priority="2026">
      <formula>IF(AND(AL1035&gt;=0, RIGHT(TEXT(AL1035,"0.#"),1)="."),TRUE,FALSE)</formula>
    </cfRule>
    <cfRule type="expression" dxfId="1229" priority="2027">
      <formula>IF(AND(AL1035&lt;0, RIGHT(TEXT(AL1035,"0.#"),1)&lt;&gt;"."),TRUE,FALSE)</formula>
    </cfRule>
    <cfRule type="expression" dxfId="1228" priority="2028">
      <formula>IF(AND(AL1035&lt;0, RIGHT(TEXT(AL1035,"0.#"),1)="."),TRUE,FALSE)</formula>
    </cfRule>
  </conditionalFormatting>
  <conditionalFormatting sqref="Y1035:Y1036">
    <cfRule type="expression" dxfId="1227" priority="2023">
      <formula>IF(RIGHT(TEXT(Y1035,"0.#"),1)=".",FALSE,TRUE)</formula>
    </cfRule>
    <cfRule type="expression" dxfId="1226" priority="2024">
      <formula>IF(RIGHT(TEXT(Y1035,"0.#"),1)=".",TRUE,FALSE)</formula>
    </cfRule>
  </conditionalFormatting>
  <conditionalFormatting sqref="AL1070:AO1097">
    <cfRule type="expression" dxfId="1225" priority="2019">
      <formula>IF(AND(AL1070&gt;=0, RIGHT(TEXT(AL1070,"0.#"),1)&lt;&gt;"."),TRUE,FALSE)</formula>
    </cfRule>
    <cfRule type="expression" dxfId="1224" priority="2020">
      <formula>IF(AND(AL1070&gt;=0, RIGHT(TEXT(AL1070,"0.#"),1)="."),TRUE,FALSE)</formula>
    </cfRule>
    <cfRule type="expression" dxfId="1223" priority="2021">
      <formula>IF(AND(AL1070&lt;0, RIGHT(TEXT(AL1070,"0.#"),1)&lt;&gt;"."),TRUE,FALSE)</formula>
    </cfRule>
    <cfRule type="expression" dxfId="1222" priority="2022">
      <formula>IF(AND(AL1070&lt;0, RIGHT(TEXT(AL1070,"0.#"),1)="."),TRUE,FALSE)</formula>
    </cfRule>
  </conditionalFormatting>
  <conditionalFormatting sqref="Y1070:Y1097">
    <cfRule type="expression" dxfId="1221" priority="2017">
      <formula>IF(RIGHT(TEXT(Y1070,"0.#"),1)=".",FALSE,TRUE)</formula>
    </cfRule>
    <cfRule type="expression" dxfId="1220" priority="2018">
      <formula>IF(RIGHT(TEXT(Y1070,"0.#"),1)=".",TRUE,FALSE)</formula>
    </cfRule>
  </conditionalFormatting>
  <conditionalFormatting sqref="AL1068:AO1069">
    <cfRule type="expression" dxfId="1219" priority="2013">
      <formula>IF(AND(AL1068&gt;=0, RIGHT(TEXT(AL1068,"0.#"),1)&lt;&gt;"."),TRUE,FALSE)</formula>
    </cfRule>
    <cfRule type="expression" dxfId="1218" priority="2014">
      <formula>IF(AND(AL1068&gt;=0, RIGHT(TEXT(AL1068,"0.#"),1)="."),TRUE,FALSE)</formula>
    </cfRule>
    <cfRule type="expression" dxfId="1217" priority="2015">
      <formula>IF(AND(AL1068&lt;0, RIGHT(TEXT(AL1068,"0.#"),1)&lt;&gt;"."),TRUE,FALSE)</formula>
    </cfRule>
    <cfRule type="expression" dxfId="1216" priority="2016">
      <formula>IF(AND(AL1068&lt;0, RIGHT(TEXT(AL1068,"0.#"),1)="."),TRUE,FALSE)</formula>
    </cfRule>
  </conditionalFormatting>
  <conditionalFormatting sqref="Y1068:Y1069">
    <cfRule type="expression" dxfId="1215" priority="2011">
      <formula>IF(RIGHT(TEXT(Y1068,"0.#"),1)=".",FALSE,TRUE)</formula>
    </cfRule>
    <cfRule type="expression" dxfId="1214" priority="2012">
      <formula>IF(RIGHT(TEXT(Y1068,"0.#"),1)=".",TRUE,FALSE)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I34">
    <cfRule type="expression" dxfId="19" priority="11">
      <formula>IF(RIGHT(TEXT(AI34,"0.#"),1)=".",FALSE,TRUE)</formula>
    </cfRule>
    <cfRule type="expression" dxfId="18" priority="12">
      <formula>IF(RIGHT(TEXT(AI34,"0.#"),1)=".",TRUE,FALSE)</formula>
    </cfRule>
  </conditionalFormatting>
  <conditionalFormatting sqref="AE34">
    <cfRule type="expression" dxfId="17" priority="19">
      <formula>IF(RIGHT(TEXT(AE34,"0.#"),1)=".",FALSE,TRUE)</formula>
    </cfRule>
    <cfRule type="expression" dxfId="16" priority="20">
      <formula>IF(RIGHT(TEXT(AE34,"0.#"),1)=".",TRUE,FALSE)</formula>
    </cfRule>
  </conditionalFormatting>
  <conditionalFormatting sqref="AE33">
    <cfRule type="expression" dxfId="15" priority="17">
      <formula>IF(RIGHT(TEXT(AE33,"0.#"),1)=".",FALSE,TRUE)</formula>
    </cfRule>
    <cfRule type="expression" dxfId="14" priority="18">
      <formula>IF(RIGHT(TEXT(AE33,"0.#"),1)=".",TRUE,FALSE)</formula>
    </cfRule>
  </conditionalFormatting>
  <conditionalFormatting sqref="AI32">
    <cfRule type="expression" dxfId="13" priority="15">
      <formula>IF(RIGHT(TEXT(AI32,"0.#"),1)=".",FALSE,TRUE)</formula>
    </cfRule>
    <cfRule type="expression" dxfId="12" priority="16">
      <formula>IF(RIGHT(TEXT(AI32,"0.#"),1)=".",TRUE,FALSE)</formula>
    </cfRule>
  </conditionalFormatting>
  <conditionalFormatting sqref="AI33">
    <cfRule type="expression" dxfId="11" priority="13">
      <formula>IF(RIGHT(TEXT(AI33,"0.#"),1)=".",FALSE,TRUE)</formula>
    </cfRule>
    <cfRule type="expression" dxfId="10" priority="14">
      <formula>IF(RIGHT(TEXT(AI33,"0.#"),1)=".",TRUE,FALSE)</formula>
    </cfRule>
  </conditionalFormatting>
  <conditionalFormatting sqref="AE32">
    <cfRule type="expression" dxfId="9" priority="9">
      <formula>IF(RIGHT(TEXT(AE32,"0.#"),1)=".",FALSE,TRUE)</formula>
    </cfRule>
    <cfRule type="expression" dxfId="8" priority="10">
      <formula>IF(RIGHT(TEXT(AE32,"0.#"),1)=".",TRUE,FALSE)</formula>
    </cfRule>
  </conditionalFormatting>
  <conditionalFormatting sqref="AU782">
    <cfRule type="expression" dxfId="7" priority="7">
      <formula>IF(RIGHT(TEXT(AU782,"0.#"),1)=".",FALSE,TRUE)</formula>
    </cfRule>
    <cfRule type="expression" dxfId="6" priority="8">
      <formula>IF(RIGHT(TEXT(AU782,"0.#"),1)=".",TRUE,FALSE)</formula>
    </cfRule>
  </conditionalFormatting>
  <conditionalFormatting sqref="AU783 AU781">
    <cfRule type="expression" dxfId="5" priority="5">
      <formula>IF(RIGHT(TEXT(AU781,"0.#"),1)=".",FALSE,TRUE)</formula>
    </cfRule>
    <cfRule type="expression" dxfId="4" priority="6">
      <formula>IF(RIGHT(TEXT(AU781,"0.#"),1)=".",TRUE,FALSE)</formula>
    </cfRule>
  </conditionalFormatting>
  <conditionalFormatting sqref="Y875">
    <cfRule type="expression" dxfId="3" priority="3">
      <formula>IF(RIGHT(TEXT(Y875,"0.#"),1)=".",FALSE,TRUE)</formula>
    </cfRule>
    <cfRule type="expression" dxfId="2" priority="4">
      <formula>IF(RIGHT(TEXT(Y875,"0.#"),1)=".",TRUE,FALSE)</formula>
    </cfRule>
  </conditionalFormatting>
  <conditionalFormatting sqref="Y877">
    <cfRule type="expression" dxfId="1" priority="1">
      <formula>IF(RIGHT(TEXT(Y877,"0.#"),1)=".",FALSE,TRUE)</formula>
    </cfRule>
    <cfRule type="expression" dxfId="0" priority="2">
      <formula>IF(RIGHT(TEXT(Y877,"0.#"),1)=".",TRUE,FALSE)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727" max="49" man="1"/>
    <brk id="735" max="49" man="1"/>
    <brk id="791" max="49" man="1"/>
  </rowBreaks>
  <colBreaks count="1" manualBreakCount="1">
    <brk id="6" max="109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399</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413</v>
      </c>
      <c r="AI2" s="45" t="s">
        <v>474</v>
      </c>
      <c r="AK2" s="45" t="s">
        <v>333</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326</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482</v>
      </c>
      <c r="R4" s="13" t="str">
        <f t="shared" si="3"/>
        <v>補助</v>
      </c>
      <c r="S4" s="13" t="str">
        <f t="shared" si="4"/>
        <v>補助</v>
      </c>
      <c r="T4" s="13"/>
      <c r="U4" s="32" t="s">
        <v>460</v>
      </c>
      <c r="W4" s="32" t="s">
        <v>269</v>
      </c>
      <c r="Y4" s="32" t="s">
        <v>71</v>
      </c>
      <c r="Z4" s="30"/>
      <c r="AA4" s="32" t="s">
        <v>80</v>
      </c>
      <c r="AB4" s="31"/>
      <c r="AC4" s="32" t="s">
        <v>255</v>
      </c>
      <c r="AD4" s="28"/>
      <c r="AE4" s="36" t="s">
        <v>293</v>
      </c>
      <c r="AF4" s="30"/>
      <c r="AG4" s="47" t="s">
        <v>415</v>
      </c>
      <c r="AI4" s="45" t="s">
        <v>328</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t="s">
        <v>482</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2019-06-11T12:50:49Z</cp:lastPrinted>
  <dcterms:created xsi:type="dcterms:W3CDTF">2012-03-13T00:50:25Z</dcterms:created>
  <dcterms:modified xsi:type="dcterms:W3CDTF">2019-06-11T12:52:38Z</dcterms:modified>
</cp:coreProperties>
</file>