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<sst xmlns="http://schemas.openxmlformats.org/spreadsheetml/2006/main" count="2886" uniqueCount="644">
  <si>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</si>
  <si>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</si>
  <si>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</si>
  <si>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</si>
  <si>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</si>
  <si>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</si>
  <si>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</si>
  <si>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</si>
  <si>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</si>
  <si>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</si>
  <si>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</si>
  <si>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</si>
  <si>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</si>
  <si>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</si>
  <si>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</si>
  <si>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</si>
  <si>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</si>
  <si>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</si>
  <si>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</si>
  <si>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</si>
  <si>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</si>
  <si>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</si>
  <si>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</si>
  <si>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</si>
  <si>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</si>
  <si>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</si>
  <si>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</si>
  <si>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</si>
  <si>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</si>
  <si>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</si>
  <si>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</si>
  <si>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</si>
  <si>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</si>
  <si>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</si>
  <si>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</si>
  <si>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</si>
  <si>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</si>
  <si>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</si>
  <si>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</si>
  <si>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</si>
  <si>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</si>
  <si>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</si>
  <si>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</si>
  <si>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</si>
  <si>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</si>
  <si>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</si>
  <si>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</si>
  <si>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</si>
  <si>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</si>
  <si>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</si>
  <si>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</si>
  <si>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</si>
  <si>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</si>
  <si>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</si>
  <si>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</si>
  <si>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</si>
  <si>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</si>
  <si>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</si>
  <si>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</si>
  <si>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</si>
  <si>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</si>
  <si>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</si>
  <si>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</si>
  <si>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</si>
  <si>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</si>
  <si>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</si>
  <si>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</si>
  <si>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</si>
  <si>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</si>
  <si>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</si>
  <si>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</si>
  <si>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</si>
  <si>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</si>
  <si>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</si>
  <si>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</si>
  <si>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</si>
  <si>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</si>
  <si>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</si>
  <si>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</si>
  <si>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</si>
  <si>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</si>
  <si>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</si>
  <si>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</si>
  <si>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</si>
  <si>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</si>
  <si>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</si>
  <si>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</si>
  <si>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</si>
  <si>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</si>
  <si>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</si>
  <si>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</si>
  <si>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</si>
  <si>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</si>
  <si>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</si>
  <si>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</si>
  <si>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</si>
  <si>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</si>
  <si>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</si>
  <si>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</si>
  <si>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</si>
  <si>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</si>
  <si>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</si>
  <si>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</si>
  <si>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</si>
  <si>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</si>
  <si>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</si>
  <si>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</si>
  <si>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</si>
  <si>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</si>
  <si>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</si>
  <si>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</si>
  <si>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</si>
  <si>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</si>
  <si>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</si>
  <si>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</si>
  <si>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</si>
  <si>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</si>
  <si>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</si>
  <si>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</si>
  <si>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</si>
  <si>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</si>
  <si>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</si>
  <si>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</si>
  <si>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</si>
  <si>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</si>
  <si>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</si>
  <si>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</si>
  <si>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</si>
  <si>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</si>
  <si>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</si>
  <si>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</si>
  <si>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</si>
  <si>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</si>
  <si>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</si>
  <si>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</si>
  <si>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</si>
  <si>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</si>
  <si>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</si>
  <si>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</si>
  <si>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</si>
  <si>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</si>
  <si>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</si>
  <si>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</si>
  <si>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</si>
  <si>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</si>
  <si>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</si>
  <si>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</si>
  <si>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</si>
  <si>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</si>
  <si>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</si>
  <si>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</si>
  <si>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</si>
  <si>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</si>
  <si>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</si>
  <si>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</si>
  <si>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</si>
  <si>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</si>
  <si>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</si>
  <si>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</si>
  <si>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</si>
  <si>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</si>
  <si>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</si>
  <si>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</si>
  <si>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</si>
  <si>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</si>
  <si>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</si>
  <si>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</si>
  <si>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</si>
  <si>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</si>
  <si>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</si>
  <si>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</si>
  <si>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</si>
  <si>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</si>
  <si>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</si>
  <si>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</si>
  <si>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</si>
  <si>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</si>
  <si>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</si>
  <si>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</si>
  <si>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</si>
  <si>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</si>
  <si>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</si>
  <si>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</si>
  <si>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</si>
  <si>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</si>
  <si>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</si>
  <si>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</si>
  <si>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</si>
  <si>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</si>
  <si>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</si>
  <si>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</si>
  <si>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</si>
  <si>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</si>
  <si>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</si>
  <si>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</si>
  <si>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</si>
  <si>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</si>
  <si>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</si>
  <si>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</si>
  <si>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</si>
  <si>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</si>
  <si>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</si>
  <si>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</si>
  <si>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</si>
  <si>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</si>
  <si>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</si>
  <si>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</si>
  <si>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</si>
  <si>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</si>
  <si>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</si>
  <si>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</si>
  <si>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</si>
  <si>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</si>
  <si>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</si>
  <si>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</si>
  <si>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</si>
  <si>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</si>
  <si>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</si>
  <si>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</si>
  <si>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</si>
  <si>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</si>
  <si>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</si>
  <si>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</si>
  <si>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</si>
  <si>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</si>
  <si>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</si>
  <si>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</si>
  <si>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</si>
  <si>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</si>
  <si>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</si>
  <si>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</si>
  <si>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</si>
  <si>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</si>
  <si>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</si>
  <si>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</si>
  <si>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</si>
  <si>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</si>
  <si>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</si>
  <si>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</si>
  <si>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</si>
  <si>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</si>
  <si>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</si>
  <si>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</si>
  <si>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</si>
  <si>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</si>
  <si>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</si>
  <si>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</si>
  <si>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</si>
  <si>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</si>
  <si>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</si>
  <si>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</si>
  <si>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</si>
  <si>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</si>
  <si>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</si>
  <si>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</si>
  <si>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</si>
  <si>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</si>
  <si>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</si>
  <si>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</si>
  <si>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</si>
  <si>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</si>
  <si>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</si>
  <si>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</si>
  <si>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</si>
  <si>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</si>
  <si>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</si>
  <si>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</si>
  <si>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</si>
  <si>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</si>
  <si>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</si>
  <si>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</si>
  <si>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</si>
  <si>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</si>
  <si>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</si>
  <si>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</si>
  <si>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</si>
  <si>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</si>
  <si>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</si>
  <si>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</si>
  <si>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</si>
  <si>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</si>
  <si>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</si>
  <si>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</si>
  <si>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</si>
  <si>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</si>
  <si>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</si>
  <si>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</si>
  <si>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</si>
  <si>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</si>
  <si>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</si>
  <si>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</si>
  <si>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</si>
  <si>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</si>
  <si>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</si>
  <si>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</si>
  <si>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</si>
  <si>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</si>
  <si>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</si>
  <si>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</si>
  <si>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</si>
  <si>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</si>
  <si>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</si>
  <si>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</si>
  <si>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</si>
  <si>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</si>
  <si>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</si>
  <si>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</si>
  <si>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</si>
  <si>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</si>
  <si>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</si>
  <si>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</si>
  <si>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</si>
  <si>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</si>
  <si>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</si>
  <si>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</si>
  <si>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</si>
  <si>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</si>
  <si>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</si>
  <si>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</si>
  <si>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</si>
  <si>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</si>
  <si>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</si>
  <si>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</si>
  <si>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</si>
  <si>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</si>
  <si>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</si>
  <si>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</si>
  <si>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</si>
  <si>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</si>
  <si>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</si>
  <si>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</si>
  <si>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</si>
  <si>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</si>
  <si>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</si>
  <si>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</si>
  <si>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</si>
  <si>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</si>
  <si>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</si>
  <si>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</si>
  <si>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</si>
  <si>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</si>
  <si>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</si>
  <si>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</si>
  <si>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</si>
  <si>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</si>
  <si>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</si>
  <si>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</si>
  <si>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</si>
  <si>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</si>
  <si>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</si>
  <si>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</si>
  <si>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</si>
  <si>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</si>
  <si>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</si>
  <si>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</si>
  <si>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</si>
  <si>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</si>
  <si>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</si>
  <si>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</si>
  <si>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</si>
  <si>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</si>
  <si>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</si>
  <si>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</si>
  <si>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</si>
  <si>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</si>
  <si>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</si>
  <si>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</si>
  <si>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</si>
  <si>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</si>
  <si>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</si>
  <si>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</si>
  <si>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</si>
  <si>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</si>
  <si>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</si>
  <si>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</si>
  <si>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</si>
  <si>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</si>
  <si>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</si>
  <si>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</si>
  <si>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</si>
  <si>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</si>
  <si>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</si>
  <si>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</si>
  <si>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</si>
  <si>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</si>
  <si>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</si>
  <si>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</si>
  <si>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</si>
  <si>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</si>
  <si>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</si>
  <si>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</si>
  <si>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</si>
  <si>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</si>
  <si>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</si>
  <si>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</si>
  <si>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</si>
  <si>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</si>
  <si>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</si>
  <si>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</si>
  <si>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</si>
  <si>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</si>
  <si>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</si>
  <si>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</si>
  <si>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</si>
  <si>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</si>
  <si>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</si>
  <si>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</si>
  <si>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</si>
  <si>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</si>
  <si>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</si>
  <si>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</si>
  <si>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</si>
  <si>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</si>
  <si>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</si>
  <si>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</si>
  <si>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</si>
  <si>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</si>
  <si>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</si>
  <si>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</si>
  <si>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</si>
  <si>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</si>
  <si>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</si>
  <si>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</si>
  <si>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</si>
  <si>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</si>
  <si>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</si>
  <si>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</si>
  <si>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</si>
  <si>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</si>
  <si>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</si>
  <si>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</si>
  <si>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</si>
  <si>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</si>
  <si>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</si>
  <si>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</si>
  <si>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</si>
  <si>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</si>
  <si>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</si>
  <si>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</si>
  <si>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</si>
  <si>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</si>
  <si>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</si>
  <si>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</si>
  <si>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</si>
  <si>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</si>
  <si>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</si>
  <si>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</si>
  <si>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</si>
  <si>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</si>
  <si>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</si>
  <si>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</si>
  <si>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</si>
  <si>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</si>
  <si>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</si>
  <si>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</si>
  <si>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</si>
  <si>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</si>
  <si>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</si>
  <si>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</si>
  <si>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</si>
  <si>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</si>
  <si>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</si>
  <si>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</si>
  <si>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</si>
  <si>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</si>
  <si>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</si>
  <si>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</si>
  <si>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</si>
  <si>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</si>
  <si>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</si>
  <si>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</si>
  <si>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</si>
  <si>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</si>
  <si>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</si>
  <si>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</si>
  <si>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</si>
  <si>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</si>
  <si>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</si>
  <si>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</si>
  <si>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</si>
  <si>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</si>
  <si>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</si>
  <si>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</si>
  <si>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</si>
  <si>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</si>
  <si>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</si>
  <si>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</si>
  <si>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</si>
  <si>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</si>
  <si>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</si>
  <si>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</si>
  <si>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</si>
  <si>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</si>
  <si>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</si>
  <si>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</si>
  <si>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</si>
  <si>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</si>
  <si>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</si>
  <si>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</si>
  <si>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</si>
  <si>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</si>
  <si>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</si>
  <si>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</si>
  <si>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</si>
  <si>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</si>
  <si>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</si>
  <si>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</si>
  <si>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</si>
  <si>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</si>
  <si>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</si>
  <si>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</si>
  <si>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</si>
  <si>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</si>
  <si>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</si>
  <si>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</si>
  <si>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</si>
  <si>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</si>
  <si>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</si>
  <si>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</si>
  <si>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</si>
  <si>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</si>
  <si>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</si>
  <si>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</si>
  <si>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</si>
  <si>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</si>
  <si>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</si>
  <si>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</si>
  <si>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</si>
  <si>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</si>
  <si>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</si>
  <si>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</si>
  <si>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</si>
  <si>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</si>
  <si>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</si>
  <si>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</si>
  <si>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</si>
  <si>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</si>
  <si>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</si>
  <si>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</si>
  <si>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</si>
  <si>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</si>
  <si>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</si>
  <si>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</si>
  <si>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</si>
  <si>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</si>
  <si>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</si>
  <si>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</si>
  <si>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</si>
  <si>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</si>
  <si>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</si>
  <si>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</si>
  <si>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</si>
  <si>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</si>
  <si>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</si>
  <si>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</si>
  <si>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</si>
  <si>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</si>
  <si>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</si>
  <si>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</si>
  <si>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</si>
  <si>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</si>
  <si>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</si>
  <si>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</si>
  <si>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</si>
  <si>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</si>
  <si>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</si>
  <si>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</si>
  <si>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</si>
  <si>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</si>
  <si>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</si>
  <si>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</si>
  <si>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空き家対策総合支援事業</t>
    <rPh sb="0" eb="1">
      <t>ア</t>
    </rPh>
    <rPh sb="2" eb="3">
      <t>イエ</t>
    </rPh>
    <rPh sb="3" eb="5">
      <t>タイサク</t>
    </rPh>
    <rPh sb="5" eb="7">
      <t>ソウゴウ</t>
    </rPh>
    <rPh sb="7" eb="9">
      <t>シエン</t>
    </rPh>
    <rPh sb="9" eb="11">
      <t>ジギョウ</t>
    </rPh>
    <phoneticPr fontId="5"/>
  </si>
  <si>
    <t>平成２８年度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</si>
  <si>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</si>
  <si>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</si>
  <si>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</si>
  <si>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室長　上森 康幹</t>
    <rPh sb="0" eb="2">
      <t>シツチョウ</t>
    </rPh>
    <phoneticPr fontId="5"/>
  </si>
  <si>
    <t>○</t>
  </si>
  <si>
    <t>空家等対策の推進に関する特別措置法　第15条第１項</t>
    <phoneticPr fontId="5"/>
  </si>
  <si>
    <t>住宅市街地総合整備事業制度要綱</t>
    <phoneticPr fontId="5"/>
  </si>
  <si>
    <t>-</t>
    <phoneticPr fontId="5"/>
  </si>
  <si>
    <t>(項)住宅防災事業費</t>
    <phoneticPr fontId="5"/>
  </si>
  <si>
    <t>(事項)住宅防災事業に必要な経費</t>
    <phoneticPr fontId="5"/>
  </si>
  <si>
    <t>(目)住宅市街地総合整備促進事業費補助（うち、空き家対策総合支援事業）</t>
    <phoneticPr fontId="5"/>
  </si>
  <si>
    <t>37年度までに全市区町村の概ね８割が空家等対策計画を策定する。</t>
    <phoneticPr fontId="5"/>
  </si>
  <si>
    <t>空家法に基づく空家等対策計画を策定した市区町村数の全市区町村数に対する割合</t>
    <phoneticPr fontId="5"/>
  </si>
  <si>
    <t>「住生活基本計画（平成28年3月18日）第２章目標６」
（「空家等対策の推進に関する特別措置法の施行状況等について」（国土交通省・総務省調べ））</t>
    <phoneticPr fontId="5"/>
  </si>
  <si>
    <t>空き家対策総合支援事業を実施している市区町村数</t>
    <phoneticPr fontId="5"/>
  </si>
  <si>
    <t>市区町村</t>
    <rPh sb="0" eb="4">
      <t>シクチョウソン</t>
    </rPh>
    <phoneticPr fontId="5"/>
  </si>
  <si>
    <t>Ｘ：実績額（百万円）／Ｙ：市区町村数　　　</t>
    <phoneticPr fontId="5"/>
  </si>
  <si>
    <t>百万円／市区町村</t>
    <rPh sb="0" eb="1">
      <t>ヒャク</t>
    </rPh>
    <rPh sb="1" eb="3">
      <t>マンエン</t>
    </rPh>
    <rPh sb="4" eb="8">
      <t>シクチョウソン</t>
    </rPh>
    <phoneticPr fontId="5"/>
  </si>
  <si>
    <t>　　X/Y</t>
    <phoneticPr fontId="5"/>
  </si>
  <si>
    <t>2530.7/63</t>
    <phoneticPr fontId="5"/>
  </si>
  <si>
    <t>4045.7/190</t>
    <phoneticPr fontId="5"/>
  </si>
  <si>
    <t>１．少子・高齢化等に対応した住生活の安定の確保及び向上の促進</t>
    <phoneticPr fontId="5"/>
  </si>
  <si>
    <t>１．居住の安定確保と暮らしやすい居住環境・良質な住宅ストックの形成を図る</t>
    <phoneticPr fontId="5"/>
  </si>
  <si>
    <t>賃貸・売却用等以外の「その他空き家」戸数</t>
    <phoneticPr fontId="5"/>
  </si>
  <si>
    <t>万戸</t>
    <rPh sb="0" eb="2">
      <t>マンド</t>
    </rPh>
    <phoneticPr fontId="5"/>
  </si>
  <si>
    <t>万戸</t>
    <rPh sb="0" eb="2">
      <t>マンコ</t>
    </rPh>
    <phoneticPr fontId="5"/>
  </si>
  <si>
    <t>‐</t>
  </si>
  <si>
    <t>事業主体である地方公共団体や空き家所有者等にも一定の負担を求めることとしている。</t>
    <phoneticPr fontId="5"/>
  </si>
  <si>
    <t>採択にあたっては事業内容を確認の上、配分を行っている。</t>
    <phoneticPr fontId="5"/>
  </si>
  <si>
    <t>費目・使途について事業内容を確認した上で、必要なものに限定している。</t>
    <phoneticPr fontId="5"/>
  </si>
  <si>
    <t>採択にあたっては、真に必要な事業に絞り込んで実施することとしている。</t>
    <phoneticPr fontId="5"/>
  </si>
  <si>
    <t>空家等対策計画の策定を本事業の要件としていることから、同計画の策定の促進に寄与している。</t>
    <phoneticPr fontId="5"/>
  </si>
  <si>
    <t>122</t>
    <phoneticPr fontId="5"/>
  </si>
  <si>
    <t>0111</t>
    <phoneticPr fontId="5"/>
  </si>
  <si>
    <t>新潟市</t>
    <rPh sb="0" eb="3">
      <t>ニイガタシ</t>
    </rPh>
    <phoneticPr fontId="5"/>
  </si>
  <si>
    <t>和歌山市</t>
    <rPh sb="0" eb="4">
      <t>ワカヤマシ</t>
    </rPh>
    <phoneticPr fontId="5"/>
  </si>
  <si>
    <t>石川町</t>
    <rPh sb="0" eb="2">
      <t>イシカワ</t>
    </rPh>
    <rPh sb="2" eb="3">
      <t>マチ</t>
    </rPh>
    <phoneticPr fontId="5"/>
  </si>
  <si>
    <t>横手市</t>
    <rPh sb="0" eb="3">
      <t>ヨコテシ</t>
    </rPh>
    <phoneticPr fontId="5"/>
  </si>
  <si>
    <t>小坂町</t>
    <rPh sb="0" eb="2">
      <t>コサカ</t>
    </rPh>
    <rPh sb="2" eb="3">
      <t>マチ</t>
    </rPh>
    <phoneticPr fontId="5"/>
  </si>
  <si>
    <t>東大阪市</t>
    <rPh sb="0" eb="4">
      <t>ヒガシオオサカシ</t>
    </rPh>
    <phoneticPr fontId="5"/>
  </si>
  <si>
    <t>江田島市</t>
    <rPh sb="0" eb="2">
      <t>エダ</t>
    </rPh>
    <rPh sb="2" eb="4">
      <t>シマシ</t>
    </rPh>
    <phoneticPr fontId="5"/>
  </si>
  <si>
    <t>大崎町</t>
    <rPh sb="0" eb="2">
      <t>オオサキ</t>
    </rPh>
    <rPh sb="2" eb="3">
      <t>マチ</t>
    </rPh>
    <phoneticPr fontId="5"/>
  </si>
  <si>
    <t>輪島市</t>
    <rPh sb="0" eb="3">
      <t>ワジマシ</t>
    </rPh>
    <phoneticPr fontId="5"/>
  </si>
  <si>
    <t>四万十町</t>
    <rPh sb="0" eb="3">
      <t>シマント</t>
    </rPh>
    <rPh sb="3" eb="4">
      <t>マチ</t>
    </rPh>
    <phoneticPr fontId="5"/>
  </si>
  <si>
    <t>空き家対策総合支援事業</t>
    <rPh sb="0" eb="1">
      <t>ア</t>
    </rPh>
    <rPh sb="2" eb="3">
      <t>ヤ</t>
    </rPh>
    <rPh sb="3" eb="5">
      <t>タイサク</t>
    </rPh>
    <rPh sb="5" eb="7">
      <t>ソウゴウ</t>
    </rPh>
    <rPh sb="7" eb="9">
      <t>シエン</t>
    </rPh>
    <rPh sb="9" eb="11">
      <t>ジギョウ</t>
    </rPh>
    <phoneticPr fontId="5"/>
  </si>
  <si>
    <t>補助金等交付</t>
  </si>
  <si>
    <t>A.新潟市</t>
    <rPh sb="2" eb="5">
      <t>ニイガタシ</t>
    </rPh>
    <phoneticPr fontId="5"/>
  </si>
  <si>
    <t>本工事費</t>
    <rPh sb="0" eb="3">
      <t>ホンコウジ</t>
    </rPh>
    <rPh sb="3" eb="4">
      <t>ヒ</t>
    </rPh>
    <phoneticPr fontId="5"/>
  </si>
  <si>
    <t>施設整備に係る工事費等</t>
    <rPh sb="0" eb="2">
      <t>シセツ</t>
    </rPh>
    <rPh sb="2" eb="4">
      <t>セイビ</t>
    </rPh>
    <rPh sb="5" eb="6">
      <t>カカ</t>
    </rPh>
    <rPh sb="7" eb="10">
      <t>コウジヒ</t>
    </rPh>
    <rPh sb="10" eb="11">
      <t>トウ</t>
    </rPh>
    <phoneticPr fontId="5"/>
  </si>
  <si>
    <t>外構整備に係る工事費等</t>
    <rPh sb="0" eb="2">
      <t>ガイコウ</t>
    </rPh>
    <rPh sb="2" eb="4">
      <t>セイビ</t>
    </rPh>
    <rPh sb="5" eb="6">
      <t>カカ</t>
    </rPh>
    <rPh sb="7" eb="9">
      <t>コウジ</t>
    </rPh>
    <rPh sb="9" eb="10">
      <t>ヒ</t>
    </rPh>
    <rPh sb="10" eb="11">
      <t>トウ</t>
    </rPh>
    <phoneticPr fontId="5"/>
  </si>
  <si>
    <t>外構工事費</t>
    <rPh sb="0" eb="2">
      <t>ガイコウ</t>
    </rPh>
    <rPh sb="2" eb="4">
      <t>コウジ</t>
    </rPh>
    <rPh sb="4" eb="5">
      <t>ヒ</t>
    </rPh>
    <phoneticPr fontId="5"/>
  </si>
  <si>
    <t>713/48</t>
    <phoneticPr fontId="5"/>
  </si>
  <si>
    <t>空家等対策の推進に関する特別措置法第15条第１項に国は空家等に関する対策の実施に要する費用に対する補助を講ずるものとされている。</t>
    <phoneticPr fontId="5"/>
  </si>
  <si>
    <t>除却にあっては跡地を地域活性化のために利用すること、活用にあっては地域コミュニティ維持・再生の用途に10年以上活用されること等、整備された施設や成果物が十分に活用されることを要件としている。</t>
    <rPh sb="0" eb="2">
      <t>ジョキャク</t>
    </rPh>
    <rPh sb="7" eb="9">
      <t>アトチ</t>
    </rPh>
    <rPh sb="10" eb="12">
      <t>チイキ</t>
    </rPh>
    <rPh sb="12" eb="15">
      <t>カッセイカ</t>
    </rPh>
    <rPh sb="19" eb="21">
      <t>リヨウ</t>
    </rPh>
    <rPh sb="26" eb="28">
      <t>カツヨウ</t>
    </rPh>
    <rPh sb="33" eb="35">
      <t>チイキ</t>
    </rPh>
    <rPh sb="41" eb="43">
      <t>イジ</t>
    </rPh>
    <rPh sb="44" eb="46">
      <t>サイセイ</t>
    </rPh>
    <rPh sb="47" eb="49">
      <t>ヨウト</t>
    </rPh>
    <rPh sb="52" eb="55">
      <t>ネンイジョウ</t>
    </rPh>
    <rPh sb="55" eb="57">
      <t>カツヨウ</t>
    </rPh>
    <rPh sb="62" eb="63">
      <t>トウ</t>
    </rPh>
    <rPh sb="64" eb="66">
      <t>セイビ</t>
    </rPh>
    <rPh sb="69" eb="71">
      <t>シセツ</t>
    </rPh>
    <rPh sb="72" eb="75">
      <t>セイカブツ</t>
    </rPh>
    <rPh sb="76" eb="78">
      <t>ジュウブン</t>
    </rPh>
    <rPh sb="79" eb="81">
      <t>カツヨウ</t>
    </rPh>
    <rPh sb="87" eb="89">
      <t>ヨウケン</t>
    </rPh>
    <phoneticPr fontId="5"/>
  </si>
  <si>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rPh sb="83" eb="85">
      <t>ジッシ</t>
    </rPh>
    <rPh sb="86" eb="87">
      <t>ハカ</t>
    </rPh>
    <rPh sb="91" eb="93">
      <t>モクテキ</t>
    </rPh>
    <phoneticPr fontId="5"/>
  </si>
  <si>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カツヨウ</t>
    </rPh>
    <rPh sb="80" eb="81">
      <t>モト</t>
    </rPh>
    <rPh sb="83" eb="85">
      <t>ソチ</t>
    </rPh>
    <rPh sb="85" eb="86">
      <t>トウ</t>
    </rPh>
    <rPh sb="87" eb="89">
      <t>チャクジツ</t>
    </rPh>
    <rPh sb="90" eb="92">
      <t>ジッシ</t>
    </rPh>
    <rPh sb="97" eb="99">
      <t>シャカイ</t>
    </rPh>
    <rPh sb="104" eb="106">
      <t>テキゴウ</t>
    </rPh>
    <phoneticPr fontId="5"/>
  </si>
  <si>
    <t>-</t>
    <phoneticPr fontId="5"/>
  </si>
  <si>
    <t>社会資本整備等</t>
  </si>
  <si>
    <t>空家等対策計画を策定した市区町村数の割合</t>
    <rPh sb="0" eb="1">
      <t>ア</t>
    </rPh>
    <rPh sb="1" eb="2">
      <t>ヤ</t>
    </rPh>
    <rPh sb="2" eb="3">
      <t>トウ</t>
    </rPh>
    <rPh sb="3" eb="5">
      <t>タイサク</t>
    </rPh>
    <rPh sb="5" eb="7">
      <t>ケイカク</t>
    </rPh>
    <rPh sb="8" eb="10">
      <t>サクテイ</t>
    </rPh>
    <rPh sb="12" eb="16">
      <t>シクチョウソン</t>
    </rPh>
    <rPh sb="16" eb="17">
      <t>スウ</t>
    </rPh>
    <rPh sb="18" eb="20">
      <t>ワリアイ</t>
    </rPh>
    <phoneticPr fontId="5"/>
  </si>
  <si>
    <t>賃貸・売却用等以外の「その他空き家」数</t>
    <phoneticPr fontId="5"/>
  </si>
  <si>
    <t>％</t>
    <phoneticPr fontId="5"/>
  </si>
  <si>
    <t>-</t>
    <phoneticPr fontId="5"/>
  </si>
  <si>
    <t>-</t>
    <phoneticPr fontId="5"/>
  </si>
  <si>
    <t>万戸</t>
    <rPh sb="0" eb="1">
      <t>マン</t>
    </rPh>
    <rPh sb="1" eb="2">
      <t>コ</t>
    </rPh>
    <phoneticPr fontId="5"/>
  </si>
  <si>
    <t>本事業は空家等対策計画の策定を要件としている。また、本事業により、市区町村が行う空き家の除却についてその経費の一部を補助することで、「その他空き家」数の増加抑制が図られる。</t>
    <rPh sb="0" eb="1">
      <t>ホン</t>
    </rPh>
    <rPh sb="1" eb="3">
      <t>ジギョウ</t>
    </rPh>
    <rPh sb="4" eb="5">
      <t>ア</t>
    </rPh>
    <rPh sb="5" eb="6">
      <t>ヤ</t>
    </rPh>
    <rPh sb="6" eb="7">
      <t>トウ</t>
    </rPh>
    <rPh sb="7" eb="9">
      <t>タイサク</t>
    </rPh>
    <rPh sb="9" eb="11">
      <t>ケイカク</t>
    </rPh>
    <rPh sb="12" eb="14">
      <t>サクテイ</t>
    </rPh>
    <rPh sb="15" eb="17">
      <t>ヨウケン</t>
    </rPh>
    <rPh sb="26" eb="27">
      <t>ホン</t>
    </rPh>
    <rPh sb="27" eb="29">
      <t>ジギョウ</t>
    </rPh>
    <rPh sb="33" eb="37">
      <t>シクチョウソン</t>
    </rPh>
    <rPh sb="38" eb="39">
      <t>オコナ</t>
    </rPh>
    <rPh sb="40" eb="41">
      <t>ア</t>
    </rPh>
    <rPh sb="42" eb="43">
      <t>ヤ</t>
    </rPh>
    <rPh sb="44" eb="46">
      <t>ジョキャク</t>
    </rPh>
    <rPh sb="52" eb="54">
      <t>ケイヒ</t>
    </rPh>
    <rPh sb="55" eb="57">
      <t>イチブ</t>
    </rPh>
    <rPh sb="58" eb="60">
      <t>ホジョ</t>
    </rPh>
    <rPh sb="69" eb="70">
      <t>タ</t>
    </rPh>
    <rPh sb="70" eb="71">
      <t>ア</t>
    </rPh>
    <rPh sb="72" eb="73">
      <t>イエ</t>
    </rPh>
    <rPh sb="74" eb="75">
      <t>スウ</t>
    </rPh>
    <rPh sb="76" eb="78">
      <t>ゾウカ</t>
    </rPh>
    <rPh sb="78" eb="80">
      <t>ヨクセイ</t>
    </rPh>
    <rPh sb="81" eb="82">
      <t>ハカ</t>
    </rPh>
    <phoneticPr fontId="5"/>
  </si>
  <si>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phoneticPr fontId="5"/>
  </si>
  <si>
    <t>平成30年度は、89市区町村において事業が実施され、市区町村等による空き家の活用や除却等の取組の支援を行った。引き続き本事業の適切な実施により、市区町村の空き家対策の取組を強力に後押しする必要がある。</t>
    <rPh sb="0" eb="2">
      <t>ヘイセイ</t>
    </rPh>
    <rPh sb="4" eb="6">
      <t>ネンド</t>
    </rPh>
    <rPh sb="10" eb="14">
      <t>シクチョウソン</t>
    </rPh>
    <rPh sb="18" eb="20">
      <t>ジギョウ</t>
    </rPh>
    <rPh sb="21" eb="23">
      <t>ジッシ</t>
    </rPh>
    <rPh sb="55" eb="56">
      <t>ヒ</t>
    </rPh>
    <rPh sb="57" eb="58">
      <t>ツヅ</t>
    </rPh>
    <rPh sb="63" eb="65">
      <t>テキセツ</t>
    </rPh>
    <rPh sb="66" eb="68">
      <t>ジッシ</t>
    </rPh>
    <rPh sb="73" eb="74">
      <t>ク</t>
    </rPh>
    <rPh sb="94" eb="96">
      <t>ヒツヨウ</t>
    </rPh>
    <phoneticPr fontId="5"/>
  </si>
  <si>
    <t>引き続き、地方公共団体等からの要望を踏まえて要件や予算拡充の検討を行う等により、本事業がより効果的なものとなるよう努める。</t>
    <rPh sb="25" eb="27">
      <t>ヨサン</t>
    </rPh>
    <rPh sb="27" eb="29">
      <t>カクジュウ</t>
    </rPh>
    <phoneticPr fontId="5"/>
  </si>
  <si>
    <t>空き家対策は経済財政運営と改革の基本方針2018において重要課題として位置づけられており、本事業は優先度の高い事業である。</t>
    <rPh sb="0" eb="1">
      <t>ア</t>
    </rPh>
    <rPh sb="2" eb="3">
      <t>ヤ</t>
    </rPh>
    <rPh sb="3" eb="5">
      <t>タイサク</t>
    </rPh>
    <rPh sb="28" eb="30">
      <t>ジュウヨウ</t>
    </rPh>
    <rPh sb="30" eb="32">
      <t>カダイ</t>
    </rPh>
    <rPh sb="35" eb="37">
      <t>イチ</t>
    </rPh>
    <phoneticPr fontId="5"/>
  </si>
  <si>
    <t>-</t>
    <phoneticPr fontId="5"/>
  </si>
  <si>
    <t>2143/83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</si>
</sst>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33617</xdr:colOff>
      <xdr:row>747</xdr:row>
      <xdr:rowOff>44822</xdr:rowOff>
    </xdr:from>
    <xdr:to>
      <xdr:col>32</xdr:col>
      <xdr:colOff>201705</xdr:colOff>
      <xdr:row>750</xdr:row>
      <xdr:rowOff>268939</xdr:rowOff>
    </xdr:to>
    <xdr:sp macro="" textlink="">
      <xdr:nvSpPr>
        <xdr:cNvPr id="3" name="テキスト ボックス 2"/>
        <xdr:cNvSpPr txBox="1"/>
      </xdr:nvSpPr>
      <xdr:spPr>
        <a:xfrm>
          <a:off x="3834092" y="42564422"/>
          <a:ext cx="2768413" cy="12813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19</xdr:col>
      <xdr:colOff>94448</xdr:colOff>
      <xdr:row>740</xdr:row>
      <xdr:rowOff>54428</xdr:rowOff>
    </xdr:from>
    <xdr:to>
      <xdr:col>32</xdr:col>
      <xdr:colOff>108055</xdr:colOff>
      <xdr:row>742</xdr:row>
      <xdr:rowOff>205945</xdr:rowOff>
    </xdr:to>
    <xdr:sp macro="" textlink="">
      <xdr:nvSpPr>
        <xdr:cNvPr id="4" name="テキスト ボックス 3"/>
        <xdr:cNvSpPr txBox="1"/>
      </xdr:nvSpPr>
      <xdr:spPr>
        <a:xfrm>
          <a:off x="4007421" y="31280982"/>
          <a:ext cx="2690904" cy="8465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2,143</a:t>
          </a:r>
          <a:r>
            <a:rPr kumimoji="1" lang="ja-JP" altLang="en-US" sz="1100"/>
            <a:t>百万円</a:t>
          </a:r>
          <a:endParaRPr kumimoji="1" lang="en-US" altLang="ja-JP" sz="1100"/>
        </a:p>
      </xdr:txBody>
    </xdr:sp>
    <xdr:clientData/>
  </xdr:twoCellAnchor>
  <xdr:twoCellAnchor>
    <xdr:from>
      <xdr:col>25</xdr:col>
      <xdr:colOff>136070</xdr:colOff>
      <xdr:row>742</xdr:row>
      <xdr:rowOff>231689</xdr:rowOff>
    </xdr:from>
    <xdr:to>
      <xdr:col>25</xdr:col>
      <xdr:colOff>136070</xdr:colOff>
      <xdr:row>743</xdr:row>
      <xdr:rowOff>136073</xdr:rowOff>
    </xdr:to>
    <xdr:cxnSp macro="">
      <xdr:nvCxnSpPr>
        <xdr:cNvPr id="5" name="直線矢印コネクタ 4"/>
        <xdr:cNvCxnSpPr/>
      </xdr:nvCxnSpPr>
      <xdr:spPr>
        <a:xfrm>
          <a:off x="5284719" y="32153311"/>
          <a:ext cx="0" cy="251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83244</xdr:colOff>
      <xdr:row>744</xdr:row>
      <xdr:rowOff>107256</xdr:rowOff>
    </xdr:from>
    <xdr:to>
      <xdr:col>32</xdr:col>
      <xdr:colOff>85644</xdr:colOff>
      <xdr:row>746</xdr:row>
      <xdr:rowOff>270303</xdr:rowOff>
    </xdr:to>
    <xdr:sp macro="" textlink="">
      <xdr:nvSpPr>
        <xdr:cNvPr id="6" name="テキスト ボックス 5"/>
        <xdr:cNvSpPr txBox="1"/>
      </xdr:nvSpPr>
      <xdr:spPr>
        <a:xfrm>
          <a:off x="3996217" y="32723945"/>
          <a:ext cx="2679697" cy="8581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83</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2,143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129669</xdr:colOff>
      <xdr:row>743</xdr:row>
      <xdr:rowOff>169691</xdr:rowOff>
    </xdr:from>
    <xdr:to>
      <xdr:col>28</xdr:col>
      <xdr:colOff>84045</xdr:colOff>
      <xdr:row>744</xdr:row>
      <xdr:rowOff>73639</xdr:rowOff>
    </xdr:to>
    <xdr:sp macro="" textlink="">
      <xdr:nvSpPr>
        <xdr:cNvPr id="7" name="テキスト ボックス 6"/>
        <xdr:cNvSpPr txBox="1"/>
      </xdr:nvSpPr>
      <xdr:spPr>
        <a:xfrm>
          <a:off x="4730244" y="41279591"/>
          <a:ext cx="954501" cy="256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747</xdr:row>
      <xdr:rowOff>123264</xdr:rowOff>
    </xdr:from>
    <xdr:to>
      <xdr:col>32</xdr:col>
      <xdr:colOff>152880</xdr:colOff>
      <xdr:row>750</xdr:row>
      <xdr:rowOff>190498</xdr:rowOff>
    </xdr:to>
    <xdr:sp macro="" textlink="">
      <xdr:nvSpPr>
        <xdr:cNvPr id="8" name="大かっこ 7"/>
        <xdr:cNvSpPr/>
      </xdr:nvSpPr>
      <xdr:spPr>
        <a:xfrm>
          <a:off x="3827689" y="42642864"/>
          <a:ext cx="2725991" cy="1124509"/>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0" zoomScaleNormal="75" zoomScaleSheetLayoutView="70" zoomScalePageLayoutView="85" workbookViewId="0">
      <selection activeCell="A1098" sqref="A1098:AK10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110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572</v>
      </c>
      <c r="H5" s="840"/>
      <c r="I5" s="840"/>
      <c r="J5" s="840"/>
      <c r="K5" s="840"/>
      <c r="L5" s="840"/>
      <c r="M5" s="841" t="s">
        <v>66</v>
      </c>
      <c r="N5" s="842"/>
      <c r="O5" s="842"/>
      <c r="P5" s="842"/>
      <c r="Q5" s="842"/>
      <c r="R5" s="843"/>
      <c r="S5" s="844" t="s">
        <v>573</v>
      </c>
      <c r="T5" s="840"/>
      <c r="U5" s="840"/>
      <c r="V5" s="840"/>
      <c r="W5" s="840"/>
      <c r="X5" s="845"/>
      <c r="Y5" s="698" t="s">
        <v>3</v>
      </c>
      <c r="Z5" s="543"/>
      <c r="AA5" s="543"/>
      <c r="AB5" s="543"/>
      <c r="AC5" s="543"/>
      <c r="AD5" s="544"/>
      <c r="AE5" s="699" t="s">
        <v>575</v>
      </c>
      <c r="AF5" s="699"/>
      <c r="AG5" s="699"/>
      <c r="AH5" s="699"/>
      <c r="AI5" s="699"/>
      <c r="AJ5" s="699"/>
      <c r="AK5" s="699"/>
      <c r="AL5" s="699"/>
      <c r="AM5" s="699"/>
      <c r="AN5" s="699"/>
      <c r="AO5" s="699"/>
      <c r="AP5" s="700"/>
      <c r="AQ5" s="701" t="s">
        <v>576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国土強靱化施策</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2000</v>
      </c>
      <c r="Q13" s="658"/>
      <c r="R13" s="658"/>
      <c r="S13" s="658"/>
      <c r="T13" s="658"/>
      <c r="U13" s="658"/>
      <c r="V13" s="659"/>
      <c r="W13" s="657">
        <v>2300</v>
      </c>
      <c r="X13" s="658"/>
      <c r="Y13" s="658"/>
      <c r="Z13" s="658"/>
      <c r="AA13" s="658"/>
      <c r="AB13" s="658"/>
      <c r="AC13" s="659"/>
      <c r="AD13" s="657">
        <v>2700</v>
      </c>
      <c r="AE13" s="658"/>
      <c r="AF13" s="658"/>
      <c r="AG13" s="658"/>
      <c r="AH13" s="658"/>
      <c r="AI13" s="658"/>
      <c r="AJ13" s="659"/>
      <c r="AK13" s="657">
        <v>3300</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v>1223</v>
      </c>
      <c r="X15" s="658"/>
      <c r="Y15" s="658"/>
      <c r="Z15" s="658"/>
      <c r="AA15" s="658"/>
      <c r="AB15" s="658"/>
      <c r="AC15" s="659"/>
      <c r="AD15" s="657">
        <v>773</v>
      </c>
      <c r="AE15" s="658"/>
      <c r="AF15" s="658"/>
      <c r="AG15" s="658"/>
      <c r="AH15" s="658"/>
      <c r="AI15" s="658"/>
      <c r="AJ15" s="659"/>
      <c r="AK15" s="657">
        <v>746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-1223</v>
      </c>
      <c r="Q16" s="658"/>
      <c r="R16" s="658"/>
      <c r="S16" s="658"/>
      <c r="T16" s="658"/>
      <c r="U16" s="658"/>
      <c r="V16" s="659"/>
      <c r="W16" s="657">
        <v>-773</v>
      </c>
      <c r="X16" s="658"/>
      <c r="Y16" s="658"/>
      <c r="Z16" s="658"/>
      <c r="AA16" s="658"/>
      <c r="AB16" s="658"/>
      <c r="AC16" s="659"/>
      <c r="AD16" s="657">
        <v>-746</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-51</v>
      </c>
      <c r="Q17" s="658"/>
      <c r="R17" s="658"/>
      <c r="S17" s="658"/>
      <c r="T17" s="658"/>
      <c r="U17" s="658"/>
      <c r="V17" s="659"/>
      <c r="W17" s="657">
        <v>-57</v>
      </c>
      <c r="X17" s="658"/>
      <c r="Y17" s="658"/>
      <c r="Z17" s="658"/>
      <c r="AA17" s="658"/>
      <c r="AB17" s="658"/>
      <c r="AC17" s="659"/>
      <c r="AD17" s="657">
        <v>-480</v>
      </c>
      <c r="AE17" s="658"/>
      <c r="AF17" s="658"/>
      <c r="AG17" s="658"/>
      <c r="AH17" s="658"/>
      <c r="AI17" s="658"/>
      <c r="AJ17" s="659"/>
      <c r="AK17" s="657" t="s">
        <v>580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726</v>
      </c>
      <c r="Q18" s="880"/>
      <c r="R18" s="880"/>
      <c r="S18" s="880"/>
      <c r="T18" s="880"/>
      <c r="U18" s="880"/>
      <c r="V18" s="881"/>
      <c r="W18" s="879">
        <f>SUM(W13:AC17)</f>
        <v>2693</v>
      </c>
      <c r="X18" s="880"/>
      <c r="Y18" s="880"/>
      <c r="Z18" s="880"/>
      <c r="AA18" s="880"/>
      <c r="AB18" s="880"/>
      <c r="AC18" s="881"/>
      <c r="AD18" s="879">
        <f>SUM(AD13:AJ17)</f>
        <v>2247</v>
      </c>
      <c r="AE18" s="880"/>
      <c r="AF18" s="880"/>
      <c r="AG18" s="880"/>
      <c r="AH18" s="880"/>
      <c r="AI18" s="880"/>
      <c r="AJ18" s="881"/>
      <c r="AK18" s="879">
        <f>SUM(AK13:AQ17)</f>
        <v>4046</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713</v>
      </c>
      <c r="Q19" s="658"/>
      <c r="R19" s="658"/>
      <c r="S19" s="658"/>
      <c r="T19" s="658"/>
      <c r="U19" s="658"/>
      <c r="V19" s="659"/>
      <c r="W19" s="657">
        <v>2531</v>
      </c>
      <c r="X19" s="658"/>
      <c r="Y19" s="658"/>
      <c r="Z19" s="658"/>
      <c r="AA19" s="658"/>
      <c r="AB19" s="658"/>
      <c r="AC19" s="659"/>
      <c r="AD19" s="657">
        <v>2143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0.98209366391184572</v>
      </c>
      <c r="Q20" s="318"/>
      <c r="R20" s="318"/>
      <c r="S20" s="318"/>
      <c r="T20" s="318"/>
      <c r="U20" s="318"/>
      <c r="V20" s="318"/>
      <c r="W20" s="318">
        <f t="shared" ref="W20" si="0">IF(W18=0, "-", SUM(W19)/W18)</f>
        <v>0.93984404010397327</v>
      </c>
      <c r="X20" s="318"/>
      <c r="Y20" s="318"/>
      <c r="Z20" s="318"/>
      <c r="AA20" s="318"/>
      <c r="AB20" s="318"/>
      <c r="AC20" s="318"/>
      <c r="AD20" s="318">
        <f t="shared" ref="AD20" si="1">IF(AD18=0, "-", SUM(AD19)/AD18)</f>
        <v>0.95371606586559854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0.35649999999999998</v>
      </c>
      <c r="Q21" s="318"/>
      <c r="R21" s="318"/>
      <c r="S21" s="318"/>
      <c r="T21" s="318"/>
      <c r="U21" s="318"/>
      <c r="V21" s="318"/>
      <c r="W21" s="318">
        <f t="shared" ref="W21" si="2">IF(W19=0, "-", SUM(W19)/SUM(W13,W14))</f>
        <v>1.1004347826086958</v>
      </c>
      <c r="X21" s="318"/>
      <c r="Y21" s="318"/>
      <c r="Z21" s="318"/>
      <c r="AA21" s="318"/>
      <c r="AB21" s="318"/>
      <c r="AC21" s="318"/>
      <c r="AD21" s="318">
        <f t="shared" ref="AD21" si="3">IF(AD19=0, "-", SUM(AD19)/SUM(AD13,AD14))</f>
        <v>0.79370370370370369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51" customHeight="1" x14ac:dyDescent="0.15">
      <c r="A25" s="968"/>
      <c r="B25" s="969"/>
      <c r="C25" s="969"/>
      <c r="D25" s="969"/>
      <c r="E25" s="969"/>
      <c r="F25" s="970"/>
      <c r="G25" s="956" t="s">
        <v>583</v>
      </c>
      <c r="H25" s="957"/>
      <c r="I25" s="957"/>
      <c r="J25" s="957"/>
      <c r="K25" s="957"/>
      <c r="L25" s="957"/>
      <c r="M25" s="957"/>
      <c r="N25" s="957"/>
      <c r="O25" s="958"/>
      <c r="P25" s="657">
        <v>3300</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3300</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861" t="s">
        <v>301</v>
      </c>
      <c r="AC32" s="861"/>
      <c r="AD32" s="861"/>
      <c r="AE32" s="218">
        <v>20.5</v>
      </c>
      <c r="AF32" s="219"/>
      <c r="AG32" s="219"/>
      <c r="AH32" s="219"/>
      <c r="AI32" s="218">
        <v>44.5</v>
      </c>
      <c r="AJ32" s="219"/>
      <c r="AK32" s="219"/>
      <c r="AL32" s="219"/>
      <c r="AM32" s="218" t="s">
        <v>580</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301</v>
      </c>
      <c r="AC33" s="861"/>
      <c r="AD33" s="861"/>
      <c r="AE33" s="218" t="s">
        <v>580</v>
      </c>
      <c r="AF33" s="219"/>
      <c r="AG33" s="219"/>
      <c r="AH33" s="219"/>
      <c r="AI33" s="218" t="s">
        <v>580</v>
      </c>
      <c r="AJ33" s="219"/>
      <c r="AK33" s="219"/>
      <c r="AL33" s="219"/>
      <c r="AM33" s="218" t="s">
        <v>580</v>
      </c>
      <c r="AN33" s="219"/>
      <c r="AO33" s="219"/>
      <c r="AP33" s="219"/>
      <c r="AQ33" s="340" t="s">
        <v>580</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25.6</v>
      </c>
      <c r="AF34" s="219"/>
      <c r="AG34" s="219"/>
      <c r="AH34" s="219"/>
      <c r="AI34" s="218">
        <v>55.6</v>
      </c>
      <c r="AJ34" s="219"/>
      <c r="AK34" s="219"/>
      <c r="AL34" s="219"/>
      <c r="AM34" s="218" t="s">
        <v>580</v>
      </c>
      <c r="AN34" s="219"/>
      <c r="AO34" s="219"/>
      <c r="AP34" s="219"/>
      <c r="AQ34" s="340" t="s">
        <v>580</v>
      </c>
      <c r="AR34" s="207"/>
      <c r="AS34" s="207"/>
      <c r="AT34" s="341"/>
      <c r="AU34" s="219" t="s">
        <v>580</v>
      </c>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48</v>
      </c>
      <c r="AF101" s="219"/>
      <c r="AG101" s="219"/>
      <c r="AH101" s="220"/>
      <c r="AI101" s="218">
        <v>63</v>
      </c>
      <c r="AJ101" s="219"/>
      <c r="AK101" s="219"/>
      <c r="AL101" s="220"/>
      <c r="AM101" s="218">
        <v>83</v>
      </c>
      <c r="AN101" s="219"/>
      <c r="AO101" s="219"/>
      <c r="AP101" s="220"/>
      <c r="AQ101" s="218" t="s">
        <v>580</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48</v>
      </c>
      <c r="AF102" s="418"/>
      <c r="AG102" s="418"/>
      <c r="AH102" s="418"/>
      <c r="AI102" s="418">
        <v>61</v>
      </c>
      <c r="AJ102" s="418"/>
      <c r="AK102" s="418"/>
      <c r="AL102" s="418"/>
      <c r="AM102" s="418">
        <v>85</v>
      </c>
      <c r="AN102" s="418"/>
      <c r="AO102" s="418"/>
      <c r="AP102" s="418"/>
      <c r="AQ102" s="273">
        <v>190</v>
      </c>
      <c r="AR102" s="274"/>
      <c r="AS102" s="274"/>
      <c r="AT102" s="319"/>
      <c r="AU102" s="273" t="s">
        <v>580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15</v>
      </c>
      <c r="AF116" s="418"/>
      <c r="AG116" s="418"/>
      <c r="AH116" s="418"/>
      <c r="AI116" s="418">
        <v>40</v>
      </c>
      <c r="AJ116" s="418"/>
      <c r="AK116" s="418"/>
      <c r="AL116" s="418"/>
      <c r="AM116" s="418">
        <v>26</v>
      </c>
      <c r="AN116" s="418"/>
      <c r="AO116" s="418"/>
      <c r="AP116" s="418"/>
      <c r="AQ116" s="218">
        <v>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624</v>
      </c>
      <c r="AF117" s="551"/>
      <c r="AG117" s="551"/>
      <c r="AH117" s="551"/>
      <c r="AI117" s="551" t="s">
        <v>592</v>
      </c>
      <c r="AJ117" s="551"/>
      <c r="AK117" s="551"/>
      <c r="AL117" s="551"/>
      <c r="AM117" s="551" t="s">
        <v>643</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1.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580</v>
      </c>
      <c r="AF134" s="207"/>
      <c r="AG134" s="207"/>
      <c r="AH134" s="207"/>
      <c r="AI134" s="206" t="s">
        <v>580</v>
      </c>
      <c r="AJ134" s="207"/>
      <c r="AK134" s="207"/>
      <c r="AL134" s="207"/>
      <c r="AM134" s="206" t="s">
        <v>642</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v>400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630</v>
      </c>
      <c r="K430" s="902"/>
      <c r="L430" s="902"/>
      <c r="M430" s="902"/>
      <c r="N430" s="902"/>
      <c r="O430" s="902"/>
      <c r="P430" s="902"/>
      <c r="Q430" s="902"/>
      <c r="R430" s="902"/>
      <c r="S430" s="902"/>
      <c r="T430" s="903"/>
      <c r="U430" s="588" t="s">
        <v>629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v>37</v>
      </c>
      <c r="AV432" s="200"/>
      <c r="AW432" s="133" t="s">
        <v>300</v>
      </c>
      <c r="AX432" s="195"/>
    </row>
    <row r="433" spans="1:50" ht="23.25" customHeight="1" x14ac:dyDescent="0.15">
      <c r="A433" s="189"/>
      <c r="B433" s="186"/>
      <c r="C433" s="180"/>
      <c r="D433" s="186"/>
      <c r="E433" s="342"/>
      <c r="F433" s="343"/>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0"/>
      <c r="AF433" s="207"/>
      <c r="AG433" s="207"/>
      <c r="AH433" s="207"/>
      <c r="AI433" s="340" t="s">
        <v>634</v>
      </c>
      <c r="AJ433" s="207"/>
      <c r="AK433" s="207"/>
      <c r="AL433" s="207"/>
      <c r="AM433" s="340" t="s">
        <v>635</v>
      </c>
      <c r="AN433" s="207"/>
      <c r="AO433" s="207"/>
      <c r="AP433" s="341"/>
      <c r="AQ433" s="340" t="s">
        <v>635</v>
      </c>
      <c r="AR433" s="207"/>
      <c r="AS433" s="207"/>
      <c r="AT433" s="341"/>
      <c r="AU433" s="207" t="s">
        <v>635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633</v>
      </c>
      <c r="AC434" s="205"/>
      <c r="AD434" s="205"/>
      <c r="AE434" s="340"/>
      <c r="AF434" s="207"/>
      <c r="AG434" s="207"/>
      <c r="AH434" s="341"/>
      <c r="AI434" s="340" t="s">
        <v>635</v>
      </c>
      <c r="AJ434" s="207"/>
      <c r="AK434" s="207"/>
      <c r="AL434" s="207"/>
      <c r="AM434" s="340" t="s">
        <v>635</v>
      </c>
      <c r="AN434" s="207"/>
      <c r="AO434" s="207"/>
      <c r="AP434" s="341"/>
      <c r="AQ434" s="340" t="s">
        <v>635</v>
      </c>
      <c r="AR434" s="207"/>
      <c r="AS434" s="207"/>
      <c r="AT434" s="341"/>
      <c r="AU434" s="207">
        <v>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t="s">
        <v>635</v>
      </c>
      <c r="AJ435" s="207"/>
      <c r="AK435" s="207"/>
      <c r="AL435" s="207"/>
      <c r="AM435" s="340" t="s">
        <v>635</v>
      </c>
      <c r="AN435" s="207"/>
      <c r="AO435" s="207"/>
      <c r="AP435" s="341"/>
      <c r="AQ435" s="340" t="s">
        <v>635</v>
      </c>
      <c r="AR435" s="207"/>
      <c r="AS435" s="207"/>
      <c r="AT435" s="341"/>
      <c r="AU435" s="207" t="s">
        <v>635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632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636</v>
      </c>
      <c r="AC458" s="213"/>
      <c r="AD458" s="213"/>
      <c r="AE458" s="340"/>
      <c r="AF458" s="207"/>
      <c r="AG458" s="207"/>
      <c r="AH458" s="207"/>
      <c r="AI458" s="340" t="s">
        <v>635</v>
      </c>
      <c r="AJ458" s="207"/>
      <c r="AK458" s="207"/>
      <c r="AL458" s="207"/>
      <c r="AM458" s="340" t="s">
        <v>635</v>
      </c>
      <c r="AN458" s="207"/>
      <c r="AO458" s="207"/>
      <c r="AP458" s="341"/>
      <c r="AQ458" s="340" t="s">
        <v>635</v>
      </c>
      <c r="AR458" s="207"/>
      <c r="AS458" s="207"/>
      <c r="AT458" s="341"/>
      <c r="AU458" s="207" t="s">
        <v>635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636</v>
      </c>
      <c r="AC459" s="205"/>
      <c r="AD459" s="205"/>
      <c r="AE459" s="340"/>
      <c r="AF459" s="207"/>
      <c r="AG459" s="207"/>
      <c r="AH459" s="341"/>
      <c r="AI459" s="340" t="s">
        <v>635</v>
      </c>
      <c r="AJ459" s="207"/>
      <c r="AK459" s="207"/>
      <c r="AL459" s="207"/>
      <c r="AM459" s="340" t="s">
        <v>635</v>
      </c>
      <c r="AN459" s="207"/>
      <c r="AO459" s="207"/>
      <c r="AP459" s="341"/>
      <c r="AQ459" s="340" t="s">
        <v>635</v>
      </c>
      <c r="AR459" s="207"/>
      <c r="AS459" s="207"/>
      <c r="AT459" s="341"/>
      <c r="AU459" s="207">
        <v>400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t="s">
        <v>635</v>
      </c>
      <c r="AJ460" s="207"/>
      <c r="AK460" s="207"/>
      <c r="AL460" s="207"/>
      <c r="AM460" s="340" t="s">
        <v>635</v>
      </c>
      <c r="AN460" s="207"/>
      <c r="AO460" s="207"/>
      <c r="AP460" s="341"/>
      <c r="AQ460" s="340" t="s">
        <v>635</v>
      </c>
      <c r="AR460" s="207"/>
      <c r="AS460" s="207"/>
      <c r="AT460" s="341"/>
      <c r="AU460" s="207" t="s">
        <v>635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7.25" customHeight="1" x14ac:dyDescent="0.15">
      <c r="A698" s="189"/>
      <c r="B698" s="186"/>
      <c r="C698" s="180"/>
      <c r="D698" s="186"/>
      <c r="E698" s="125" t="s">
        <v>637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7.2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577</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577</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577</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577</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577</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577</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hidden="1"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hidden="1"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hidden="1"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hidden="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hidden="1"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hidden="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hidden="1"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hidden="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580</v>
      </c>
      <c r="F737" s="991"/>
      <c r="G737" s="991"/>
      <c r="H737" s="991"/>
      <c r="I737" s="991"/>
      <c r="J737" s="991"/>
      <c r="K737" s="991"/>
      <c r="L737" s="991"/>
      <c r="M737" s="991"/>
      <c r="N737" s="365" t="s">
        <v>543</v>
      </c>
      <c r="O737" s="365"/>
      <c r="P737" s="365"/>
      <c r="Q737" s="365"/>
      <c r="R737" s="991" t="s">
        <v>580</v>
      </c>
      <c r="S737" s="991"/>
      <c r="T737" s="991"/>
      <c r="U737" s="991"/>
      <c r="V737" s="991"/>
      <c r="W737" s="991"/>
      <c r="X737" s="991"/>
      <c r="Y737" s="991"/>
      <c r="Z737" s="991"/>
      <c r="AA737" s="365" t="s">
        <v>542</v>
      </c>
      <c r="AB737" s="365"/>
      <c r="AC737" s="365"/>
      <c r="AD737" s="365"/>
      <c r="AE737" s="991" t="s">
        <v>580</v>
      </c>
      <c r="AF737" s="991"/>
      <c r="AG737" s="991"/>
      <c r="AH737" s="991"/>
      <c r="AI737" s="991"/>
      <c r="AJ737" s="991"/>
      <c r="AK737" s="991"/>
      <c r="AL737" s="991"/>
      <c r="AM737" s="991"/>
      <c r="AN737" s="365" t="s">
        <v>541</v>
      </c>
      <c r="AO737" s="365"/>
      <c r="AP737" s="365"/>
      <c r="AQ737" s="365"/>
      <c r="AR737" s="983" t="s">
        <v>580</v>
      </c>
      <c r="AS737" s="984"/>
      <c r="AT737" s="984"/>
      <c r="AU737" s="984"/>
      <c r="AV737" s="984"/>
      <c r="AW737" s="984"/>
      <c r="AX737" s="985"/>
      <c r="AY737" s="89"/>
      <c r="AZ737" s="89"/>
    </row>
    <row r="738" spans="1:52" ht="24.75" customHeight="1" x14ac:dyDescent="0.15">
      <c r="A738" s="992" t="s">
        <v>540</v>
      </c>
      <c r="B738" s="210"/>
      <c r="C738" s="210"/>
      <c r="D738" s="211"/>
      <c r="E738" s="991" t="s">
        <v>580</v>
      </c>
      <c r="F738" s="991"/>
      <c r="G738" s="991"/>
      <c r="H738" s="991"/>
      <c r="I738" s="991"/>
      <c r="J738" s="991"/>
      <c r="K738" s="991"/>
      <c r="L738" s="991"/>
      <c r="M738" s="991"/>
      <c r="N738" s="365" t="s">
        <v>539</v>
      </c>
      <c r="O738" s="365"/>
      <c r="P738" s="365"/>
      <c r="Q738" s="365"/>
      <c r="R738" s="991" t="s">
        <v>580</v>
      </c>
      <c r="S738" s="991"/>
      <c r="T738" s="991"/>
      <c r="U738" s="991"/>
      <c r="V738" s="991"/>
      <c r="W738" s="991"/>
      <c r="X738" s="991"/>
      <c r="Y738" s="991"/>
      <c r="Z738" s="991"/>
      <c r="AA738" s="365" t="s">
        <v>538</v>
      </c>
      <c r="AB738" s="365"/>
      <c r="AC738" s="365"/>
      <c r="AD738" s="365"/>
      <c r="AE738" s="991" t="s">
        <v>605</v>
      </c>
      <c r="AF738" s="991"/>
      <c r="AG738" s="991"/>
      <c r="AH738" s="991"/>
      <c r="AI738" s="991"/>
      <c r="AJ738" s="991"/>
      <c r="AK738" s="991"/>
      <c r="AL738" s="991"/>
      <c r="AM738" s="991"/>
      <c r="AN738" s="365" t="s">
        <v>534</v>
      </c>
      <c r="AO738" s="365"/>
      <c r="AP738" s="365"/>
      <c r="AQ738" s="365"/>
      <c r="AR738" s="983" t="s">
        <v>606</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115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621</v>
      </c>
      <c r="M781" s="665"/>
      <c r="N781" s="665"/>
      <c r="O781" s="665"/>
      <c r="P781" s="665"/>
      <c r="Q781" s="665"/>
      <c r="R781" s="665"/>
      <c r="S781" s="665"/>
      <c r="T781" s="665"/>
      <c r="U781" s="665"/>
      <c r="V781" s="665"/>
      <c r="W781" s="665"/>
      <c r="X781" s="666"/>
      <c r="Y781" s="388">
        <v>261.5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623</v>
      </c>
      <c r="H782" s="607"/>
      <c r="I782" s="607"/>
      <c r="J782" s="607"/>
      <c r="K782" s="608"/>
      <c r="L782" s="598" t="s">
        <v>622</v>
      </c>
      <c r="M782" s="599"/>
      <c r="N782" s="599"/>
      <c r="O782" s="599"/>
      <c r="P782" s="599"/>
      <c r="Q782" s="599"/>
      <c r="R782" s="599"/>
      <c r="S782" s="599"/>
      <c r="T782" s="599"/>
      <c r="U782" s="599"/>
      <c r="V782" s="599"/>
      <c r="W782" s="599"/>
      <c r="X782" s="600"/>
      <c r="Y782" s="601">
        <v>15.2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276.7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607</v>
      </c>
      <c r="D837" s="347"/>
      <c r="E837" s="347"/>
      <c r="F837" s="347"/>
      <c r="G837" s="347"/>
      <c r="H837" s="347"/>
      <c r="I837" s="347"/>
      <c r="J837" s="348">
        <v>5000020151009</v>
      </c>
      <c r="K837" s="349"/>
      <c r="L837" s="349"/>
      <c r="M837" s="349"/>
      <c r="N837" s="349"/>
      <c r="O837" s="349"/>
      <c r="P837" s="362" t="s">
        <v>617</v>
      </c>
      <c r="Q837" s="350"/>
      <c r="R837" s="350"/>
      <c r="S837" s="350"/>
      <c r="T837" s="350"/>
      <c r="U837" s="350"/>
      <c r="V837" s="350"/>
      <c r="W837" s="350"/>
      <c r="X837" s="350"/>
      <c r="Y837" s="351">
        <v>277</v>
      </c>
      <c r="Z837" s="352"/>
      <c r="AA837" s="352"/>
      <c r="AB837" s="353"/>
      <c r="AC837" s="363" t="s">
        <v>618</v>
      </c>
      <c r="AD837" s="371"/>
      <c r="AE837" s="371"/>
      <c r="AF837" s="371"/>
      <c r="AG837" s="371"/>
      <c r="AH837" s="372" t="s">
        <v>580</v>
      </c>
      <c r="AI837" s="373"/>
      <c r="AJ837" s="373"/>
      <c r="AK837" s="373"/>
      <c r="AL837" s="372" t="s">
        <v>580</v>
      </c>
      <c r="AM837" s="373"/>
      <c r="AN837" s="373"/>
      <c r="AO837" s="373"/>
      <c r="AP837" s="360"/>
      <c r="AQ837" s="360"/>
      <c r="AR837" s="360"/>
      <c r="AS837" s="360"/>
      <c r="AT837" s="360"/>
      <c r="AU837" s="360"/>
      <c r="AV837" s="360"/>
      <c r="AW837" s="360"/>
      <c r="AX837" s="360"/>
    </row>
    <row r="838" spans="1:50" ht="30" customHeight="1" x14ac:dyDescent="0.15">
      <c r="A838" s="376">
        <v>2</v>
      </c>
      <c r="B838" s="376">
        <v>1</v>
      </c>
      <c r="C838" s="361" t="s">
        <v>608</v>
      </c>
      <c r="D838" s="347"/>
      <c r="E838" s="347"/>
      <c r="F838" s="347"/>
      <c r="G838" s="347"/>
      <c r="H838" s="347"/>
      <c r="I838" s="347"/>
      <c r="J838" s="348">
        <v>6000020302015</v>
      </c>
      <c r="K838" s="349"/>
      <c r="L838" s="349"/>
      <c r="M838" s="349"/>
      <c r="N838" s="349"/>
      <c r="O838" s="349"/>
      <c r="P838" s="362" t="s">
        <v>617</v>
      </c>
      <c r="Q838" s="350"/>
      <c r="R838" s="350"/>
      <c r="S838" s="350"/>
      <c r="T838" s="350"/>
      <c r="U838" s="350"/>
      <c r="V838" s="350"/>
      <c r="W838" s="350"/>
      <c r="X838" s="350"/>
      <c r="Y838" s="351">
        <v>276</v>
      </c>
      <c r="Z838" s="352"/>
      <c r="AA838" s="352"/>
      <c r="AB838" s="353"/>
      <c r="AC838" s="363" t="s">
        <v>618</v>
      </c>
      <c r="AD838" s="371"/>
      <c r="AE838" s="371"/>
      <c r="AF838" s="371"/>
      <c r="AG838" s="371"/>
      <c r="AH838" s="372" t="s">
        <v>580</v>
      </c>
      <c r="AI838" s="373"/>
      <c r="AJ838" s="373"/>
      <c r="AK838" s="373"/>
      <c r="AL838" s="372" t="s">
        <v>580</v>
      </c>
      <c r="AM838" s="373"/>
      <c r="AN838" s="373"/>
      <c r="AO838" s="373"/>
      <c r="AP838" s="360"/>
      <c r="AQ838" s="360"/>
      <c r="AR838" s="360"/>
      <c r="AS838" s="360"/>
      <c r="AT838" s="360"/>
      <c r="AU838" s="360"/>
      <c r="AV838" s="360"/>
      <c r="AW838" s="360"/>
      <c r="AX838" s="360"/>
    </row>
    <row r="839" spans="1:50" ht="30" customHeight="1" x14ac:dyDescent="0.15">
      <c r="A839" s="376">
        <v>3</v>
      </c>
      <c r="B839" s="376">
        <v>1</v>
      </c>
      <c r="C839" s="361" t="s">
        <v>609</v>
      </c>
      <c r="D839" s="347"/>
      <c r="E839" s="347"/>
      <c r="F839" s="347"/>
      <c r="G839" s="347"/>
      <c r="H839" s="347"/>
      <c r="I839" s="347"/>
      <c r="J839" s="348">
        <v>4000020075019</v>
      </c>
      <c r="K839" s="349"/>
      <c r="L839" s="349"/>
      <c r="M839" s="349"/>
      <c r="N839" s="349"/>
      <c r="O839" s="349"/>
      <c r="P839" s="362" t="s">
        <v>617</v>
      </c>
      <c r="Q839" s="350"/>
      <c r="R839" s="350"/>
      <c r="S839" s="350"/>
      <c r="T839" s="350"/>
      <c r="U839" s="350"/>
      <c r="V839" s="350"/>
      <c r="W839" s="350"/>
      <c r="X839" s="350"/>
      <c r="Y839" s="351">
        <v>247</v>
      </c>
      <c r="Z839" s="352"/>
      <c r="AA839" s="352"/>
      <c r="AB839" s="353"/>
      <c r="AC839" s="363" t="s">
        <v>618</v>
      </c>
      <c r="AD839" s="371"/>
      <c r="AE839" s="371"/>
      <c r="AF839" s="371"/>
      <c r="AG839" s="371"/>
      <c r="AH839" s="372" t="s">
        <v>580</v>
      </c>
      <c r="AI839" s="373"/>
      <c r="AJ839" s="373"/>
      <c r="AK839" s="373"/>
      <c r="AL839" s="372" t="s">
        <v>580</v>
      </c>
      <c r="AM839" s="373"/>
      <c r="AN839" s="373"/>
      <c r="AO839" s="373"/>
      <c r="AP839" s="360"/>
      <c r="AQ839" s="360"/>
      <c r="AR839" s="360"/>
      <c r="AS839" s="360"/>
      <c r="AT839" s="360"/>
      <c r="AU839" s="360"/>
      <c r="AV839" s="360"/>
      <c r="AW839" s="360"/>
      <c r="AX839" s="360"/>
    </row>
    <row r="840" spans="1:50" ht="30" customHeight="1" x14ac:dyDescent="0.15">
      <c r="A840" s="376">
        <v>4</v>
      </c>
      <c r="B840" s="376">
        <v>1</v>
      </c>
      <c r="C840" s="361" t="s">
        <v>610</v>
      </c>
      <c r="D840" s="347"/>
      <c r="E840" s="347"/>
      <c r="F840" s="347"/>
      <c r="G840" s="347"/>
      <c r="H840" s="347"/>
      <c r="I840" s="347"/>
      <c r="J840" s="348">
        <v>3000020052035</v>
      </c>
      <c r="K840" s="349"/>
      <c r="L840" s="349"/>
      <c r="M840" s="349"/>
      <c r="N840" s="349"/>
      <c r="O840" s="349"/>
      <c r="P840" s="362" t="s">
        <v>617</v>
      </c>
      <c r="Q840" s="350"/>
      <c r="R840" s="350"/>
      <c r="S840" s="350"/>
      <c r="T840" s="350"/>
      <c r="U840" s="350"/>
      <c r="V840" s="350"/>
      <c r="W840" s="350"/>
      <c r="X840" s="350"/>
      <c r="Y840" s="351">
        <v>158</v>
      </c>
      <c r="Z840" s="352"/>
      <c r="AA840" s="352"/>
      <c r="AB840" s="353"/>
      <c r="AC840" s="363" t="s">
        <v>618</v>
      </c>
      <c r="AD840" s="371"/>
      <c r="AE840" s="371"/>
      <c r="AF840" s="371"/>
      <c r="AG840" s="371"/>
      <c r="AH840" s="372" t="s">
        <v>580</v>
      </c>
      <c r="AI840" s="373"/>
      <c r="AJ840" s="373"/>
      <c r="AK840" s="373"/>
      <c r="AL840" s="372" t="s">
        <v>580</v>
      </c>
      <c r="AM840" s="373"/>
      <c r="AN840" s="373"/>
      <c r="AO840" s="373"/>
      <c r="AP840" s="360"/>
      <c r="AQ840" s="360"/>
      <c r="AR840" s="360"/>
      <c r="AS840" s="360"/>
      <c r="AT840" s="360"/>
      <c r="AU840" s="360"/>
      <c r="AV840" s="360"/>
      <c r="AW840" s="360"/>
      <c r="AX840" s="360"/>
    </row>
    <row r="841" spans="1:50" ht="30" customHeight="1" x14ac:dyDescent="0.15">
      <c r="A841" s="376">
        <v>5</v>
      </c>
      <c r="B841" s="376">
        <v>1</v>
      </c>
      <c r="C841" s="361" t="s">
        <v>611</v>
      </c>
      <c r="D841" s="347"/>
      <c r="E841" s="347"/>
      <c r="F841" s="347"/>
      <c r="G841" s="347"/>
      <c r="H841" s="347"/>
      <c r="I841" s="347"/>
      <c r="J841" s="348">
        <v>5000020053031</v>
      </c>
      <c r="K841" s="349"/>
      <c r="L841" s="349"/>
      <c r="M841" s="349"/>
      <c r="N841" s="349"/>
      <c r="O841" s="349"/>
      <c r="P841" s="362" t="s">
        <v>617</v>
      </c>
      <c r="Q841" s="350"/>
      <c r="R841" s="350"/>
      <c r="S841" s="350"/>
      <c r="T841" s="350"/>
      <c r="U841" s="350"/>
      <c r="V841" s="350"/>
      <c r="W841" s="350"/>
      <c r="X841" s="350"/>
      <c r="Y841" s="351">
        <v>109</v>
      </c>
      <c r="Z841" s="352"/>
      <c r="AA841" s="352"/>
      <c r="AB841" s="353"/>
      <c r="AC841" s="363" t="s">
        <v>618</v>
      </c>
      <c r="AD841" s="371"/>
      <c r="AE841" s="371"/>
      <c r="AF841" s="371"/>
      <c r="AG841" s="371"/>
      <c r="AH841" s="372" t="s">
        <v>580</v>
      </c>
      <c r="AI841" s="373"/>
      <c r="AJ841" s="373"/>
      <c r="AK841" s="373"/>
      <c r="AL841" s="372" t="s">
        <v>580</v>
      </c>
      <c r="AM841" s="373"/>
      <c r="AN841" s="373"/>
      <c r="AO841" s="373"/>
      <c r="AP841" s="360"/>
      <c r="AQ841" s="360"/>
      <c r="AR841" s="360"/>
      <c r="AS841" s="360"/>
      <c r="AT841" s="360"/>
      <c r="AU841" s="360"/>
      <c r="AV841" s="360"/>
      <c r="AW841" s="360"/>
      <c r="AX841" s="360"/>
    </row>
    <row r="842" spans="1:50" ht="30" customHeight="1" x14ac:dyDescent="0.15">
      <c r="A842" s="376">
        <v>6</v>
      </c>
      <c r="B842" s="376">
        <v>1</v>
      </c>
      <c r="C842" s="361" t="s">
        <v>612</v>
      </c>
      <c r="D842" s="347"/>
      <c r="E842" s="347"/>
      <c r="F842" s="347"/>
      <c r="G842" s="347"/>
      <c r="H842" s="347"/>
      <c r="I842" s="347"/>
      <c r="J842" s="348">
        <v>8000020272272</v>
      </c>
      <c r="K842" s="349"/>
      <c r="L842" s="349"/>
      <c r="M842" s="349"/>
      <c r="N842" s="349"/>
      <c r="O842" s="349"/>
      <c r="P842" s="362" t="s">
        <v>617</v>
      </c>
      <c r="Q842" s="350"/>
      <c r="R842" s="350"/>
      <c r="S842" s="350"/>
      <c r="T842" s="350"/>
      <c r="U842" s="350"/>
      <c r="V842" s="350"/>
      <c r="W842" s="350"/>
      <c r="X842" s="350"/>
      <c r="Y842" s="351">
        <v>93</v>
      </c>
      <c r="Z842" s="352"/>
      <c r="AA842" s="352"/>
      <c r="AB842" s="353"/>
      <c r="AC842" s="363" t="s">
        <v>618</v>
      </c>
      <c r="AD842" s="371"/>
      <c r="AE842" s="371"/>
      <c r="AF842" s="371"/>
      <c r="AG842" s="371"/>
      <c r="AH842" s="372" t="s">
        <v>580</v>
      </c>
      <c r="AI842" s="373"/>
      <c r="AJ842" s="373"/>
      <c r="AK842" s="373"/>
      <c r="AL842" s="372" t="s">
        <v>580</v>
      </c>
      <c r="AM842" s="373"/>
      <c r="AN842" s="373"/>
      <c r="AO842" s="373"/>
      <c r="AP842" s="360"/>
      <c r="AQ842" s="360"/>
      <c r="AR842" s="360"/>
      <c r="AS842" s="360"/>
      <c r="AT842" s="360"/>
      <c r="AU842" s="360"/>
      <c r="AV842" s="360"/>
      <c r="AW842" s="360"/>
      <c r="AX842" s="360"/>
    </row>
    <row r="843" spans="1:50" ht="30" customHeight="1" x14ac:dyDescent="0.15">
      <c r="A843" s="376">
        <v>7</v>
      </c>
      <c r="B843" s="376">
        <v>1</v>
      </c>
      <c r="C843" s="361" t="s">
        <v>613</v>
      </c>
      <c r="D843" s="347"/>
      <c r="E843" s="347"/>
      <c r="F843" s="347"/>
      <c r="G843" s="347"/>
      <c r="H843" s="347"/>
      <c r="I843" s="347"/>
      <c r="J843" s="348">
        <v>9000020342157</v>
      </c>
      <c r="K843" s="349"/>
      <c r="L843" s="349"/>
      <c r="M843" s="349"/>
      <c r="N843" s="349"/>
      <c r="O843" s="349"/>
      <c r="P843" s="362" t="s">
        <v>617</v>
      </c>
      <c r="Q843" s="350"/>
      <c r="R843" s="350"/>
      <c r="S843" s="350"/>
      <c r="T843" s="350"/>
      <c r="U843" s="350"/>
      <c r="V843" s="350"/>
      <c r="W843" s="350"/>
      <c r="X843" s="350"/>
      <c r="Y843" s="351">
        <v>66</v>
      </c>
      <c r="Z843" s="352"/>
      <c r="AA843" s="352"/>
      <c r="AB843" s="353"/>
      <c r="AC843" s="363" t="s">
        <v>618</v>
      </c>
      <c r="AD843" s="371"/>
      <c r="AE843" s="371"/>
      <c r="AF843" s="371"/>
      <c r="AG843" s="371"/>
      <c r="AH843" s="372" t="s">
        <v>580</v>
      </c>
      <c r="AI843" s="373"/>
      <c r="AJ843" s="373"/>
      <c r="AK843" s="373"/>
      <c r="AL843" s="372" t="s">
        <v>580</v>
      </c>
      <c r="AM843" s="373"/>
      <c r="AN843" s="373"/>
      <c r="AO843" s="373"/>
      <c r="AP843" s="360"/>
      <c r="AQ843" s="360"/>
      <c r="AR843" s="360"/>
      <c r="AS843" s="360"/>
      <c r="AT843" s="360"/>
      <c r="AU843" s="360"/>
      <c r="AV843" s="360"/>
      <c r="AW843" s="360"/>
      <c r="AX843" s="360"/>
    </row>
    <row r="844" spans="1:50" ht="30" customHeight="1" x14ac:dyDescent="0.15">
      <c r="A844" s="376">
        <v>8</v>
      </c>
      <c r="B844" s="376">
        <v>1</v>
      </c>
      <c r="C844" s="361" t="s">
        <v>614</v>
      </c>
      <c r="D844" s="347"/>
      <c r="E844" s="347"/>
      <c r="F844" s="347"/>
      <c r="G844" s="347"/>
      <c r="H844" s="347"/>
      <c r="I844" s="347"/>
      <c r="J844" s="348">
        <v>9000020464686</v>
      </c>
      <c r="K844" s="349"/>
      <c r="L844" s="349"/>
      <c r="M844" s="349"/>
      <c r="N844" s="349"/>
      <c r="O844" s="349"/>
      <c r="P844" s="362" t="s">
        <v>617</v>
      </c>
      <c r="Q844" s="350"/>
      <c r="R844" s="350"/>
      <c r="S844" s="350"/>
      <c r="T844" s="350"/>
      <c r="U844" s="350"/>
      <c r="V844" s="350"/>
      <c r="W844" s="350"/>
      <c r="X844" s="350"/>
      <c r="Y844" s="351">
        <v>55</v>
      </c>
      <c r="Z844" s="352"/>
      <c r="AA844" s="352"/>
      <c r="AB844" s="353"/>
      <c r="AC844" s="363" t="s">
        <v>618</v>
      </c>
      <c r="AD844" s="371"/>
      <c r="AE844" s="371"/>
      <c r="AF844" s="371"/>
      <c r="AG844" s="371"/>
      <c r="AH844" s="372" t="s">
        <v>580</v>
      </c>
      <c r="AI844" s="373"/>
      <c r="AJ844" s="373"/>
      <c r="AK844" s="373"/>
      <c r="AL844" s="372" t="s">
        <v>580</v>
      </c>
      <c r="AM844" s="373"/>
      <c r="AN844" s="373"/>
      <c r="AO844" s="373"/>
      <c r="AP844" s="360"/>
      <c r="AQ844" s="360"/>
      <c r="AR844" s="360"/>
      <c r="AS844" s="360"/>
      <c r="AT844" s="360"/>
      <c r="AU844" s="360"/>
      <c r="AV844" s="360"/>
      <c r="AW844" s="360"/>
      <c r="AX844" s="360"/>
    </row>
    <row r="845" spans="1:50" ht="30" customHeight="1" x14ac:dyDescent="0.15">
      <c r="A845" s="376">
        <v>9</v>
      </c>
      <c r="B845" s="376">
        <v>1</v>
      </c>
      <c r="C845" s="361" t="s">
        <v>615</v>
      </c>
      <c r="D845" s="347"/>
      <c r="E845" s="347"/>
      <c r="F845" s="347"/>
      <c r="G845" s="347"/>
      <c r="H845" s="347"/>
      <c r="I845" s="347"/>
      <c r="J845" s="348">
        <v>2000020172049</v>
      </c>
      <c r="K845" s="349"/>
      <c r="L845" s="349"/>
      <c r="M845" s="349"/>
      <c r="N845" s="349"/>
      <c r="O845" s="349"/>
      <c r="P845" s="362" t="s">
        <v>617</v>
      </c>
      <c r="Q845" s="350"/>
      <c r="R845" s="350"/>
      <c r="S845" s="350"/>
      <c r="T845" s="350"/>
      <c r="U845" s="350"/>
      <c r="V845" s="350"/>
      <c r="W845" s="350"/>
      <c r="X845" s="350"/>
      <c r="Y845" s="351">
        <v>45</v>
      </c>
      <c r="Z845" s="352"/>
      <c r="AA845" s="352"/>
      <c r="AB845" s="353"/>
      <c r="AC845" s="363" t="s">
        <v>618</v>
      </c>
      <c r="AD845" s="371"/>
      <c r="AE845" s="371"/>
      <c r="AF845" s="371"/>
      <c r="AG845" s="371"/>
      <c r="AH845" s="372" t="s">
        <v>580</v>
      </c>
      <c r="AI845" s="373"/>
      <c r="AJ845" s="373"/>
      <c r="AK845" s="373"/>
      <c r="AL845" s="372" t="s">
        <v>580</v>
      </c>
      <c r="AM845" s="373"/>
      <c r="AN845" s="373"/>
      <c r="AO845" s="373"/>
      <c r="AP845" s="360"/>
      <c r="AQ845" s="360"/>
      <c r="AR845" s="360"/>
      <c r="AS845" s="360"/>
      <c r="AT845" s="360"/>
      <c r="AU845" s="360"/>
      <c r="AV845" s="360"/>
      <c r="AW845" s="360"/>
      <c r="AX845" s="360"/>
    </row>
    <row r="846" spans="1:50" ht="30" customHeight="1" x14ac:dyDescent="0.15">
      <c r="A846" s="376">
        <v>10</v>
      </c>
      <c r="B846" s="376">
        <v>1</v>
      </c>
      <c r="C846" s="361" t="s">
        <v>616</v>
      </c>
      <c r="D846" s="347"/>
      <c r="E846" s="347"/>
      <c r="F846" s="347"/>
      <c r="G846" s="347"/>
      <c r="H846" s="347"/>
      <c r="I846" s="347"/>
      <c r="J846" s="348">
        <v>2000020394122</v>
      </c>
      <c r="K846" s="349"/>
      <c r="L846" s="349"/>
      <c r="M846" s="349"/>
      <c r="N846" s="349"/>
      <c r="O846" s="349"/>
      <c r="P846" s="362" t="s">
        <v>617</v>
      </c>
      <c r="Q846" s="350"/>
      <c r="R846" s="350"/>
      <c r="S846" s="350"/>
      <c r="T846" s="350"/>
      <c r="U846" s="350"/>
      <c r="V846" s="350"/>
      <c r="W846" s="350"/>
      <c r="X846" s="350"/>
      <c r="Y846" s="351">
        <v>44</v>
      </c>
      <c r="Z846" s="352"/>
      <c r="AA846" s="352"/>
      <c r="AB846" s="353"/>
      <c r="AC846" s="363" t="s">
        <v>618</v>
      </c>
      <c r="AD846" s="371"/>
      <c r="AE846" s="371"/>
      <c r="AF846" s="371"/>
      <c r="AG846" s="371"/>
      <c r="AH846" s="372" t="s">
        <v>580</v>
      </c>
      <c r="AI846" s="373"/>
      <c r="AJ846" s="373"/>
      <c r="AK846" s="373"/>
      <c r="AL846" s="372" t="s">
        <v>580</v>
      </c>
      <c r="AM846" s="373"/>
      <c r="AN846" s="373"/>
      <c r="AO846" s="373"/>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577</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577</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2019-06-20T04:58:46Z</cp:lastPrinted>
  <dcterms:created xsi:type="dcterms:W3CDTF">2012-03-13T00:50:25Z</dcterms:created>
  <dcterms:modified xsi:type="dcterms:W3CDTF">2019-06-20T04:59:00Z</dcterms:modified>
</cp:coreProperties>
</file>